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WZ - drobny i jednorazowy sprzet medyczny\"/>
    </mc:Choice>
  </mc:AlternateContent>
  <xr:revisionPtr revIDLastSave="0" documentId="13_ncr:1_{F78BE7BF-9B33-4FFC-8D50-B4F06891C5F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Załącznik Nr 5" sheetId="1" r:id="rId1"/>
  </sheets>
  <definedNames>
    <definedName name="_xlnm._FilterDatabase" localSheetId="0" hidden="1">'Załącznik Nr 5'!$A$2:$M$13</definedName>
    <definedName name="_xlnm.Print_Area" localSheetId="0">'Załącznik Nr 5'!$A$1:$O$25</definedName>
  </definedNames>
  <calcPr calcId="191029"/>
</workbook>
</file>

<file path=xl/calcChain.xml><?xml version="1.0" encoding="utf-8"?>
<calcChain xmlns="http://schemas.openxmlformats.org/spreadsheetml/2006/main">
  <c r="M14" i="1" l="1"/>
  <c r="O13" i="1"/>
  <c r="N13" i="1"/>
  <c r="M13" i="1"/>
  <c r="I13" i="1"/>
  <c r="I6" i="1"/>
  <c r="J6" i="1"/>
  <c r="J13" i="1" s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K13" i="1" s="1"/>
  <c r="K5" i="1"/>
  <c r="J5" i="1"/>
  <c r="I5" i="1"/>
  <c r="I14" i="1" l="1"/>
</calcChain>
</file>

<file path=xl/sharedStrings.xml><?xml version="1.0" encoding="utf-8"?>
<sst xmlns="http://schemas.openxmlformats.org/spreadsheetml/2006/main" count="65" uniqueCount="45">
  <si>
    <t>Lp.</t>
  </si>
  <si>
    <t>Nazwa asortymentu</t>
  </si>
  <si>
    <t>Nazwa asortymentu zaproponowana przez Wykonawcę jako równoważna*</t>
  </si>
  <si>
    <t>Jed. miary</t>
  </si>
  <si>
    <t xml:space="preserve">Ilość </t>
  </si>
  <si>
    <t>Cena jedn. Netto</t>
  </si>
  <si>
    <t>Stawka podatku VAT</t>
  </si>
  <si>
    <t>1.</t>
  </si>
  <si>
    <t>szt.</t>
  </si>
  <si>
    <t>2.</t>
  </si>
  <si>
    <t>3.</t>
  </si>
  <si>
    <t>Płock</t>
  </si>
  <si>
    <t>Warszawa</t>
  </si>
  <si>
    <t>Radom</t>
  </si>
  <si>
    <t>Łączna wartość netto</t>
  </si>
  <si>
    <t>razem</t>
  </si>
  <si>
    <t>Łączna wartość brutto</t>
  </si>
  <si>
    <t>łączna wartość netto / brutto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</si>
  <si>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</si>
  <si>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</si>
  <si>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</si>
  <si>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</si>
  <si>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</si>
  <si>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</si>
  <si>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</si>
  <si>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</si>
  <si>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</si>
  <si>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</si>
  <si>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</si>
  <si>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</si>
  <si>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Załącznik Nr 5</t>
  </si>
  <si>
    <t>Fartuch z fizeliny, zielony, rozmiar L</t>
  </si>
  <si>
    <t>Fartuch z fizeliny, zielony, rozmiar M</t>
  </si>
  <si>
    <t>Rękawiczki bezpudrowe nitrylowe, niejałowe rozmiar L op/100szt.</t>
  </si>
  <si>
    <t>op.</t>
  </si>
  <si>
    <t>Rękawiczki bezpudrowe nitrylowe, niejałowe rozmiar M op/100szt.</t>
  </si>
  <si>
    <t>Rękawiczki bezpudrowe nitrylowe, niejałowe rozmiar S op/100szt.</t>
  </si>
  <si>
    <t>Maseczki jednorazowego użytku oddychajace, 3 warstwowe, modelujaca wkładka nosowa, produkt medyczny (op -50 sztuk)</t>
  </si>
  <si>
    <t>Przyłbica</t>
  </si>
  <si>
    <t>Uwagi</t>
  </si>
  <si>
    <t>ad. 1. i 2.   Fartuch chirurgiczny - fartuch chirurgiczny niejałowy. Wykonany z  dwóch typów materiałów (włóknina bawełnopodobna i polipropylenowa). Fartuch ma zapewniać ochronę personelu medycznego zgodny z normą EN 13795 -1, rękawy typu reglan poliestrowy, muszą zapewniać doskonałą termoregulację. Łatwe do założenia, dokładnie okrywają sylwetkę, bardzo wygodne, nieopinające, luźne. Wykonany z minimum SMS 35 g. Kolor – niebieski, zielony
ad. 3.,4., 5. Rękawiczki nitrylowe - diagnostyczna, ochronna, bezpudrowa, niejałowa, nie wywołująca podrażnień. Surowiec: nitryl, Środek pudrujący: brak, Powierzchnia: teksturowana, Wykończenie mankietu: równomiernie rolowany brzeg, Kształt: uniwersalny, pasujący na lewą i prawą dłoń, Kolor – niebieski
ad. 6.  Maska chirurgiczna - płaska, hypoalergiczna z włókien sztucznych bez dodatku włókien szklanych i celulozowych, z gumkami na uszy, wyposażona w sztywnik zapewniający łatwe dopasowanie maski do kształtu twarzy, gięty nosek. Efektywność  filtracji bakteryjnej &gt;98% , Warstwa zewnętrzna - włóknina typu SS non-woven, 25g/m2
Warstwa środkowa - melt-blown BFE 99% filtracji, 25g/m2, Warstwa wewnętrzna - włóknina typu SS non-woven, 25g/m2, Kolor – zielony/niebieski
ad. 8 Przyłbica  - Wykonana z materiałów najwyższej jakości. Przednia część wykonana z materiału możliwego do dezynfekcji. Od strony czoła podklejona mikroguma dla większego komfortu użytkowania – nie plastik, który się ślizga, lub materiał, którego nie da się zdezynfekować. Na głowie guma silikonowa szerokości 25 mm – a nie tasiemka, guma tekstylna. Szybka wykonana z idealnie krystalicznego – przeźroczystego poliwęglanu 0,75 mm. Produkt przeznaczony do użytkowania w placówkach medycznych. Rozmiar uniwersalny, Kolor tasiemki – bez znaczenia</t>
  </si>
  <si>
    <t>1.Oferowany przedmiot zamówienia musi być dopuszczony do obrotu i używania zgodnie z obowiązującymi przepisami prawa. 
2 Przedmiot zamówienia musi być zgodny z ustawą z dnia 20 maja 2010 r. o wyrobach medycznych - jeżeli dotyczy.
3. Wykonawca zobowiązany jest do bezwzględnego zagwarantowania spełnienia warunków jakościowych określonych w zezwoleniu na produkcję lub innych decyzjach ustalonych przez Ministerstwo Zdrowia w oparciu o które towar został dopuszczony do obrotu na terenie RP oraz przestrzegania terminów ważności na dostarczony towar.</t>
  </si>
  <si>
    <t xml:space="preserve">Znak Sprawy: ZP.260.3.2021   </t>
  </si>
  <si>
    <t xml:space="preserve">Szczegółowy formularz cenowy (kalkulacja) - środki ochrony indywidualnej w związku z COVID - 19  - Część V                                                                                                                                                             </t>
  </si>
  <si>
    <t>Chusteczki do dezynfekcji Meliseptol HBV 
(op. 100 szt.)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</si>
</sst>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7"/>
      <color theme="1"/>
      <name val="Tahoma"/>
      <family val="2"/>
      <charset val="238"/>
    </font>
    <font>
      <sz val="7"/>
      <name val="Tahoma"/>
      <family val="2"/>
      <charset val="238"/>
    </font>
    <font>
      <sz val="7"/>
      <color rgb="FFFF0000"/>
      <name val="Tahoma"/>
      <family val="2"/>
      <charset val="238"/>
    </font>
    <font>
      <sz val="10"/>
      <name val="Arial CE"/>
      <charset val="238"/>
    </font>
    <font>
      <b/>
      <sz val="7"/>
      <color theme="1"/>
      <name val="Times New Roman"/>
      <family val="1"/>
      <charset val="238"/>
    </font>
    <font>
      <sz val="7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alibri"/>
      <family val="2"/>
      <charset val="238"/>
      <scheme val="minor"/>
    </font>
    <font>
      <sz val="8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1" fillId="3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6" fillId="3" borderId="10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3" fontId="8" fillId="3" borderId="7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4" fontId="13" fillId="3" borderId="10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9" fontId="13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9" fontId="13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5" fillId="0" borderId="5" xfId="0" applyFont="1" applyBorder="1" applyAlignment="1">
      <alignment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11" fillId="3" borderId="9" xfId="0" applyNumberFormat="1" applyFont="1" applyFill="1" applyBorder="1" applyAlignment="1">
      <alignment horizontal="center" vertical="center" wrapText="1"/>
    </xf>
    <xf numFmtId="4" fontId="11" fillId="3" borderId="10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horizontal="center" vertical="center" wrapText="1"/>
    </xf>
    <xf numFmtId="9" fontId="11" fillId="0" borderId="9" xfId="0" applyNumberFormat="1" applyFont="1" applyBorder="1" applyAlignment="1">
      <alignment horizontal="center" vertical="center" wrapText="1"/>
    </xf>
    <xf numFmtId="9" fontId="11" fillId="0" borderId="10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abSelected="1" view="pageBreakPreview" zoomScale="160" zoomScaleNormal="140" zoomScaleSheetLayoutView="160" workbookViewId="0">
      <selection activeCell="F7" sqref="F7"/>
    </sheetView>
  </sheetViews>
  <sheetFormatPr defaultRowHeight="9" x14ac:dyDescent="0.25"/>
  <cols>
    <col min="1" max="1" width="5.7109375" style="1" customWidth="1"/>
    <col min="2" max="2" width="31.7109375" style="2" customWidth="1"/>
    <col min="3" max="3" width="21.85546875" style="1" customWidth="1"/>
    <col min="4" max="4" width="8.7109375" style="1" customWidth="1"/>
    <col min="5" max="5" width="7.42578125" style="8" customWidth="1"/>
    <col min="6" max="6" width="8.7109375" style="8" customWidth="1"/>
    <col min="7" max="7" width="7.42578125" style="8" customWidth="1"/>
    <col min="8" max="8" width="8" style="3" customWidth="1"/>
    <col min="9" max="9" width="8.140625" style="4" customWidth="1"/>
    <col min="10" max="10" width="8.85546875" style="4" customWidth="1"/>
    <col min="11" max="11" width="8.140625" style="4" customWidth="1"/>
    <col min="12" max="12" width="8.28515625" style="5" customWidth="1"/>
    <col min="13" max="13" width="9.28515625" style="6" customWidth="1"/>
    <col min="14" max="14" width="9.85546875" style="1" customWidth="1"/>
    <col min="15" max="15" width="11.140625" style="1" customWidth="1"/>
    <col min="16" max="16384" width="9.140625" style="1"/>
  </cols>
  <sheetData>
    <row r="1" spans="1:15" ht="20.25" customHeight="1" x14ac:dyDescent="0.25">
      <c r="B1" s="35" t="s">
        <v>42</v>
      </c>
      <c r="C1" s="54" t="s">
        <v>43</v>
      </c>
      <c r="D1" s="54"/>
      <c r="E1" s="54"/>
      <c r="F1" s="54"/>
      <c r="G1" s="54"/>
      <c r="H1" s="54"/>
      <c r="I1" s="54"/>
      <c r="J1" s="54"/>
      <c r="K1" s="35"/>
      <c r="L1" s="35"/>
      <c r="M1" s="39" t="s">
        <v>30</v>
      </c>
      <c r="N1" s="39"/>
      <c r="O1" s="39"/>
    </row>
    <row r="2" spans="1:15" ht="21.75" customHeight="1" x14ac:dyDescent="0.25">
      <c r="A2" s="44" t="s">
        <v>0</v>
      </c>
      <c r="B2" s="44" t="s">
        <v>1</v>
      </c>
      <c r="C2" s="44" t="s">
        <v>2</v>
      </c>
      <c r="D2" s="44" t="s">
        <v>3</v>
      </c>
      <c r="E2" s="43" t="s">
        <v>4</v>
      </c>
      <c r="F2" s="43"/>
      <c r="G2" s="43"/>
      <c r="H2" s="45" t="s">
        <v>5</v>
      </c>
      <c r="I2" s="47" t="s">
        <v>14</v>
      </c>
      <c r="J2" s="48"/>
      <c r="K2" s="49"/>
      <c r="L2" s="52" t="s">
        <v>6</v>
      </c>
      <c r="M2" s="36" t="s">
        <v>16</v>
      </c>
      <c r="N2" s="36"/>
      <c r="O2" s="36"/>
    </row>
    <row r="3" spans="1:15" ht="36" customHeight="1" x14ac:dyDescent="0.25">
      <c r="A3" s="44"/>
      <c r="B3" s="44"/>
      <c r="C3" s="44"/>
      <c r="D3" s="44"/>
      <c r="E3" s="19" t="s">
        <v>11</v>
      </c>
      <c r="F3" s="19" t="s">
        <v>12</v>
      </c>
      <c r="G3" s="19" t="s">
        <v>13</v>
      </c>
      <c r="H3" s="46"/>
      <c r="I3" s="20" t="s">
        <v>11</v>
      </c>
      <c r="J3" s="20" t="s">
        <v>12</v>
      </c>
      <c r="K3" s="20" t="s">
        <v>13</v>
      </c>
      <c r="L3" s="53"/>
      <c r="M3" s="20" t="s">
        <v>11</v>
      </c>
      <c r="N3" s="20" t="s">
        <v>12</v>
      </c>
      <c r="O3" s="20" t="s">
        <v>13</v>
      </c>
    </row>
    <row r="4" spans="1:15" ht="15" customHeight="1" x14ac:dyDescent="0.25">
      <c r="A4" s="9" t="s">
        <v>7</v>
      </c>
      <c r="B4" s="9" t="s">
        <v>9</v>
      </c>
      <c r="C4" s="9" t="s">
        <v>10</v>
      </c>
      <c r="D4" s="9" t="s">
        <v>18</v>
      </c>
      <c r="E4" s="10" t="s">
        <v>19</v>
      </c>
      <c r="F4" s="10" t="s">
        <v>20</v>
      </c>
      <c r="G4" s="10" t="s">
        <v>21</v>
      </c>
      <c r="H4" s="11" t="s">
        <v>22</v>
      </c>
      <c r="I4" s="7" t="s">
        <v>23</v>
      </c>
      <c r="J4" s="7" t="s">
        <v>24</v>
      </c>
      <c r="K4" s="7" t="s">
        <v>25</v>
      </c>
      <c r="L4" s="12" t="s">
        <v>26</v>
      </c>
      <c r="M4" s="7" t="s">
        <v>27</v>
      </c>
      <c r="N4" s="7" t="s">
        <v>28</v>
      </c>
      <c r="O4" s="7" t="s">
        <v>29</v>
      </c>
    </row>
    <row r="5" spans="1:15" s="28" customFormat="1" ht="20.100000000000001" customHeight="1" x14ac:dyDescent="0.25">
      <c r="A5" s="21" t="s">
        <v>7</v>
      </c>
      <c r="B5" s="22" t="s">
        <v>31</v>
      </c>
      <c r="C5" s="23"/>
      <c r="D5" s="23" t="s">
        <v>8</v>
      </c>
      <c r="E5" s="24">
        <v>20</v>
      </c>
      <c r="F5" s="24">
        <v>0</v>
      </c>
      <c r="G5" s="24">
        <v>0</v>
      </c>
      <c r="H5" s="25"/>
      <c r="I5" s="26">
        <f>E5*H5</f>
        <v>0</v>
      </c>
      <c r="J5" s="26">
        <f>F5*H5</f>
        <v>0</v>
      </c>
      <c r="K5" s="26">
        <f>G5*H5</f>
        <v>0</v>
      </c>
      <c r="L5" s="27"/>
      <c r="M5" s="26"/>
      <c r="N5" s="26"/>
      <c r="O5" s="26"/>
    </row>
    <row r="6" spans="1:15" s="28" customFormat="1" ht="20.100000000000001" customHeight="1" x14ac:dyDescent="0.25">
      <c r="A6" s="21" t="s">
        <v>9</v>
      </c>
      <c r="B6" s="22" t="s">
        <v>32</v>
      </c>
      <c r="C6" s="23"/>
      <c r="D6" s="23" t="s">
        <v>8</v>
      </c>
      <c r="E6" s="24">
        <v>20</v>
      </c>
      <c r="F6" s="24">
        <v>1000</v>
      </c>
      <c r="G6" s="24">
        <v>920</v>
      </c>
      <c r="H6" s="25"/>
      <c r="I6" s="26">
        <f t="shared" ref="I6:I12" si="0">E6*H6</f>
        <v>0</v>
      </c>
      <c r="J6" s="26">
        <f t="shared" ref="J6:J12" si="1">F6*H6</f>
        <v>0</v>
      </c>
      <c r="K6" s="26">
        <f t="shared" ref="K6:K12" si="2">G6*H6</f>
        <v>0</v>
      </c>
      <c r="L6" s="27"/>
      <c r="M6" s="26"/>
      <c r="N6" s="26"/>
      <c r="O6" s="26"/>
    </row>
    <row r="7" spans="1:15" s="28" customFormat="1" ht="29.25" customHeight="1" x14ac:dyDescent="0.25">
      <c r="A7" s="21" t="s">
        <v>10</v>
      </c>
      <c r="B7" s="29" t="s">
        <v>33</v>
      </c>
      <c r="C7" s="23"/>
      <c r="D7" s="23" t="s">
        <v>34</v>
      </c>
      <c r="E7" s="24">
        <v>53</v>
      </c>
      <c r="F7" s="24">
        <v>100</v>
      </c>
      <c r="G7" s="24">
        <v>0</v>
      </c>
      <c r="H7" s="25"/>
      <c r="I7" s="26">
        <f t="shared" si="0"/>
        <v>0</v>
      </c>
      <c r="J7" s="26">
        <f t="shared" si="1"/>
        <v>0</v>
      </c>
      <c r="K7" s="26">
        <f t="shared" si="2"/>
        <v>0</v>
      </c>
      <c r="L7" s="27"/>
      <c r="M7" s="26"/>
      <c r="N7" s="26"/>
      <c r="O7" s="26"/>
    </row>
    <row r="8" spans="1:15" s="28" customFormat="1" ht="30" customHeight="1" x14ac:dyDescent="0.25">
      <c r="A8" s="21" t="s">
        <v>18</v>
      </c>
      <c r="B8" s="29" t="s">
        <v>35</v>
      </c>
      <c r="C8" s="23"/>
      <c r="D8" s="23" t="s">
        <v>34</v>
      </c>
      <c r="E8" s="24">
        <v>200</v>
      </c>
      <c r="F8" s="24">
        <v>300</v>
      </c>
      <c r="G8" s="24">
        <v>120</v>
      </c>
      <c r="H8" s="25"/>
      <c r="I8" s="26">
        <f t="shared" si="0"/>
        <v>0</v>
      </c>
      <c r="J8" s="26">
        <f t="shared" si="1"/>
        <v>0</v>
      </c>
      <c r="K8" s="26">
        <f t="shared" si="2"/>
        <v>0</v>
      </c>
      <c r="L8" s="27"/>
      <c r="M8" s="26"/>
      <c r="N8" s="26"/>
      <c r="O8" s="26"/>
    </row>
    <row r="9" spans="1:15" s="28" customFormat="1" ht="30" customHeight="1" x14ac:dyDescent="0.25">
      <c r="A9" s="21" t="s">
        <v>19</v>
      </c>
      <c r="B9" s="29" t="s">
        <v>36</v>
      </c>
      <c r="C9" s="23"/>
      <c r="D9" s="23" t="s">
        <v>34</v>
      </c>
      <c r="E9" s="24">
        <v>100</v>
      </c>
      <c r="F9" s="24">
        <v>200</v>
      </c>
      <c r="G9" s="24">
        <v>70</v>
      </c>
      <c r="H9" s="25"/>
      <c r="I9" s="26">
        <f t="shared" si="0"/>
        <v>0</v>
      </c>
      <c r="J9" s="26">
        <f t="shared" si="1"/>
        <v>0</v>
      </c>
      <c r="K9" s="26">
        <f t="shared" si="2"/>
        <v>0</v>
      </c>
      <c r="L9" s="27"/>
      <c r="M9" s="26"/>
      <c r="N9" s="26"/>
      <c r="O9" s="26"/>
    </row>
    <row r="10" spans="1:15" s="28" customFormat="1" ht="36.75" customHeight="1" x14ac:dyDescent="0.25">
      <c r="A10" s="21" t="s">
        <v>20</v>
      </c>
      <c r="B10" s="29" t="s">
        <v>37</v>
      </c>
      <c r="C10" s="23"/>
      <c r="D10" s="23" t="s">
        <v>34</v>
      </c>
      <c r="E10" s="24">
        <v>100</v>
      </c>
      <c r="F10" s="24">
        <v>100</v>
      </c>
      <c r="G10" s="24">
        <v>0</v>
      </c>
      <c r="H10" s="25"/>
      <c r="I10" s="26">
        <f t="shared" si="0"/>
        <v>0</v>
      </c>
      <c r="J10" s="26">
        <f t="shared" si="1"/>
        <v>0</v>
      </c>
      <c r="K10" s="26">
        <f t="shared" si="2"/>
        <v>0</v>
      </c>
      <c r="L10" s="27"/>
      <c r="M10" s="26"/>
      <c r="N10" s="26"/>
      <c r="O10" s="26"/>
    </row>
    <row r="11" spans="1:15" s="28" customFormat="1" ht="22.5" customHeight="1" x14ac:dyDescent="0.25">
      <c r="A11" s="21" t="s">
        <v>21</v>
      </c>
      <c r="B11" s="29" t="s">
        <v>44</v>
      </c>
      <c r="C11" s="23"/>
      <c r="D11" s="23" t="s">
        <v>34</v>
      </c>
      <c r="E11" s="24">
        <v>0</v>
      </c>
      <c r="F11" s="24">
        <v>50</v>
      </c>
      <c r="G11" s="24">
        <v>50</v>
      </c>
      <c r="H11" s="25"/>
      <c r="I11" s="26">
        <f t="shared" si="0"/>
        <v>0</v>
      </c>
      <c r="J11" s="26">
        <f t="shared" si="1"/>
        <v>0</v>
      </c>
      <c r="K11" s="26">
        <f t="shared" si="2"/>
        <v>0</v>
      </c>
      <c r="L11" s="27"/>
      <c r="M11" s="26"/>
      <c r="N11" s="26"/>
      <c r="O11" s="26"/>
    </row>
    <row r="12" spans="1:15" s="28" customFormat="1" ht="20.100000000000001" customHeight="1" x14ac:dyDescent="0.25">
      <c r="A12" s="21" t="s">
        <v>22</v>
      </c>
      <c r="B12" s="22" t="s">
        <v>38</v>
      </c>
      <c r="C12" s="23"/>
      <c r="D12" s="23" t="s">
        <v>8</v>
      </c>
      <c r="E12" s="30">
        <v>0</v>
      </c>
      <c r="F12" s="30">
        <v>20</v>
      </c>
      <c r="G12" s="30">
        <v>0</v>
      </c>
      <c r="H12" s="31"/>
      <c r="I12" s="26">
        <f t="shared" si="0"/>
        <v>0</v>
      </c>
      <c r="J12" s="26">
        <f t="shared" si="1"/>
        <v>0</v>
      </c>
      <c r="K12" s="26">
        <f t="shared" si="2"/>
        <v>0</v>
      </c>
      <c r="L12" s="32"/>
      <c r="M12" s="26"/>
      <c r="N12" s="33"/>
      <c r="O12" s="33"/>
    </row>
    <row r="13" spans="1:15" ht="28.5" customHeight="1" x14ac:dyDescent="0.25">
      <c r="A13" s="55"/>
      <c r="B13" s="55"/>
      <c r="C13" s="55"/>
      <c r="D13" s="55"/>
      <c r="E13" s="55"/>
      <c r="F13" s="13"/>
      <c r="G13" s="50" t="s">
        <v>15</v>
      </c>
      <c r="H13" s="51"/>
      <c r="I13" s="14">
        <f>SUM(I5:I12)</f>
        <v>0</v>
      </c>
      <c r="J13" s="14">
        <f t="shared" ref="J13:K13" si="3">SUM(J5:J12)</f>
        <v>0</v>
      </c>
      <c r="K13" s="14">
        <f t="shared" si="3"/>
        <v>0</v>
      </c>
      <c r="L13" s="15"/>
      <c r="M13" s="14">
        <f>SUM(M5:M12)</f>
        <v>0</v>
      </c>
      <c r="N13" s="14">
        <f>SUM(N5:N12)</f>
        <v>0</v>
      </c>
      <c r="O13" s="14">
        <f>SUM(O5:O12)</f>
        <v>0</v>
      </c>
    </row>
    <row r="14" spans="1:15" ht="28.5" customHeight="1" x14ac:dyDescent="0.25">
      <c r="A14" s="16"/>
      <c r="B14" s="17"/>
      <c r="C14" s="16"/>
      <c r="D14" s="16"/>
      <c r="E14" s="42" t="s">
        <v>17</v>
      </c>
      <c r="F14" s="42"/>
      <c r="G14" s="42"/>
      <c r="H14" s="42"/>
      <c r="I14" s="40">
        <f>I13+J13+K13</f>
        <v>0</v>
      </c>
      <c r="J14" s="40"/>
      <c r="K14" s="40"/>
      <c r="L14" s="18"/>
      <c r="M14" s="41">
        <f>M13+N13+O13</f>
        <v>0</v>
      </c>
      <c r="N14" s="41"/>
      <c r="O14" s="41"/>
    </row>
    <row r="15" spans="1:15" ht="19.5" customHeight="1" x14ac:dyDescent="0.25">
      <c r="A15" s="38" t="s">
        <v>39</v>
      </c>
      <c r="B15" s="38"/>
    </row>
    <row r="16" spans="1:15" ht="19.5" customHeight="1" x14ac:dyDescent="0.25">
      <c r="A16" s="37" t="s">
        <v>40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1:15" ht="19.5" customHeight="1" x14ac:dyDescent="0.2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x14ac:dyDescent="0.2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33.75" customHeight="1" x14ac:dyDescent="0.25">
      <c r="A22" s="37" t="s">
        <v>41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5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1:15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15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1:15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</sheetData>
  <mergeCells count="19">
    <mergeCell ref="L2:L3"/>
    <mergeCell ref="C1:J1"/>
    <mergeCell ref="A13:E13"/>
    <mergeCell ref="M2:O2"/>
    <mergeCell ref="A16:O20"/>
    <mergeCell ref="A22:O22"/>
    <mergeCell ref="A15:B15"/>
    <mergeCell ref="M1:O1"/>
    <mergeCell ref="I14:K14"/>
    <mergeCell ref="M14:O14"/>
    <mergeCell ref="E14:H14"/>
    <mergeCell ref="E2:G2"/>
    <mergeCell ref="D2:D3"/>
    <mergeCell ref="C2:C3"/>
    <mergeCell ref="B2:B3"/>
    <mergeCell ref="A2:A3"/>
    <mergeCell ref="H2:H3"/>
    <mergeCell ref="I2:K2"/>
    <mergeCell ref="G13:H13"/>
  </mergeCells>
  <phoneticPr fontId="1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5</vt:lpstr>
      <vt:lpstr>'Załącznik Nr 5'!Obszar_wydruku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Igielski</dc:creator>
  <cp:lastModifiedBy>Daniel Igielski</cp:lastModifiedBy>
  <cp:lastPrinted>2021-03-11T10:04:31Z</cp:lastPrinted>
  <dcterms:created xsi:type="dcterms:W3CDTF">2017-03-21T14:09:49Z</dcterms:created>
  <dcterms:modified xsi:type="dcterms:W3CDTF">2021-03-11T12:18:01Z</dcterms:modified>
</cp:coreProperties>
</file>