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wal\Desktop\PRZETARGI\PRZETARGI_2023\GAZ\WAGROWIECKA_2024_2025\03_ZMIANA_SWZ\"/>
    </mc:Choice>
  </mc:AlternateContent>
  <xr:revisionPtr revIDLastSave="0" documentId="13_ncr:1_{C7B1EDA2-E22D-42A4-B468-AC9609AE5880}" xr6:coauthVersionLast="47" xr6:coauthVersionMax="47" xr10:uidLastSave="{00000000-0000-0000-0000-000000000000}"/>
  <bookViews>
    <workbookView xWindow="-120" yWindow="-120" windowWidth="29040" windowHeight="15720" tabRatio="957" xr2:uid="{00000000-000D-0000-FFFF-FFFF00000000}"/>
  </bookViews>
  <sheets>
    <sheet name="Załacznik 1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GEN1">#REF!</definedName>
    <definedName name="_GEN2">#REF!</definedName>
    <definedName name="_GEN3">#REF!</definedName>
    <definedName name="_OB03">[1]Obiekty!#REF!</definedName>
    <definedName name="_ob1">'[2]DANE SIWZ_OBIEKTY '!$C$9</definedName>
    <definedName name="_ob10">'[2]DANE SIWZ_OBIEKTY '!$C$612</definedName>
    <definedName name="_ob11">'[2]DANE SIWZ_OBIEKTY '!$C$631</definedName>
    <definedName name="_ob12">'[2]DANE SIWZ_OBIEKTY '!$C$691</definedName>
    <definedName name="_ob13">'[2]DANE SIWZ_OBIEKTY '!$C$713</definedName>
    <definedName name="_ob14">'[2]DANE SIWZ_OBIEKTY '!#REF!</definedName>
    <definedName name="_ob15">'[2]DANE SIWZ_OBIEKTY '!#REF!</definedName>
    <definedName name="_ob16">'[2]DANE SIWZ_OBIEKTY '!#REF!</definedName>
    <definedName name="_ob17">'[2]DANE SIWZ_OBIEKTY '!#REF!</definedName>
    <definedName name="_ob18">'[2]DANE SIWZ_OBIEKTY '!#REF!</definedName>
    <definedName name="_ob19">'[2]DANE SIWZ_OBIEKTY '!#REF!</definedName>
    <definedName name="_ob2">'[2]DANE SIWZ_OBIEKTY '!$C$43</definedName>
    <definedName name="_ob20">'[2]DANE SIWZ_OBIEKTY '!#REF!</definedName>
    <definedName name="_ob21">'[2]DANE SIWZ_OBIEKTY '!#REF!</definedName>
    <definedName name="_ob22">'[2]DANE SIWZ_OBIEKTY '!#REF!</definedName>
    <definedName name="_ob23">'[2]DANE SIWZ_OBIEKTY '!#REF!</definedName>
    <definedName name="_ob24">'[2]DANE SIWZ_OBIEKTY '!#REF!</definedName>
    <definedName name="_ob25">'[2]DANE SIWZ_OBIEKTY '!#REF!</definedName>
    <definedName name="_OB26">[3]Obiekty!#REF!</definedName>
    <definedName name="_OB27">[3]Obiekty!#REF!</definedName>
    <definedName name="_OB28">[3]Obiekty!#REF!</definedName>
    <definedName name="_ob3">'[2]DANE SIWZ_OBIEKTY '!$C$90</definedName>
    <definedName name="_ob4">'[2]DANE SIWZ_OBIEKTY '!$C$178</definedName>
    <definedName name="_ob5">'[2]DANE SIWZ_OBIEKTY '!$C$228</definedName>
    <definedName name="_ob6">'[2]DANE SIWZ_OBIEKTY '!$C$328</definedName>
    <definedName name="_ob7">'[2]DANE SIWZ_OBIEKTY '!$C$449</definedName>
    <definedName name="_ob8">'[2]DANE SIWZ_OBIEKTY '!$C$553</definedName>
    <definedName name="_ob9">'[2]DANE SIWZ_OBIEKTY '!$C$570</definedName>
    <definedName name="_os1">[4]Załącznik_1b!$C$6</definedName>
    <definedName name="_os10">'[2]DANE SIWZ_OSWIETLENIE'!#REF!</definedName>
    <definedName name="_os11">'[2]DANE SIWZ_OSWIETLENIE'!#REF!</definedName>
    <definedName name="_os12">'[2]DANE SIWZ_OSWIETLENIE'!#REF!</definedName>
    <definedName name="_os13">'[2]DANE SIWZ_OSWIETLENIE'!#REF!</definedName>
    <definedName name="_os14">'[2]DANE SIWZ_OSWIETLENIE'!#REF!</definedName>
    <definedName name="_os15">'[2]DANE SIWZ_OSWIETLENIE'!#REF!</definedName>
    <definedName name="_os16">'[2]DANE SIWZ_OSWIETLENIE'!#REF!</definedName>
    <definedName name="_os17">'[2]DANE SIWZ_OSWIETLENIE'!#REF!</definedName>
    <definedName name="_os18">'[2]DANE SIWZ_OSWIETLENIE'!#REF!</definedName>
    <definedName name="_os19">'[2]DANE SIWZ_OSWIETLENIE'!#REF!</definedName>
    <definedName name="_os2">[4]Załącznik_1b!$C$23</definedName>
    <definedName name="_os20">'[2]DANE SIWZ_OSWIETLENIE'!#REF!</definedName>
    <definedName name="_os21">'[2]DANE SIWZ_OSWIETLENIE'!#REF!</definedName>
    <definedName name="_os22">'[2]DANE SIWZ_OSWIETLENIE'!#REF!</definedName>
    <definedName name="_os23">'[2]DANE SIWZ_OSWIETLENIE'!#REF!</definedName>
    <definedName name="_os24">'[2]DANE SIWZ_OSWIETLENIE'!#REF!</definedName>
    <definedName name="_os25">'[2]DANE SIWZ_OSWIETLENIE'!#REF!</definedName>
    <definedName name="_os3">[4]Załącznik_1b!$C$122</definedName>
    <definedName name="_os4">[4]Załącznik_1b!$C$232</definedName>
    <definedName name="_os5">[4]Załącznik_1b!$C$259</definedName>
    <definedName name="_os6">'[2]DANE SIWZ_OSWIETLENIE'!#REF!</definedName>
    <definedName name="_os7">[4]Załącznik_1b!$C$372</definedName>
    <definedName name="_os8">'[2]DANE SIWZ_OSWIETLENIE'!#REF!</definedName>
    <definedName name="_os9">'[2]DANE SIWZ_OSWIETLENIE'!#REF!</definedName>
    <definedName name="_OSW03">[1]Oświetlenie!#REF!</definedName>
    <definedName name="_OSW1">#REF!</definedName>
    <definedName name="_OSW10">[3]Oświetlenie!#REF!</definedName>
    <definedName name="_OSW11">[3]Oświetlenie!#REF!</definedName>
    <definedName name="_OSW12">[3]Oświetlenie!#REF!</definedName>
    <definedName name="_OSW13">[3]Oświetlenie!#REF!</definedName>
    <definedName name="_OSW14">[3]Oświetlenie!#REF!</definedName>
    <definedName name="_OSW15">[3]Oświetlenie!#REF!</definedName>
    <definedName name="_OSW16">[3]Oświetlenie!#REF!</definedName>
    <definedName name="_OSW17">[3]Oświetlenie!#REF!</definedName>
    <definedName name="_OSW18">[3]Oświetlenie!#REF!</definedName>
    <definedName name="_OSW19">[3]Oświetlenie!#REF!</definedName>
    <definedName name="_OSW2">[3]Oświetlenie!#REF!</definedName>
    <definedName name="_OSW20">[3]Oświetlenie!#REF!</definedName>
    <definedName name="_OSW21">[3]Oświetlenie!#REF!</definedName>
    <definedName name="_OSW22">[3]Oświetlenie!#REF!</definedName>
    <definedName name="_OSW23">[3]Oświetlenie!#REF!</definedName>
    <definedName name="_OSW24">[3]Oświetlenie!#REF!</definedName>
    <definedName name="_OSW25">[3]Oświetlenie!#REF!</definedName>
    <definedName name="_OSW26">[3]Oświetlenie!#REF!</definedName>
    <definedName name="_OSW27">[3]Oświetlenie!#REF!</definedName>
    <definedName name="_OSW28">[3]Oświetlenie!#REF!</definedName>
    <definedName name="_OSW3">#REF!</definedName>
    <definedName name="_OSW4">[3]Oświetlenie!#REF!</definedName>
    <definedName name="_OSW5">[3]Oświetlenie!#REF!</definedName>
    <definedName name="_OSW6">[3]Oświetlenie!#REF!</definedName>
    <definedName name="_OSW7">[3]Oświetlenie!#REF!</definedName>
    <definedName name="_OSW8">[3]Oświetlenie!#REF!</definedName>
    <definedName name="_OSW9">[3]Oświetlenie!#REF!</definedName>
    <definedName name="_PSG1">#REF!</definedName>
    <definedName name="_PSG10">#REF!</definedName>
    <definedName name="_PSG11">#REF!</definedName>
    <definedName name="_PSG12">#REF!</definedName>
    <definedName name="_PSG13">#REF!</definedName>
    <definedName name="_PSG14">#REF!</definedName>
    <definedName name="_PSG15">#REF!</definedName>
    <definedName name="_PSG16">#REF!</definedName>
    <definedName name="_PSG17">#REF!</definedName>
    <definedName name="_PSG18">#REF!</definedName>
    <definedName name="_PSG19">#REF!</definedName>
    <definedName name="_PSG2">#REF!</definedName>
    <definedName name="_PSG20">#REF!</definedName>
    <definedName name="_PSG3">#REF!</definedName>
    <definedName name="_PSG4">#REF!</definedName>
    <definedName name="_PSG5">#REF!</definedName>
    <definedName name="_PSG6">#REF!</definedName>
    <definedName name="_PSG7">#REF!</definedName>
    <definedName name="_PSG8">#REF!</definedName>
    <definedName name="_PSG9">#REF!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[5]SIWZ_OŚWIETLENIE!#REF!</definedName>
    <definedName name="GRH_Gorzów_Obiekty">[5]SIWZ_OBIEKTY!#REF!</definedName>
    <definedName name="GTBS_Gorzów_Obiekty">[5]SIWZ_OBIEKTY!#REF!</definedName>
    <definedName name="Krzeszyce_Obiekty">[5]SIWZ_OBIEKTY!#REF!</definedName>
    <definedName name="Krzeszyce_Oświetlenie">[5]SIWZ_OŚWIETLENIE!#REF!</definedName>
    <definedName name="Lubiszyn_Obiekty">[5]SIWZ_OBIEKTY!#REF!</definedName>
    <definedName name="Lubiszyn_Oświetlenie">[5]SIWZ_OŚWIETLENIE!#REF!</definedName>
    <definedName name="Maszewo_Obiekty">[5]SIWZ_OBIEKTY!#REF!</definedName>
    <definedName name="Międzyrzecz_Gmina_Obiekty">[5]SIWZ_OBIEKTY!#REF!</definedName>
    <definedName name="Międzyrzecz_Oświetlenie">[5]SIWZ_OŚWIETLENIE!#REF!</definedName>
    <definedName name="Międzyrzecz_Powiat_Obiekty">[5]SIWZ_OBIEKTY!#REF!</definedName>
    <definedName name="MPWiK_Międzyrzecz_Obiekty">[5]SIWZ_OBIEKTY!#REF!</definedName>
    <definedName name="_xlnm.Print_Area" localSheetId="0">'Załacznik 1a '!$A$1:$AT$415</definedName>
    <definedName name="OSiR_Gorzów_Obiekty">[5]SIWZ_OBIEKTY!#REF!</definedName>
    <definedName name="Santok_Obiekty">[5]SIWZ_OBIEKTY!#REF!</definedName>
    <definedName name="Santok_Oświetlenie">[5]SIWZ_OŚWIETLENIE!#REF!</definedName>
    <definedName name="SkrwilnoObiekty">'[6]DANE SIWZ_OBIEKTY'!#REF!</definedName>
    <definedName name="Słońsk_Obiekty">[5]SIWZ_OBIEKTY!#REF!</definedName>
    <definedName name="Słońsk_Oświetlenie">[5]SIWZ_OŚWIETLENIE!#REF!</definedName>
    <definedName name="Strzelce_Krajeńskie_Obiekty">[5]SIWZ_OBIEKTY!#REF!</definedName>
    <definedName name="Strzelce_Krajeńskie_Oświetlenie">[5]SIWZ_OŚWIETLENIE!#REF!</definedName>
    <definedName name="Sulęcin_Obiekty">[5]SIWZ_OBIEKTY!#REF!</definedName>
    <definedName name="Torzym_Obiekty">[5]SIWZ_OBIEKTY!#REF!</definedName>
    <definedName name="Torzym_Oświetlenie">[5]SIWZ_OŚWIETLENIE!#REF!</definedName>
    <definedName name="ZAM04A">'Załacznik 1a '!$A$114</definedName>
    <definedName name="ZAM1">'Załacznik 1a '!$A$8</definedName>
    <definedName name="ZAM10">'Załacznik 1a '!$A$290</definedName>
    <definedName name="ZAM11">'Załacznik 1a '!$A$316</definedName>
    <definedName name="ZAM2">'Załacznik 1a '!$A$41</definedName>
    <definedName name="ZAM3">'Załacznik 1a '!$A$88</definedName>
    <definedName name="ZAM4">'Załacznik 1a '!#REF!</definedName>
    <definedName name="ZAM5">'Załacznik 1a '!$A$156</definedName>
    <definedName name="ZAM6">'Załacznik 1a '!$A$200</definedName>
    <definedName name="ZAM7">'Załacznik 1a '!$A$226</definedName>
    <definedName name="ZAM8">'Załacznik 1a '!$A$250</definedName>
    <definedName name="ZAM9">'Załacznik 1a '!$A$271</definedName>
    <definedName name="ZEC_Międzyrzecz_Obiekty">[5]SIWZ_OBIEKTY!#REF!</definedName>
    <definedName name="ZEC_Skwierzyna_Obiekty">[5]SIWZ_OBIEKTY!#REF!</definedName>
    <definedName name="ZGK_Skwierzyna_Obiekty">[5]SIWZ_OBIEKTY!#REF!</definedName>
    <definedName name="ZGM_Gorzów_Obiekt">[5]SIWZ_OBIEKTY!#REF!</definedName>
    <definedName name="ZUO_Gorzów_Obiekty">[5]SIWZ_OBIEKTY!#REF!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7" i="1" l="1"/>
  <c r="AK5" i="1"/>
  <c r="C392" i="1" l="1"/>
</calcChain>
</file>

<file path=xl/sharedStrings.xml><?xml version="1.0" encoding="utf-8"?>
<sst xmlns="http://schemas.openxmlformats.org/spreadsheetml/2006/main" count="4142" uniqueCount="857">
  <si>
    <t>NIP</t>
  </si>
  <si>
    <t>L.p.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</si>
  <si>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</si>
  <si>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</si>
  <si>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</si>
  <si>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</si>
  <si>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</si>
  <si>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</si>
  <si>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</si>
  <si>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NIP: </t>
  </si>
  <si>
    <t>Moc
umowna</t>
  </si>
  <si>
    <t>Grupa
taryfowa</t>
  </si>
  <si>
    <t>Numer</t>
  </si>
  <si>
    <t>Kod</t>
  </si>
  <si>
    <t>Ilość
punktów
poboru</t>
  </si>
  <si>
    <t>Parametry
dystrybucyjne</t>
  </si>
  <si>
    <t>Numer
punktu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</si>
  <si>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</si>
  <si>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</si>
  <si>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</si>
  <si>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</si>
  <si>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</si>
  <si>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</si>
  <si>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</si>
  <si>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</si>
  <si>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</si>
  <si>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</si>
  <si>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</si>
  <si>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</si>
  <si>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m3</t>
  </si>
  <si>
    <t>kWh</t>
  </si>
  <si>
    <t xml:space="preserve">Współczynnik konwersji m3 na kWh: </t>
  </si>
  <si>
    <t>Nazwa punktu poboru</t>
  </si>
  <si>
    <t>Adres punktu poboru</t>
  </si>
  <si>
    <t>Nabywca</t>
  </si>
  <si>
    <t>Odbiorca (adres do przesyłania faktur)</t>
  </si>
  <si>
    <t>Zmiana
sprzedawcy</t>
  </si>
  <si>
    <t xml:space="preserve">Zamawiający: </t>
  </si>
  <si>
    <t xml:space="preserve">Siedziba: </t>
  </si>
  <si>
    <t>Okres dostaw</t>
  </si>
  <si>
    <t>Od</t>
  </si>
  <si>
    <t>Do</t>
  </si>
  <si>
    <t xml:space="preserve">Operator Systemu Dystrybucyjnego: </t>
  </si>
  <si>
    <t xml:space="preserve">Obecny sprzedawca: </t>
  </si>
  <si>
    <t>Polska Spółka Gazownictwa sp. z o.o. - obszar taryfowy poznański</t>
  </si>
  <si>
    <t xml:space="preserve">Obecny sprzedawca dla pozostałych punktów poboru: </t>
  </si>
  <si>
    <t>PGNiG Obrót Detaliczny sp. z o.o.</t>
  </si>
  <si>
    <t>Szacowany pobór paliwa gazowego</t>
  </si>
  <si>
    <t>Szacowany pobór paliwa gazowego  [m3]</t>
  </si>
  <si>
    <t>Szacowany pobór paliwa gazowego  [kWh]</t>
  </si>
  <si>
    <t>Procent szacunkowego zużycia dla punktów podlegających ochronie taryfowej</t>
  </si>
  <si>
    <t>Gmina Białośliwie</t>
  </si>
  <si>
    <t>764-26-13-133</t>
  </si>
  <si>
    <t>Urząd Gminy Białośliwie</t>
  </si>
  <si>
    <t>ul. Księdza Kordeckiego 1</t>
  </si>
  <si>
    <t>89-340 Białośliwie</t>
  </si>
  <si>
    <t>Powiat Chodzieski</t>
  </si>
  <si>
    <t>607-00-69-997</t>
  </si>
  <si>
    <t>Starostwo Powiatowe w Chodzieży</t>
  </si>
  <si>
    <t>ul. Wiosny Ludów 1</t>
  </si>
  <si>
    <t>64-800 Chodzież</t>
  </si>
  <si>
    <t>Powiat Czarnkowsko-Trzcianecki</t>
  </si>
  <si>
    <t>763-20-92-218</t>
  </si>
  <si>
    <t>Starostwo Powiatowe w Czarnkowie</t>
  </si>
  <si>
    <t>ul. Rybaki 3</t>
  </si>
  <si>
    <t>64-700 Czarnków</t>
  </si>
  <si>
    <t>Gmina Giżycko</t>
  </si>
  <si>
    <t>845-19-81-949</t>
  </si>
  <si>
    <t>Urząd Gminy Giżycko</t>
  </si>
  <si>
    <t>ul. Mickiewicza 33</t>
  </si>
  <si>
    <t>11-500 Giżycko</t>
  </si>
  <si>
    <t>Polska Spółka Gazownictwa sp. z o.o. - obszar taryfowy warszawski</t>
  </si>
  <si>
    <t>Miasto i Gmina Gołańcz</t>
  </si>
  <si>
    <t>766-19-75-765</t>
  </si>
  <si>
    <t>Urząd Miasta i Gminy Gołańcz</t>
  </si>
  <si>
    <t>ul. dr. P. Kowalika 2</t>
  </si>
  <si>
    <t>62-130 Gołańcz</t>
  </si>
  <si>
    <t>Gmina Łubowo</t>
  </si>
  <si>
    <t>784-22-99-291</t>
  </si>
  <si>
    <t>Urząd Gminy Łubowo</t>
  </si>
  <si>
    <t>62-260 Łubowo</t>
  </si>
  <si>
    <t>Gmina Margonin</t>
  </si>
  <si>
    <t>607-00-55-742</t>
  </si>
  <si>
    <t>Urząd Miasta i Gminy Margonin</t>
  </si>
  <si>
    <t>ul. Kościuszki 13</t>
  </si>
  <si>
    <t>64-830 Margonin</t>
  </si>
  <si>
    <t>Gmina Miasteczko Krajeńskie</t>
  </si>
  <si>
    <t>764-24-61-433</t>
  </si>
  <si>
    <t>Urząd Gminy Miasteczko Krajeńskie</t>
  </si>
  <si>
    <t>ul. Dąbrowskiego 16</t>
  </si>
  <si>
    <t>89-350 Miasteczko Krajeńskie</t>
  </si>
  <si>
    <t>Gmina Pozezdrze</t>
  </si>
  <si>
    <t>845-19-82-831</t>
  </si>
  <si>
    <t>Urząd Gminy w Pozezdrzu</t>
  </si>
  <si>
    <t>ul. 1 Maja 1a</t>
  </si>
  <si>
    <t>11-610 Pozezdrze</t>
  </si>
  <si>
    <t>Powiat Wągrowiecki</t>
  </si>
  <si>
    <t>766-19-63-101</t>
  </si>
  <si>
    <t>Starostwo Powiatowe w Wągrowcu</t>
  </si>
  <si>
    <t>ul. Kościuszki 15</t>
  </si>
  <si>
    <t>62-100 Wągrowiec</t>
  </si>
  <si>
    <t>Gmina Wierzchowo</t>
  </si>
  <si>
    <t>674-13-49-199</t>
  </si>
  <si>
    <t>Urząd Gminy Wierzchowo</t>
  </si>
  <si>
    <t>ul. Długa 29</t>
  </si>
  <si>
    <t>78-530 Wierzchowo</t>
  </si>
  <si>
    <t>Gmina Wyrzysk</t>
  </si>
  <si>
    <t>764-26-07-173</t>
  </si>
  <si>
    <t>Urząd Miejski w Wyrzysku</t>
  </si>
  <si>
    <t>ul. Bydgoska 29</t>
  </si>
  <si>
    <t>89-300 Wyrzysk</t>
  </si>
  <si>
    <t>Miejsko-Gminny Ośrodek Kultury</t>
  </si>
  <si>
    <t>764-22-64-448</t>
  </si>
  <si>
    <t>Miasto i Gmina Wysoka</t>
  </si>
  <si>
    <t>Urząd Miasta i Gminy Wysoka</t>
  </si>
  <si>
    <t>Plac Powstańców Wielkopolskich 20/21</t>
  </si>
  <si>
    <t>89-320 Wysoka</t>
  </si>
  <si>
    <t>Powiat Wałecki</t>
  </si>
  <si>
    <t>765-16-76-498</t>
  </si>
  <si>
    <t>Starostwo Powiatowe w Wałczu</t>
  </si>
  <si>
    <t>ul. Dąbrowskiego 17</t>
  </si>
  <si>
    <t>78-600 Wałcz</t>
  </si>
  <si>
    <t>Bursa Szkolna Nr 1</t>
  </si>
  <si>
    <t>Wągrowiec</t>
  </si>
  <si>
    <t>Kcyńska</t>
  </si>
  <si>
    <t>62-100</t>
  </si>
  <si>
    <t>8018590365500050430470</t>
  </si>
  <si>
    <t>W-2.1</t>
  </si>
  <si>
    <t>48</t>
  </si>
  <si>
    <t>8018590365500019147616</t>
  </si>
  <si>
    <t>W-5.1</t>
  </si>
  <si>
    <t>Młodzieżowy Ośrodek Wychowawczy</t>
  </si>
  <si>
    <t>Antoniewo</t>
  </si>
  <si>
    <t>11</t>
  </si>
  <si>
    <t>62-085</t>
  </si>
  <si>
    <t>Skoki</t>
  </si>
  <si>
    <t>8018590365500019150401</t>
  </si>
  <si>
    <t>8018590365500044202182</t>
  </si>
  <si>
    <t>8018590365500019150395</t>
  </si>
  <si>
    <t>Poradnia Psychologiczno-Pedagogiczna</t>
  </si>
  <si>
    <t>Wierzbowa</t>
  </si>
  <si>
    <t>1</t>
  </si>
  <si>
    <t>8018590365500042852785</t>
  </si>
  <si>
    <t>W-3.6</t>
  </si>
  <si>
    <t>Powiatowy Urząd Pracy</t>
  </si>
  <si>
    <t>Kolejowa</t>
  </si>
  <si>
    <t>22</t>
  </si>
  <si>
    <t>8018590365500043635660</t>
  </si>
  <si>
    <t>Powiatowy Zarząd Dróg</t>
  </si>
  <si>
    <t>Gnieźnieńska</t>
  </si>
  <si>
    <t>53</t>
  </si>
  <si>
    <t>8018590365500043495073</t>
  </si>
  <si>
    <t>Specjalny Ośrodek Szkolno-Wychowawczy</t>
  </si>
  <si>
    <t>Janowiecka</t>
  </si>
  <si>
    <t>8018590365500042411579</t>
  </si>
  <si>
    <t>I Liceum Ogólnokształcące</t>
  </si>
  <si>
    <t>Klasztorna</t>
  </si>
  <si>
    <t>17A</t>
  </si>
  <si>
    <t>8018590365500019157318</t>
  </si>
  <si>
    <t>Zespół Szkół</t>
  </si>
  <si>
    <t>Gołańcz</t>
  </si>
  <si>
    <t xml:space="preserve">Walki Młodych </t>
  </si>
  <si>
    <t>35</t>
  </si>
  <si>
    <t>62-130</t>
  </si>
  <si>
    <t>8018590365500049252656</t>
  </si>
  <si>
    <t>8018590365500019141348</t>
  </si>
  <si>
    <t>Archiwum</t>
  </si>
  <si>
    <t>Kościuszki</t>
  </si>
  <si>
    <t>15</t>
  </si>
  <si>
    <t>8018590365500050207645</t>
  </si>
  <si>
    <t>Przychodnia</t>
  </si>
  <si>
    <t>8018590365500050203210</t>
  </si>
  <si>
    <t>W-4</t>
  </si>
  <si>
    <t>Starostwo</t>
  </si>
  <si>
    <t>8018590365500019147579</t>
  </si>
  <si>
    <t xml:space="preserve">ZS nr 1 - szkoła </t>
  </si>
  <si>
    <t>8018590365500019148286</t>
  </si>
  <si>
    <t>ZS nr 1 - warsztaty</t>
  </si>
  <si>
    <t>8018590365500019144424</t>
  </si>
  <si>
    <t>ZS nr 2</t>
  </si>
  <si>
    <t>49</t>
  </si>
  <si>
    <t>8018590365500019553028</t>
  </si>
  <si>
    <t>Komenda Powiatowa Państwowej Straży Pożarnej</t>
  </si>
  <si>
    <t xml:space="preserve">Przemysłowa </t>
  </si>
  <si>
    <t>44</t>
  </si>
  <si>
    <t>62 -100</t>
  </si>
  <si>
    <t>8018590365500043216784</t>
  </si>
  <si>
    <t>ZS nr 1 - hala sportowa</t>
  </si>
  <si>
    <t>8018590365500052690940</t>
  </si>
  <si>
    <t>ul. Kościuszki 15, 62-100 Wągrowiec</t>
  </si>
  <si>
    <t>Bursa Szkolna Nr 1 w Wągrowcu</t>
  </si>
  <si>
    <t>ul. Kcyńska 48, 62-100 Wągrowiec</t>
  </si>
  <si>
    <t>kolejna</t>
  </si>
  <si>
    <t>7661963101</t>
  </si>
  <si>
    <t>Młodzieżowy Ośrodek Wychowawczy im. Janusza Korczaka w Antoniewie</t>
  </si>
  <si>
    <t>Antoniewo 11, 62-085 Skoki</t>
  </si>
  <si>
    <t>ul. Wierzbowa 1, 62-100 Wągrowiec</t>
  </si>
  <si>
    <t>ul. Kolejowa 22, 62-100 Wągrowiec</t>
  </si>
  <si>
    <t>7661013842</t>
  </si>
  <si>
    <t>Powiatowy Zarząd Dróg w Wągrowcu</t>
  </si>
  <si>
    <t>ul. Gnieźnieńska 53, 62-100 Wągrowiec</t>
  </si>
  <si>
    <t>Specjalny Ośrodek Szkolno-Wychowawczy im. Janusza Korczaka</t>
  </si>
  <si>
    <t>I Liceum Ogólnokształcące im. Powstańców Wielkopolskich w Wągrowcu</t>
  </si>
  <si>
    <t>ul. Klasztorna 17A, 62-100 Wągrowiec</t>
  </si>
  <si>
    <t>Zespół Szkół im. Karola Libelta w Gołańczy</t>
  </si>
  <si>
    <t>ul. Walki Młodych 35, 62-130 Gołańcz</t>
  </si>
  <si>
    <t>Zespół Szkół nr 1 w Wągrowcu</t>
  </si>
  <si>
    <t>Zespół Szkół Nr 2 im. ppłk. dr. Stanisława Kulińskiego w Wągrowcu</t>
  </si>
  <si>
    <t>ul. Kościuszki 49, 62-100 Wągrowiec</t>
  </si>
  <si>
    <t>ul. Przemysłowa 44, 62 -100 Wągrowiec</t>
  </si>
  <si>
    <t>7661641320</t>
  </si>
  <si>
    <t>TAK</t>
  </si>
  <si>
    <t>NIE</t>
  </si>
  <si>
    <t>Przedszkole</t>
  </si>
  <si>
    <t>Białośliwie</t>
  </si>
  <si>
    <t>Podgórna</t>
  </si>
  <si>
    <t>45A</t>
  </si>
  <si>
    <t>89-340</t>
  </si>
  <si>
    <t>8018590365500044787450</t>
  </si>
  <si>
    <t>W-3.9</t>
  </si>
  <si>
    <t>Szkoła Podstawowa</t>
  </si>
  <si>
    <t>4 Stycznia</t>
  </si>
  <si>
    <t>8</t>
  </si>
  <si>
    <t>8018590365500019103582</t>
  </si>
  <si>
    <t>8018590366500044781373</t>
  </si>
  <si>
    <t>Pobórka Wielka</t>
  </si>
  <si>
    <t>25</t>
  </si>
  <si>
    <t>8018590365500044596106</t>
  </si>
  <si>
    <t>Świetlica</t>
  </si>
  <si>
    <t>65</t>
  </si>
  <si>
    <t>8018590365500044761269</t>
  </si>
  <si>
    <t>Ośrodek Zdrowia</t>
  </si>
  <si>
    <t>Księdza Kordeckiego</t>
  </si>
  <si>
    <t>3</t>
  </si>
  <si>
    <t>8018590365500044717846</t>
  </si>
  <si>
    <t>Regionalne Centrum Sadownictwa</t>
  </si>
  <si>
    <t>59</t>
  </si>
  <si>
    <t>8018590365500044597837</t>
  </si>
  <si>
    <t>Lokal mieszkalny</t>
  </si>
  <si>
    <t>8018590365500044782332</t>
  </si>
  <si>
    <t>W-1.1</t>
  </si>
  <si>
    <t>8018590365500044597721</t>
  </si>
  <si>
    <t>Świetlica wiejska i przedszkole</t>
  </si>
  <si>
    <t>Nieżychowo</t>
  </si>
  <si>
    <t>nr działki: 202/39, 207/11, 203/4</t>
  </si>
  <si>
    <t>ul. Księdza Kordeckiego 1, 89-340 Białośliwie</t>
  </si>
  <si>
    <t>7642613133</t>
  </si>
  <si>
    <t>Samorządowe Przedszkole w Białośliwiu</t>
  </si>
  <si>
    <t>ul. Podgórna 45A, 89-340 Białośliwie</t>
  </si>
  <si>
    <t>Szkoła Podstawowa im. Wiktora Kaji w Białośliwiu</t>
  </si>
  <si>
    <t>ul. 4 Stycznia 8, 89-340 Białośliwie</t>
  </si>
  <si>
    <t>pierwsza</t>
  </si>
  <si>
    <t>Starostwo Powiatowe (budynek)</t>
  </si>
  <si>
    <t>Szamocin</t>
  </si>
  <si>
    <t>Staszica</t>
  </si>
  <si>
    <t>4</t>
  </si>
  <si>
    <t>64-820</t>
  </si>
  <si>
    <t>8018590365500048865031</t>
  </si>
  <si>
    <t>I Liceum Ogólnokształcące im. Św. Barbary w Chodzieży (szkoła)</t>
  </si>
  <si>
    <t>Chodzież</t>
  </si>
  <si>
    <t>Stefana Żeromskiego</t>
  </si>
  <si>
    <t>64-800</t>
  </si>
  <si>
    <t>8018590365500019146350</t>
  </si>
  <si>
    <t>Młodzieżowy Ośrodek Socjoterapii w Chodzieży im. Marii Grzegorzewskiej (budynek)</t>
  </si>
  <si>
    <t>Strzelecka</t>
  </si>
  <si>
    <t>8018590365500045671833</t>
  </si>
  <si>
    <t>Studzieniec</t>
  </si>
  <si>
    <t>27</t>
  </si>
  <si>
    <t>8018590365500047601111</t>
  </si>
  <si>
    <t>8018590365500020229905</t>
  </si>
  <si>
    <t>Milcz</t>
  </si>
  <si>
    <t>4B</t>
  </si>
  <si>
    <t>8018590365500047724285</t>
  </si>
  <si>
    <t>Zespół Szkół im. Józefa Wybickiego w Ratajach  (hala sportowa)</t>
  </si>
  <si>
    <t>Rataje</t>
  </si>
  <si>
    <t>Chodzieska</t>
  </si>
  <si>
    <t>9</t>
  </si>
  <si>
    <t>8018590365500047291503</t>
  </si>
  <si>
    <t>Zespół Szkół im. Józefa Wybickiego w Ratajach  (szkoła)</t>
  </si>
  <si>
    <t>8018590365500019146541</t>
  </si>
  <si>
    <t>Zespół Szkół im. Hipolita Cegielskiego w Chodzieży (hala sportowa)</t>
  </si>
  <si>
    <t>Prymasa Stefana Wyszyńskiego</t>
  </si>
  <si>
    <t>2</t>
  </si>
  <si>
    <t>8018590365500019147890</t>
  </si>
  <si>
    <t>Zespół Szkół im. Hipolita Cegielskiego w Chodzieży (szkoła)</t>
  </si>
  <si>
    <t>8018590365500045987583</t>
  </si>
  <si>
    <t>Placówka Opiekuńczo-Wychowawcza nr 1</t>
  </si>
  <si>
    <t>Studźce</t>
  </si>
  <si>
    <t>64-830</t>
  </si>
  <si>
    <t>Margonin</t>
  </si>
  <si>
    <t>8018590365500048272891</t>
  </si>
  <si>
    <t xml:space="preserve">Dom Pomocy Społecznej w Chodzieży </t>
  </si>
  <si>
    <t>Ujska</t>
  </si>
  <si>
    <t>47</t>
  </si>
  <si>
    <t>8018590365500019157356</t>
  </si>
  <si>
    <t>ul. Wiosny Ludów 1, 64-800 Chodzież</t>
  </si>
  <si>
    <t>6070069997</t>
  </si>
  <si>
    <t>I Liceum Ogólnokształcące im. Św. Barbary w Chodzieży</t>
  </si>
  <si>
    <t>ul. Stefana Żeromskiego 11, 64-800 Chodzież</t>
  </si>
  <si>
    <t>ul. Strzelecka 11, 64-800 Chodzież</t>
  </si>
  <si>
    <t>Zespół Szkół  im. Józefa Wybickiego w Ratajach</t>
  </si>
  <si>
    <t>ul. Chodzieska 9, 64-800 Rataje</t>
  </si>
  <si>
    <t>Zespół Szkół im. Hipolita Cegielskiego w Chodzieży</t>
  </si>
  <si>
    <t>ul. Prymasa Stefana Wyszyńskiego 2, 64-800 Chodzież</t>
  </si>
  <si>
    <t>ul. Ujska 47, 64-800 Chodzież</t>
  </si>
  <si>
    <t>Studźce 11, 64-820 Margonin</t>
  </si>
  <si>
    <t>MDK</t>
  </si>
  <si>
    <t>Trzcianka</t>
  </si>
  <si>
    <t>gen. Władysława Sikorskiego</t>
  </si>
  <si>
    <t>26</t>
  </si>
  <si>
    <t>64-980</t>
  </si>
  <si>
    <t>8018590365500042892934</t>
  </si>
  <si>
    <t>Poradnia Psychologiczno Pedagogiczna</t>
  </si>
  <si>
    <t>Fabryczna</t>
  </si>
  <si>
    <t>8018590365500042893870</t>
  </si>
  <si>
    <t xml:space="preserve">Delegatura Wydziałów </t>
  </si>
  <si>
    <t>27 Stycznia</t>
  </si>
  <si>
    <t>42</t>
  </si>
  <si>
    <t>8018590365500042945296</t>
  </si>
  <si>
    <t>Starostwo Powiatowe</t>
  </si>
  <si>
    <t>Czarnków</t>
  </si>
  <si>
    <t>Rybaki</t>
  </si>
  <si>
    <t>64-700</t>
  </si>
  <si>
    <t>8018590365500019145612</t>
  </si>
  <si>
    <t>Zarząd Dróg Powiatowych</t>
  </si>
  <si>
    <t xml:space="preserve">Gdańska </t>
  </si>
  <si>
    <t>56</t>
  </si>
  <si>
    <t>8018590365500050741835</t>
  </si>
  <si>
    <t>Zarząd Dróg Powiatowych  - Obwód Drogowy</t>
  </si>
  <si>
    <t>Gorzowska</t>
  </si>
  <si>
    <t>50</t>
  </si>
  <si>
    <t>8018590365500042686229</t>
  </si>
  <si>
    <t>Zespół Szkół Ponadgimnazjalnych</t>
  </si>
  <si>
    <t>29</t>
  </si>
  <si>
    <t>8018590365500019150920</t>
  </si>
  <si>
    <t>W-6A.1</t>
  </si>
  <si>
    <t>Zespół Szkół Technicznych</t>
  </si>
  <si>
    <t>100</t>
  </si>
  <si>
    <t>8018590365500042649507</t>
  </si>
  <si>
    <t>8018590365500041798244</t>
  </si>
  <si>
    <t>8018590365500042721456</t>
  </si>
  <si>
    <t>Budynek</t>
  </si>
  <si>
    <t>Podpułkownika Zdzisława Orłowskiego</t>
  </si>
  <si>
    <t>8018590365500045996578</t>
  </si>
  <si>
    <t>29/5</t>
  </si>
  <si>
    <t xml:space="preserve">Czarnków </t>
  </si>
  <si>
    <t>8018590365500050923637</t>
  </si>
  <si>
    <t>8018590365500019658426</t>
  </si>
  <si>
    <t>ul. Rybaki 3, 64-700 Czarnków</t>
  </si>
  <si>
    <t>Powiat Czarnkowsko-Trzcianecki - Młodzieżowy Dom Kultury Trzcianka</t>
  </si>
  <si>
    <t>ul. Gen. Władysława Sikorskiego 26, 64-980 Trzcianka</t>
  </si>
  <si>
    <t>Powiat Czarnkowsko-Trzcianecki - Poradnia Psychologiczno Pedagogiczna</t>
  </si>
  <si>
    <t>ul. Fabryczna 1, 64-980 Trzcianka</t>
  </si>
  <si>
    <t>Powiat Czarnkowsko-Trzcianecki - Zarząd Dróg Powiatowych w Czarnkowie</t>
  </si>
  <si>
    <t>ul. Gdańska 56, 64-700 Czarnków</t>
  </si>
  <si>
    <t xml:space="preserve">Powiat Czarnkowsko-Trzcianecki - Zespół Szkół  im. Józefa Nojego </t>
  </si>
  <si>
    <t>ul. Chodzieska 29, 64-700 Czarnków</t>
  </si>
  <si>
    <t>Powiat Czarnkowsko-Trzcianecki - Zespół Szkół Technicznych im. Noblistów Polskich</t>
  </si>
  <si>
    <t>ul. 27 Stycznia 100, 64-980 Trzcianka</t>
  </si>
  <si>
    <t xml:space="preserve">Powiatowy Urząd Pracy w Czarnkowie </t>
  </si>
  <si>
    <t>ul. Ppłk. Zdzisława Orłowskiego 1, 64-700 Czarnków</t>
  </si>
  <si>
    <t>GZK biuro</t>
  </si>
  <si>
    <t>Bystry</t>
  </si>
  <si>
    <t>1H</t>
  </si>
  <si>
    <t>11-500</t>
  </si>
  <si>
    <t>Giżycko</t>
  </si>
  <si>
    <t>8018590365500020534917</t>
  </si>
  <si>
    <t xml:space="preserve">Szkoła  Podstawowa </t>
  </si>
  <si>
    <t>Wilkasy</t>
  </si>
  <si>
    <t>Szkolna</t>
  </si>
  <si>
    <t>8018590365500019267888</t>
  </si>
  <si>
    <t>1i</t>
  </si>
  <si>
    <t>8018590365500019247873</t>
  </si>
  <si>
    <t>Olsztyńska</t>
  </si>
  <si>
    <t>8018590365500019280276</t>
  </si>
  <si>
    <t>8018590365500058004826</t>
  </si>
  <si>
    <t>Park Wodny</t>
  </si>
  <si>
    <t>8018590365500019276538</t>
  </si>
  <si>
    <t>GOKiR</t>
  </si>
  <si>
    <t>54</t>
  </si>
  <si>
    <t>8018590365500054615606</t>
  </si>
  <si>
    <t>Antonowo</t>
  </si>
  <si>
    <t>Sympatyczna</t>
  </si>
  <si>
    <t>38</t>
  </si>
  <si>
    <t>8018590365500063720278</t>
  </si>
  <si>
    <t>Sulimy</t>
  </si>
  <si>
    <t>3A</t>
  </si>
  <si>
    <t>8018590365500058317506</t>
  </si>
  <si>
    <t>Obiekt campingu Hotelik</t>
  </si>
  <si>
    <t>Bysty</t>
  </si>
  <si>
    <t>-</t>
  </si>
  <si>
    <t>2A</t>
  </si>
  <si>
    <t>8018590365500054772804</t>
  </si>
  <si>
    <t>Obiekt camping Sanitariaty</t>
  </si>
  <si>
    <t>8018590365500032457686</t>
  </si>
  <si>
    <t>Remiza OSP i mieszkanie chronione</t>
  </si>
  <si>
    <t>Spytkowo</t>
  </si>
  <si>
    <t>21A</t>
  </si>
  <si>
    <t>8018590365500063679323</t>
  </si>
  <si>
    <t>Gminny Zakład Komunalny Sp. z o.o.</t>
  </si>
  <si>
    <t>Bystry 1H, 11-500 Giżycko</t>
  </si>
  <si>
    <t>ul. Mickiewicza 33, 11-500 Giżycko</t>
  </si>
  <si>
    <t>Szkoła Podstawowa im. Kazimierza Jagiellończyka w Wilkasach</t>
  </si>
  <si>
    <t>ul. Szkolna 8, Wilkasy, 11-500 Giżycko</t>
  </si>
  <si>
    <t xml:space="preserve">Gmina Giżycko </t>
  </si>
  <si>
    <t>Gminny Ośrodek Kultury i Rekreacji</t>
  </si>
  <si>
    <t>ul. Olsztyńska 54, Wilkasy, 11-500 Giżycko</t>
  </si>
  <si>
    <t>UG</t>
  </si>
  <si>
    <t>Doktora Piotra Kowalika</t>
  </si>
  <si>
    <t>8018590365500019141355</t>
  </si>
  <si>
    <t>GOK</t>
  </si>
  <si>
    <t>8018590365500049252328</t>
  </si>
  <si>
    <t>Libelta</t>
  </si>
  <si>
    <t>8018590365500049252434</t>
  </si>
  <si>
    <t>Szkoła</t>
  </si>
  <si>
    <t>8018590365500029596831</t>
  </si>
  <si>
    <t>Klub Sportowy GKS "Zamek" Gołańcz</t>
  </si>
  <si>
    <t>Sportowa</t>
  </si>
  <si>
    <t>11a</t>
  </si>
  <si>
    <t>8018590365500049257538</t>
  </si>
  <si>
    <t>ul. Doktora Piotra Kowalika 2, 62-130 Gołańcz</t>
  </si>
  <si>
    <t>7661975765</t>
  </si>
  <si>
    <t>Gołaniecki Ośrodek Kultury</t>
  </si>
  <si>
    <t>ul. Doktora Piotra Kowalika 1, 62-130 Gołańcz</t>
  </si>
  <si>
    <t>7661639292</t>
  </si>
  <si>
    <t>Szkoła Podstawowa im. ppłk Włodzimierza Kowalskiego w Gołańczy</t>
  </si>
  <si>
    <t>ul. Klasztorna 3, 62-130 Gołańcz</t>
  </si>
  <si>
    <t>Urząd Gminy Łubowo - budynek poczty</t>
  </si>
  <si>
    <t>Łubowo</t>
  </si>
  <si>
    <t>60</t>
  </si>
  <si>
    <t>62-260</t>
  </si>
  <si>
    <t>8018590365500051944310</t>
  </si>
  <si>
    <t>Urząd Gminy Łubowo - OSP Łubowo/świetlica</t>
  </si>
  <si>
    <t>90a</t>
  </si>
  <si>
    <t>8018590365500051944419</t>
  </si>
  <si>
    <t>Urząd Gminy w Łubowie</t>
  </si>
  <si>
    <t>8018590365500051944501</t>
  </si>
  <si>
    <t>Urząd Gminy Łubowo - ośrodek zdrowia</t>
  </si>
  <si>
    <t>8018590365500051945195</t>
  </si>
  <si>
    <t>Urząd Gminy Łubowo -Świetlica Wiejska w Żydówku</t>
  </si>
  <si>
    <t>Żydówko</t>
  </si>
  <si>
    <t>24a</t>
  </si>
  <si>
    <t>8018590365500052024677</t>
  </si>
  <si>
    <t>Urząd Gminy Łubowo -Świetlica Wiejska w Rzegnowie</t>
  </si>
  <si>
    <t>Rzegnowo</t>
  </si>
  <si>
    <t>44a</t>
  </si>
  <si>
    <t>8018590365500052025322</t>
  </si>
  <si>
    <t>Urząd Gminy Łubowo -Świetlica Wiejska w Owieczkach</t>
  </si>
  <si>
    <t>Owieczki</t>
  </si>
  <si>
    <t>25b</t>
  </si>
  <si>
    <t>8018590365500051385922</t>
  </si>
  <si>
    <t>Urząd Gminy - sala sportowa</t>
  </si>
  <si>
    <t>11A</t>
  </si>
  <si>
    <t>8018590365500051388480</t>
  </si>
  <si>
    <t>Urząd Gminy Łubowo -Świetlica Wiejska w Pierzyskach</t>
  </si>
  <si>
    <t>Pierzyska</t>
  </si>
  <si>
    <t>29a</t>
  </si>
  <si>
    <t>8018590365500042277908</t>
  </si>
  <si>
    <t>Urząd Gminy Łubowo -Świetlica Wiejska w Leśniewie</t>
  </si>
  <si>
    <t>Leśniewo</t>
  </si>
  <si>
    <t>8018590365500043998468</t>
  </si>
  <si>
    <t>Urząd Gminy Łubowo -Świetlica Wiejska w Lednogórze/OSP</t>
  </si>
  <si>
    <t>Lednogóra</t>
  </si>
  <si>
    <t>47b</t>
  </si>
  <si>
    <t>62-261</t>
  </si>
  <si>
    <t>8018590365500048341221</t>
  </si>
  <si>
    <t>Urząd Gminy Łubowo -Świetlica Wiejska w Siemianowie</t>
  </si>
  <si>
    <t>Siemianowo</t>
  </si>
  <si>
    <t>11b</t>
  </si>
  <si>
    <t>8018590365500048384709</t>
  </si>
  <si>
    <t>Urząd Gminy Łubowo -Świetlica Wiejska w Imielnie</t>
  </si>
  <si>
    <t>Imielno</t>
  </si>
  <si>
    <t>1/3</t>
  </si>
  <si>
    <t>8018590365500048389261</t>
  </si>
  <si>
    <t>Urząd Gminy Łubowo -Świetlica Wiejska w Imielenku</t>
  </si>
  <si>
    <t>Imielenko</t>
  </si>
  <si>
    <t>3/5</t>
  </si>
  <si>
    <t>8018590365500048469734</t>
  </si>
  <si>
    <t>Urząd Gminy Łubowo -Świetlica Wiejska w Wierzycach</t>
  </si>
  <si>
    <t>Wierzyce</t>
  </si>
  <si>
    <t>Os.Leśne 7</t>
  </si>
  <si>
    <t>62-262</t>
  </si>
  <si>
    <t>Fałkowo</t>
  </si>
  <si>
    <t>8018590365500049395193</t>
  </si>
  <si>
    <t>Szkoła Podstawowa w Łubowie</t>
  </si>
  <si>
    <t>13c</t>
  </si>
  <si>
    <t>8018590365500051943115</t>
  </si>
  <si>
    <t>13d</t>
  </si>
  <si>
    <t>8018590365500029064484</t>
  </si>
  <si>
    <t>8018590365500051944181</t>
  </si>
  <si>
    <t>Szkoła Podstawowa w Owieczkach</t>
  </si>
  <si>
    <t>8018590365500051385441</t>
  </si>
  <si>
    <t>Szkoła Podstawowa Fałkowie</t>
  </si>
  <si>
    <t>8018590365500051429831</t>
  </si>
  <si>
    <t>Przedszkole Woźniki</t>
  </si>
  <si>
    <t>Woźniki</t>
  </si>
  <si>
    <t>33a</t>
  </si>
  <si>
    <t>8018590365500051525748</t>
  </si>
  <si>
    <t>Szkoła Podstawowa w Lednogórze</t>
  </si>
  <si>
    <t>40A</t>
  </si>
  <si>
    <t>8018590365500048339617</t>
  </si>
  <si>
    <t>Urząd Gminy Łubowo -Świetlica Wiejska w Fałkowie</t>
  </si>
  <si>
    <t>8018590365500051446227</t>
  </si>
  <si>
    <t>Urząd Gminy Łubowo -Świetlica Wiejska w Woźnikach</t>
  </si>
  <si>
    <t>8018590365500051526509</t>
  </si>
  <si>
    <t>Urząd Gminy Łubowo -Świetlica Wiejska w Strychowie</t>
  </si>
  <si>
    <t>Strychowo</t>
  </si>
  <si>
    <t>8018590365500042591318</t>
  </si>
  <si>
    <t>Urząd Gminy Łubowo -Świetlica Wiejska w Dziekanowicach</t>
  </si>
  <si>
    <t>Dziekanowice</t>
  </si>
  <si>
    <t>26a</t>
  </si>
  <si>
    <t>8018590365500048651214</t>
  </si>
  <si>
    <t>40a</t>
  </si>
  <si>
    <t>8018590365500048433612</t>
  </si>
  <si>
    <t>Przedszkole Fałkowo</t>
  </si>
  <si>
    <t>136a</t>
  </si>
  <si>
    <t>8018590365500051467208</t>
  </si>
  <si>
    <t xml:space="preserve">Urząd Gminy Łubowo  - budynek biurowy (ZGK) </t>
  </si>
  <si>
    <t>8018590365500051446081</t>
  </si>
  <si>
    <t>Urząd Gminy Łubowo - Żłobek Gminny w Łubowie</t>
  </si>
  <si>
    <t xml:space="preserve">Łubowo </t>
  </si>
  <si>
    <t>69a</t>
  </si>
  <si>
    <t>8018590365500052022093</t>
  </si>
  <si>
    <t>8018590365500051943139</t>
  </si>
  <si>
    <t>Łubowo 1, 62-260 Łubowo</t>
  </si>
  <si>
    <t>7842299291</t>
  </si>
  <si>
    <t>Łubowo 13D, 62-260 Łubowo</t>
  </si>
  <si>
    <t>Łubowo 13d, 62-260 Łubowo</t>
  </si>
  <si>
    <t>Owieczki 11A, 62-260 Łubowo</t>
  </si>
  <si>
    <t>Szkoła Podstawowa w Fałkowie</t>
  </si>
  <si>
    <t>Falkowo 1, 62-260 Łubowo</t>
  </si>
  <si>
    <t>Przedszkole Nr 2 "Tęczowy Domek:</t>
  </si>
  <si>
    <t>Woźniki 33a, 62-260 Łubowo</t>
  </si>
  <si>
    <t xml:space="preserve">Szkoła Podstawowa Tysiąclecia im. Mieszka I </t>
  </si>
  <si>
    <t>Lednogóra 40A, 62-261 Lednogóra</t>
  </si>
  <si>
    <t>Gmina Łubowo - Urząd Gminy Łubowo</t>
  </si>
  <si>
    <t>Woźniki 1, 62-260 Łubowo</t>
  </si>
  <si>
    <t>Przedszkole w Fałkowie</t>
  </si>
  <si>
    <t>Fałkowo 136a, 62-262 Fałkowo</t>
  </si>
  <si>
    <t>Żłobek Gminny</t>
  </si>
  <si>
    <t>Łubowo 69A/2, 62-260 Łubowo</t>
  </si>
  <si>
    <t>Gmina Margonin – UMiG</t>
  </si>
  <si>
    <t>13</t>
  </si>
  <si>
    <t>8018590365500047861287</t>
  </si>
  <si>
    <t>Gmina Margonin – Sala Próchnowo</t>
  </si>
  <si>
    <t>Próchnowo</t>
  </si>
  <si>
    <t>30</t>
  </si>
  <si>
    <t>8018590365500048783427</t>
  </si>
  <si>
    <t>Gmina Margonin – MGOK</t>
  </si>
  <si>
    <t>Powstańców Wielkopolskich</t>
  </si>
  <si>
    <t>8018590365500047882985</t>
  </si>
  <si>
    <t>Przedszkole Samorządowe</t>
  </si>
  <si>
    <t>Poznańska</t>
  </si>
  <si>
    <t>10</t>
  </si>
  <si>
    <t>8018590365500047860471</t>
  </si>
  <si>
    <t>Szkoła Margonin</t>
  </si>
  <si>
    <t>Polna</t>
  </si>
  <si>
    <t>6</t>
  </si>
  <si>
    <t>8018590365500047860983</t>
  </si>
  <si>
    <t>Zakład Usług Komunalnych</t>
  </si>
  <si>
    <t>8018590365500048015610</t>
  </si>
  <si>
    <t>Gmina Margonin – USC</t>
  </si>
  <si>
    <t>8018590365500047882039</t>
  </si>
  <si>
    <t>Gmina Margonin – Sala Kowalewo</t>
  </si>
  <si>
    <t>Kowalewo</t>
  </si>
  <si>
    <t xml:space="preserve">Kowalewo </t>
  </si>
  <si>
    <t>8018590365500049205621</t>
  </si>
  <si>
    <t>Gmina Margonin – Sala Margońska Wieś</t>
  </si>
  <si>
    <t>Margońska Wieś</t>
  </si>
  <si>
    <t>14</t>
  </si>
  <si>
    <t>8018590365500048149605</t>
  </si>
  <si>
    <t xml:space="preserve">Przedszkole   </t>
  </si>
  <si>
    <t>Lipiny</t>
  </si>
  <si>
    <t>34</t>
  </si>
  <si>
    <t>8018590365500020723250</t>
  </si>
  <si>
    <t>Miejsko - Gminna Biblioteka Publiczna w Margoninie</t>
  </si>
  <si>
    <t>64-831</t>
  </si>
  <si>
    <t>8018590365500049206734</t>
  </si>
  <si>
    <t>Rynek</t>
  </si>
  <si>
    <t>16A</t>
  </si>
  <si>
    <t>8018590365500047932390</t>
  </si>
  <si>
    <t>8018590365500049207915</t>
  </si>
  <si>
    <t>ul. Kościuszki 13, 64-830 Margonin</t>
  </si>
  <si>
    <t>6070055742</t>
  </si>
  <si>
    <t>Przedszkole Samorządowe w Margoninie</t>
  </si>
  <si>
    <t>ul. Poznańska 10, 64-830 Margonin</t>
  </si>
  <si>
    <t xml:space="preserve">Gmina Margonin </t>
  </si>
  <si>
    <t>Szkoła Podstawowa w Margoninie</t>
  </si>
  <si>
    <t>ul. Polna 6, 64-830 Margonin</t>
  </si>
  <si>
    <t>Zakład Usług Komunalnych w Margoninie Sp. z o.o.</t>
  </si>
  <si>
    <t>6070082325</t>
  </si>
  <si>
    <t>Miejsko Gminna Biblioteka Publiczna</t>
  </si>
  <si>
    <t>ul. Rynek16A, 64-830 Margonin</t>
  </si>
  <si>
    <t>Szkoła Podstawowa im. Jana Pawła II w Lipianach</t>
  </si>
  <si>
    <t>Lipiany 40, 64-830 Margonin</t>
  </si>
  <si>
    <t>Oczyszczalnia ścieków</t>
  </si>
  <si>
    <t>Brzostowo</t>
  </si>
  <si>
    <t>Wacława Popiela</t>
  </si>
  <si>
    <t>8018590365500044630107</t>
  </si>
  <si>
    <t>Urząd Miasta i Gminy</t>
  </si>
  <si>
    <t>Miasteczko Krajeńskie</t>
  </si>
  <si>
    <t xml:space="preserve">Dąbrowskiego </t>
  </si>
  <si>
    <t>16</t>
  </si>
  <si>
    <t>89-350</t>
  </si>
  <si>
    <t>8018590365500044666618</t>
  </si>
  <si>
    <t>Łączna</t>
  </si>
  <si>
    <t>8018590365500044714203</t>
  </si>
  <si>
    <t>Grabówno</t>
  </si>
  <si>
    <t>Lipowa</t>
  </si>
  <si>
    <t>8018590365500044757903</t>
  </si>
  <si>
    <t>Remiza OSP</t>
  </si>
  <si>
    <t>Poniatowskiego</t>
  </si>
  <si>
    <t>8018590365500044667615</t>
  </si>
  <si>
    <t>Czerwona szkoła</t>
  </si>
  <si>
    <t>PL. Wolności 4</t>
  </si>
  <si>
    <t>8018590365500044752793</t>
  </si>
  <si>
    <t>Szkoła Podstawowa im kmdra Bolesława Romanowskiego</t>
  </si>
  <si>
    <t>8018590365500031307173</t>
  </si>
  <si>
    <t>Publiczne Przedszkole</t>
  </si>
  <si>
    <t xml:space="preserve"> Pl. Wolności</t>
  </si>
  <si>
    <t>12</t>
  </si>
  <si>
    <t>8018590365500044753325</t>
  </si>
  <si>
    <t>Parkowa</t>
  </si>
  <si>
    <t>8018590365500044757989</t>
  </si>
  <si>
    <t>GOPS</t>
  </si>
  <si>
    <t>8018590365500044760361</t>
  </si>
  <si>
    <t>8018590365500031974788</t>
  </si>
  <si>
    <t>ul. Dąbrowskiego 16, 89-350 Miasteczko Krajeńskie</t>
  </si>
  <si>
    <t>7642461433</t>
  </si>
  <si>
    <t>Szkoła Podstawowa w Miasteczku Krajeńskim</t>
  </si>
  <si>
    <t>ul. Szkolna 1, 89-350 Miasteczko Krajeńskie</t>
  </si>
  <si>
    <t>Przedszkole Publiczne</t>
  </si>
  <si>
    <t>pl. Wolności 12, 89-350 Miasteczko Krajeńskie</t>
  </si>
  <si>
    <t xml:space="preserve">Gminny Ośrodek Pomocy Społecznej </t>
  </si>
  <si>
    <t>ul. Kościuszki 38, 89-350 Miasteczko Krajeńskie</t>
  </si>
  <si>
    <t>Pozezdrze</t>
  </si>
  <si>
    <t xml:space="preserve">1 Maja </t>
  </si>
  <si>
    <t>1A</t>
  </si>
  <si>
    <t>11-610</t>
  </si>
  <si>
    <t>8018590365500068517538</t>
  </si>
  <si>
    <t>1 Maja</t>
  </si>
  <si>
    <t>1C</t>
  </si>
  <si>
    <t>8018590365500054287766</t>
  </si>
  <si>
    <t>Wolności</t>
  </si>
  <si>
    <t>24</t>
  </si>
  <si>
    <t>8018590365500054294436</t>
  </si>
  <si>
    <t>OSP Pozezdrze</t>
  </si>
  <si>
    <t>Pogodna</t>
  </si>
  <si>
    <t>8018590365500065577825</t>
  </si>
  <si>
    <t>Budynek usług administracji</t>
  </si>
  <si>
    <t>8018590365500030683551</t>
  </si>
  <si>
    <t>Gminny Ośrodek Kultury</t>
  </si>
  <si>
    <t xml:space="preserve">Wolności </t>
  </si>
  <si>
    <t>8018590365500055241699</t>
  </si>
  <si>
    <t>8018590365500028768413</t>
  </si>
  <si>
    <t>Szkoła Podstawowa w Pozezdrzu</t>
  </si>
  <si>
    <t>1 B</t>
  </si>
  <si>
    <t>8018590365500019456015</t>
  </si>
  <si>
    <t>ul. 1 Maja 1A, 11-610 Pozezdrze</t>
  </si>
  <si>
    <t>8451982831</t>
  </si>
  <si>
    <t>Gminny Ośrodek Pomocy Społecznej</t>
  </si>
  <si>
    <t>ul. Pogodna 2, 11-610 Pozezdrze</t>
  </si>
  <si>
    <t>ul. Wolności 4, 11-610 Pozezdrze</t>
  </si>
  <si>
    <t>Szkoła Podstawowa im J. Tressenberg</t>
  </si>
  <si>
    <t>ul. 1 Maja 1b, 11-610 Pozezdrze</t>
  </si>
  <si>
    <t>Wałcz</t>
  </si>
  <si>
    <t>Okulickiego</t>
  </si>
  <si>
    <t>78-600</t>
  </si>
  <si>
    <t>8018590365500044629033</t>
  </si>
  <si>
    <t>DPS</t>
  </si>
  <si>
    <t>Orla</t>
  </si>
  <si>
    <t>8018590365500019145438</t>
  </si>
  <si>
    <t>8018590365500045557649</t>
  </si>
  <si>
    <t>Internat</t>
  </si>
  <si>
    <t>Zdobywców Wału Pomorskiego</t>
  </si>
  <si>
    <t>90</t>
  </si>
  <si>
    <t>8018590365500046261460</t>
  </si>
  <si>
    <t>I LO</t>
  </si>
  <si>
    <t>Chłodna</t>
  </si>
  <si>
    <t>8018590365500044760521</t>
  </si>
  <si>
    <t>PZAZ</t>
  </si>
  <si>
    <t>Wronia</t>
  </si>
  <si>
    <t>8018590365500019318412</t>
  </si>
  <si>
    <t>ul Dąbrowskiego 17, 78-600 Wałcz</t>
  </si>
  <si>
    <t>7651676498</t>
  </si>
  <si>
    <t>Dom Pomocy Społecznej</t>
  </si>
  <si>
    <t>ul. Orla 35, 78-600 Wałcz</t>
  </si>
  <si>
    <t>Powiatowe Centrum Kształcenia Zawodowego i Ustawicznego w Wałczu</t>
  </si>
  <si>
    <t>ul. Bankowa 13 78-600 Wałcz</t>
  </si>
  <si>
    <t>I Liceum Ogólnokształcące im. Kazimierza Wielkiego z Oddziałami Mistrzostwa Sportowego w Wałczu</t>
  </si>
  <si>
    <t>ul. Kilińszczaków 59 78-600 Wałcz</t>
  </si>
  <si>
    <t>Powiatowy Zakład Aktywności Zawodowej</t>
  </si>
  <si>
    <t>ul. Wronia 38  78-600 Wałcz</t>
  </si>
  <si>
    <t>Urząd Gminy</t>
  </si>
  <si>
    <t>Wierzchowo</t>
  </si>
  <si>
    <t>Długa</t>
  </si>
  <si>
    <t>78-530</t>
  </si>
  <si>
    <t>8018590365500044684063</t>
  </si>
  <si>
    <t>UG-REMIZA OSP WIERZCHOWO</t>
  </si>
  <si>
    <t>Orła Białego</t>
  </si>
  <si>
    <t>8018590365500044896367</t>
  </si>
  <si>
    <t>8018590365500044914108</t>
  </si>
  <si>
    <t>8018590365500044914306</t>
  </si>
  <si>
    <t>8018590365506644912326</t>
  </si>
  <si>
    <t>80185 0365500044913880</t>
  </si>
  <si>
    <t>GOKSiT</t>
  </si>
  <si>
    <t>7</t>
  </si>
  <si>
    <t>8018590365500044633603</t>
  </si>
  <si>
    <t>UG - Długa 43</t>
  </si>
  <si>
    <t>8018590365500044723489</t>
  </si>
  <si>
    <t xml:space="preserve">Szkolna </t>
  </si>
  <si>
    <t>dz. 558/1</t>
  </si>
  <si>
    <t>8018590365500030210627</t>
  </si>
  <si>
    <t xml:space="preserve">Świetlica Wiejska - Osiek Drawski </t>
  </si>
  <si>
    <t>Osiek Drawski</t>
  </si>
  <si>
    <t>8018590365500020330373</t>
  </si>
  <si>
    <t>GZGK</t>
  </si>
  <si>
    <t>8018590365500043183802</t>
  </si>
  <si>
    <t>5</t>
  </si>
  <si>
    <t>8018590365500044372069</t>
  </si>
  <si>
    <t>Żabinek</t>
  </si>
  <si>
    <t>dz. 135</t>
  </si>
  <si>
    <t xml:space="preserve">78-530 </t>
  </si>
  <si>
    <t>ul. Długa 29, 78-530 Wierzchowo</t>
  </si>
  <si>
    <t>6741349199</t>
  </si>
  <si>
    <t>Szkoła Podstawowa im. 2 WDP gen. J.H. Dąbrowskiego</t>
  </si>
  <si>
    <t>ul. Długa 26a, 78-530 Wierzchowo</t>
  </si>
  <si>
    <t>Gminny Ośrodek Kultury, Sportu i Turystyki w Wierzchowie</t>
  </si>
  <si>
    <t>ul. Parkowa 7, 78-530 Wierzchowo</t>
  </si>
  <si>
    <t>2530223743</t>
  </si>
  <si>
    <t xml:space="preserve">Przedszkole w Wierzchowie </t>
  </si>
  <si>
    <t>ul. Szkolna 3, 78-530 Wierzchowo</t>
  </si>
  <si>
    <t>Gminny Zakład Gospodarki Komunalnej w Wierzchowie</t>
  </si>
  <si>
    <t>ul. Parkowa 5a, 78-530 Wierzchowo</t>
  </si>
  <si>
    <t>Budynek biurowo-administr.</t>
  </si>
  <si>
    <t>Wyrzysk</t>
  </si>
  <si>
    <t>Bydgoska</t>
  </si>
  <si>
    <t>32</t>
  </si>
  <si>
    <t>89-300</t>
  </si>
  <si>
    <t>8018590365500044901399</t>
  </si>
  <si>
    <t>Budynek medyczno-administr.</t>
  </si>
  <si>
    <t>Wojska Polskiego</t>
  </si>
  <si>
    <t>19</t>
  </si>
  <si>
    <t>8018590365500044719482</t>
  </si>
  <si>
    <t>8018590365500044901481</t>
  </si>
  <si>
    <t>Kosztowo</t>
  </si>
  <si>
    <t>79</t>
  </si>
  <si>
    <t>8018590365500019104534</t>
  </si>
  <si>
    <t>8018590365500044600506</t>
  </si>
  <si>
    <t>Klub Miejski</t>
  </si>
  <si>
    <t>Targowisko</t>
  </si>
  <si>
    <t>8018590365500046060643</t>
  </si>
  <si>
    <t>Pocztowa</t>
  </si>
  <si>
    <t>dz. 1186, 1187</t>
  </si>
  <si>
    <t>8018590365500044910827</t>
  </si>
  <si>
    <t>Budynek usługowo-medyczny</t>
  </si>
  <si>
    <t>Osiek nad Notecią</t>
  </si>
  <si>
    <t>Piękna</t>
  </si>
  <si>
    <t>89-333</t>
  </si>
  <si>
    <t>8018590365500049816346</t>
  </si>
  <si>
    <t>98-300</t>
  </si>
  <si>
    <t>8018590365500019108020</t>
  </si>
  <si>
    <t>Hala Sportowa OsiR</t>
  </si>
  <si>
    <t>Główna</t>
  </si>
  <si>
    <t>dz. 438</t>
  </si>
  <si>
    <t>8018590365500019106804</t>
  </si>
  <si>
    <t>Publiczne Przedszkole Nr 1</t>
  </si>
  <si>
    <t>22-Stycznia</t>
  </si>
  <si>
    <t>16C</t>
  </si>
  <si>
    <t>8018590365500019104374</t>
  </si>
  <si>
    <t>UM Wyrzysk</t>
  </si>
  <si>
    <t>8018590365500019883019</t>
  </si>
  <si>
    <t>OSP Wyrzysk</t>
  </si>
  <si>
    <t>8018590365500049820718</t>
  </si>
  <si>
    <t>ul. Bydgoska 29, 89-300 Wyrzysk</t>
  </si>
  <si>
    <t>7642607173</t>
  </si>
  <si>
    <t>Jednostka Gospodarki Komunalnej</t>
  </si>
  <si>
    <t>ul. Bydgoska 24, 89-300 Wyrzysk</t>
  </si>
  <si>
    <t>Szkoła Podstawowa im. M. Konopnickiej</t>
  </si>
  <si>
    <t>Kosztowo 79, 89-300 Wyrzysk</t>
  </si>
  <si>
    <t>Szkoła Podstawowa im. Powstańców Wielkopolskich</t>
  </si>
  <si>
    <t>ul. Parkowa 8, 89-300 Wyrzysk</t>
  </si>
  <si>
    <t xml:space="preserve">Ośrodek Sportu i Rekreacji </t>
  </si>
  <si>
    <t>Pl. Wojska Polskiego 19, 89-300 Wyrzysk</t>
  </si>
  <si>
    <t>ul. 22-Stycznia 16C, 89-300 Wyrzysk</t>
  </si>
  <si>
    <t>M-GOK</t>
  </si>
  <si>
    <t>8018590365500019858154</t>
  </si>
  <si>
    <t>ul. Kościuszki 15,89-300 Wyrzysk</t>
  </si>
  <si>
    <t>ul. Kosiuszki15,89-300 Wyrzysk</t>
  </si>
  <si>
    <t>Ośrodek Upowszechniania Kultury</t>
  </si>
  <si>
    <t>Wysoka</t>
  </si>
  <si>
    <t>89-320</t>
  </si>
  <si>
    <t>8018590365500044504422</t>
  </si>
  <si>
    <t>16/1</t>
  </si>
  <si>
    <t>8018590365500044507331</t>
  </si>
  <si>
    <t>ZGK</t>
  </si>
  <si>
    <t>8018590365500044416862</t>
  </si>
  <si>
    <t>Stołówka-Szkoła</t>
  </si>
  <si>
    <t>8018590365500044416930</t>
  </si>
  <si>
    <t>Młotkowo</t>
  </si>
  <si>
    <t>8018590365500044627084</t>
  </si>
  <si>
    <t>Orlik</t>
  </si>
  <si>
    <t>dz.167/2</t>
  </si>
  <si>
    <t>8018590365500044418842</t>
  </si>
  <si>
    <t>Bądecz</t>
  </si>
  <si>
    <t>8018590365500044549942</t>
  </si>
  <si>
    <t>Świetlica OSP</t>
  </si>
  <si>
    <t>Plac Studzienny</t>
  </si>
  <si>
    <t>8018590365500044508598</t>
  </si>
  <si>
    <t>Świetlica socjoterapeutyczna</t>
  </si>
  <si>
    <t>21</t>
  </si>
  <si>
    <t>8018590365500044504057</t>
  </si>
  <si>
    <t>18</t>
  </si>
  <si>
    <t>8018590365500044548945</t>
  </si>
  <si>
    <t>Czajcze</t>
  </si>
  <si>
    <t>8018590365500044628678</t>
  </si>
  <si>
    <t>Jeziorki Kosztowskie</t>
  </si>
  <si>
    <t>8018590365500044600858</t>
  </si>
  <si>
    <t>Szkoła-domek pod lasem</t>
  </si>
  <si>
    <t>8018590365500044416749</t>
  </si>
  <si>
    <t>OPOKA</t>
  </si>
  <si>
    <t xml:space="preserve">Pl. Wolności </t>
  </si>
  <si>
    <t>8018590365500044509670</t>
  </si>
  <si>
    <t>Świetlica Wysoczka</t>
  </si>
  <si>
    <t xml:space="preserve">Wysoczka </t>
  </si>
  <si>
    <t>8018590365500044592443</t>
  </si>
  <si>
    <t>Hala sportowa</t>
  </si>
  <si>
    <t>dz. 167/2</t>
  </si>
  <si>
    <t>8018590365500019105555</t>
  </si>
  <si>
    <t>dz. 133/2</t>
  </si>
  <si>
    <t>8018590365500044628890</t>
  </si>
  <si>
    <t>8018590365500030801672</t>
  </si>
  <si>
    <t>dz.142/1</t>
  </si>
  <si>
    <t>8018590365500044628326</t>
  </si>
  <si>
    <t>OSP-Remiza</t>
  </si>
  <si>
    <t>8018590365500044508697</t>
  </si>
  <si>
    <t xml:space="preserve">Urząd Miasta i Gminy </t>
  </si>
  <si>
    <t>8018590365500044503951</t>
  </si>
  <si>
    <t xml:space="preserve">Miasto i Gmina Wysoka </t>
  </si>
  <si>
    <t xml:space="preserve">Wysoka </t>
  </si>
  <si>
    <t>8018590365500019882229</t>
  </si>
  <si>
    <t>pl. Powstańców Wielkopolskich 16, 89-320 Wysoka</t>
  </si>
  <si>
    <t>Zakład Gospodarki Komunalnej</t>
  </si>
  <si>
    <t>ul. Szkolna 1, 89-320 Wysoka</t>
  </si>
  <si>
    <t>Plac Powstańców Wielkopolskich 20/21, 89-320 Wysoka</t>
  </si>
  <si>
    <t>Czy punkt w 2024 będzie korzystał z ochrony taryfowej TAK/NIE</t>
  </si>
  <si>
    <t>umowa o przyłączenie do sieci nr 50958/09/22/W3005950/0</t>
  </si>
  <si>
    <t>Zespół Szkół im. Józefa Nojego(lokal mieszkalny)</t>
  </si>
  <si>
    <t>NOWY PUNKT - Świetlica Wiejska Żabinek</t>
  </si>
  <si>
    <t>Wągrowiecka Grupa Zakupowa. Kompleksowa dostawa gazu ziemnego.</t>
  </si>
  <si>
    <t>PODSUMOWANIE</t>
  </si>
  <si>
    <t>RAZEM</t>
  </si>
  <si>
    <t>działający w imieniu własnym oraz w imieniu i na rzecz nw.</t>
  </si>
  <si>
    <t>Załącznik nr 1a do SWZ</t>
  </si>
  <si>
    <t>Część 1 zamówienia - Kompleksowa dostawa gazu ziemnego w roku  2024</t>
  </si>
  <si>
    <t>8018590365500091903865</t>
  </si>
  <si>
    <t>ZMIANA 28.07.2023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</si>
</sst>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00"/>
    <numFmt numFmtId="166" formatCode="d/mm/yyyy"/>
    <numFmt numFmtId="167" formatCode="_-* #,##0.0000\ &quot;zł&quot;_-;\-* #,##0.0000\ &quot;zł&quot;_-;_-* &quot;-&quot;??\ &quot;zł&quot;_-;_-@_-"/>
  </numFmts>
  <fonts count="15" x14ac:knownFonts="1"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147">
    <xf numFmtId="0" fontId="0" fillId="0" borderId="0" xfId="0"/>
    <xf numFmtId="10" fontId="4" fillId="0" borderId="0" xfId="5" applyNumberFormat="1" applyFont="1" applyFill="1" applyAlignment="1">
      <alignment horizontal="right" vertical="center"/>
    </xf>
    <xf numFmtId="10" fontId="4" fillId="0" borderId="1" xfId="5" applyNumberFormat="1" applyFont="1" applyFill="1" applyBorder="1" applyAlignment="1">
      <alignment horizontal="right" vertical="center"/>
    </xf>
    <xf numFmtId="10" fontId="4" fillId="0" borderId="1" xfId="5" applyNumberFormat="1" applyFont="1" applyFill="1" applyBorder="1" applyAlignment="1">
      <alignment vertical="center"/>
    </xf>
    <xf numFmtId="10" fontId="4" fillId="0" borderId="1" xfId="5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 wrapText="1"/>
    </xf>
    <xf numFmtId="3" fontId="4" fillId="0" borderId="0" xfId="0" quotePrefix="1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49" fontId="4" fillId="0" borderId="1" xfId="7" applyNumberFormat="1" applyFont="1" applyFill="1" applyBorder="1" applyAlignment="1" applyProtection="1">
      <alignment horizontal="center" vertical="center" wrapText="1"/>
    </xf>
    <xf numFmtId="0" fontId="2" fillId="0" borderId="1" xfId="7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167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10" fontId="11" fillId="0" borderId="0" xfId="5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 wrapText="1"/>
    </xf>
    <xf numFmtId="14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10" fontId="12" fillId="0" borderId="0" xfId="5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0" fontId="13" fillId="0" borderId="1" xfId="5" applyNumberFormat="1" applyFont="1" applyFill="1" applyBorder="1" applyAlignment="1">
      <alignment horizontal="right" vertical="center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0" fontId="13" fillId="0" borderId="1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10" fontId="13" fillId="0" borderId="1" xfId="5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0" fontId="4" fillId="0" borderId="1" xfId="5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10" fontId="4" fillId="0" borderId="8" xfId="5" applyNumberFormat="1" applyFont="1" applyFill="1" applyBorder="1" applyAlignment="1">
      <alignment horizontal="center" vertical="center" wrapText="1"/>
    </xf>
    <xf numFmtId="10" fontId="4" fillId="0" borderId="7" xfId="5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8">
    <cellStyle name="Dziesiętny 2" xfId="1" xr:uid="{00000000-0005-0000-0000-000000000000}"/>
    <cellStyle name="Hiperłącze 2" xfId="2" xr:uid="{00000000-0005-0000-0000-000002000000}"/>
    <cellStyle name="Normalny" xfId="0" builtinId="0"/>
    <cellStyle name="Normalny 2" xfId="3" xr:uid="{00000000-0005-0000-0000-000004000000}"/>
    <cellStyle name="Normalny 3 2" xfId="4" xr:uid="{00000000-0005-0000-0000-000005000000}"/>
    <cellStyle name="Procentowy" xfId="5" builtinId="5"/>
    <cellStyle name="Procentowy 2" xfId="6" xr:uid="{00000000-0005-0000-0000-000007000000}"/>
    <cellStyle name="Zły" xfId="7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inika/&#346;wiecka%202021/Dane%20SIWZ%20-%20&#346;wiecka%202021%20dla%20J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minika/S&#322;awie&#324;ska%202021/Dane%20SIWZ%20-%20S&#322;awie&#324;ska%202021%20dla%20J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&#322;%20Grupy/W&#322;oc&#322;awska%202015/SIWZ%202016-17/Dane%20SIWZ%20-%20W&#322;oc&#322;awska%202016-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&#322;%20Grupy/&#321;om&#380;y&#324;ska%202015/&#321;GZ_OSZACOWANIE_DOSTAW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&#322;%20Grupy/SIWZ_GIZYCKA_GRUPA_-dystrybucja,%20za&#322;&#261;czniki,%20pe&#322;nomocnictw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&#322;%20Grupy/&#321;&#281;czycka%202014/Dane%20SIWZ%20-%20&#321;&#281;czycka%202015%20plus%20dane%20do%20umow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0"/>
      <sheetData sheetId="1"/>
      <sheetData sheetId="2" refreshError="1">
        <row r="9">
          <cell r="C9" t="str">
            <v>Miasto Sławno</v>
          </cell>
        </row>
        <row r="43">
          <cell r="C43" t="str">
            <v>Gmina Będzino</v>
          </cell>
        </row>
        <row r="90">
          <cell r="C90" t="str">
            <v>działająca w imieniu własnym oraz w imieniu i na rzecz niżej wymienionych zamawiających</v>
          </cell>
        </row>
        <row r="178">
          <cell r="C178" t="str">
            <v>działająca w imieniu własnym oraz w imieniu i na rzecz niżej wymienionych zamawiających</v>
          </cell>
        </row>
        <row r="228">
          <cell r="C228" t="str">
            <v>Adres punktu poboru</v>
          </cell>
        </row>
        <row r="328">
          <cell r="C328" t="str">
            <v>ul. Armii Polskiej 30</v>
          </cell>
        </row>
        <row r="449">
          <cell r="C449" t="str">
            <v>76-024 Świeszyno</v>
          </cell>
        </row>
      </sheetData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  <sheetName val="oświetlenie"/>
    </sheetNames>
    <sheetDataSet>
      <sheetData sheetId="0" refreshError="1"/>
      <sheetData sheetId="1"/>
      <sheetData sheetId="2"/>
      <sheetData sheetId="3" refreshError="1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372">
          <cell r="C372" t="str">
            <v>Gmina Miłki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V411"/>
  <sheetViews>
    <sheetView tabSelected="1" zoomScale="110" zoomScaleNormal="110" workbookViewId="0">
      <selection activeCell="C2" sqref="C2"/>
    </sheetView>
  </sheetViews>
  <sheetFormatPr defaultRowHeight="15.95" customHeight="1" x14ac:dyDescent="0.2"/>
  <cols>
    <col min="1" max="1" width="3.625" style="10" customWidth="1"/>
    <col min="2" max="2" width="25.75" style="6" customWidth="1"/>
    <col min="3" max="3" width="14.125" style="6" customWidth="1"/>
    <col min="4" max="4" width="14.375" style="31" customWidth="1"/>
    <col min="5" max="5" width="12" style="46" customWidth="1"/>
    <col min="6" max="6" width="6" style="31" customWidth="1"/>
    <col min="7" max="7" width="13.125" style="6" customWidth="1"/>
    <col min="8" max="8" width="17.375" style="18" customWidth="1"/>
    <col min="9" max="9" width="5.375" style="8" customWidth="1"/>
    <col min="10" max="10" width="5.625" style="5" customWidth="1"/>
    <col min="11" max="11" width="4.625" style="9" customWidth="1"/>
    <col min="12" max="12" width="4.375" style="9" customWidth="1"/>
    <col min="13" max="22" width="4.625" style="9" customWidth="1"/>
    <col min="23" max="35" width="5.125" style="9" customWidth="1"/>
    <col min="36" max="36" width="6.125" style="9" customWidth="1"/>
    <col min="37" max="37" width="18.25" style="6" customWidth="1"/>
    <col min="38" max="38" width="26.625" style="6" customWidth="1"/>
    <col min="39" max="39" width="9.5" style="6" customWidth="1"/>
    <col min="40" max="40" width="25.5" style="6" customWidth="1"/>
    <col min="41" max="41" width="22.875" style="6" customWidth="1"/>
    <col min="42" max="42" width="9.625" style="10" customWidth="1"/>
    <col min="43" max="44" width="7.125" style="11" customWidth="1"/>
    <col min="45" max="45" width="10.75" style="10" customWidth="1"/>
    <col min="46" max="46" width="11.25" style="1" customWidth="1"/>
    <col min="47" max="48" width="9" style="13"/>
    <col min="49" max="16384" width="9" style="5"/>
  </cols>
  <sheetData>
    <row r="1" spans="1:48" s="66" customFormat="1" ht="27" customHeight="1" x14ac:dyDescent="0.2">
      <c r="B1" s="145" t="s">
        <v>849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68"/>
      <c r="AU1" s="69"/>
      <c r="AV1" s="69"/>
    </row>
    <row r="2" spans="1:48" s="66" customFormat="1" ht="27" customHeight="1" x14ac:dyDescent="0.2">
      <c r="B2" s="100" t="s">
        <v>853</v>
      </c>
      <c r="C2" s="146" t="s">
        <v>856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8"/>
      <c r="AU2" s="69"/>
      <c r="AV2" s="69"/>
    </row>
    <row r="3" spans="1:48" s="66" customFormat="1" ht="30" customHeight="1" x14ac:dyDescent="0.2">
      <c r="A3" s="70"/>
      <c r="B3" s="66" t="s">
        <v>854</v>
      </c>
      <c r="E3" s="71"/>
      <c r="H3" s="72"/>
      <c r="I3" s="7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92"/>
      <c r="AL3" s="92"/>
      <c r="AM3" s="92"/>
      <c r="AN3" s="92"/>
      <c r="AO3" s="92"/>
      <c r="AP3" s="70"/>
      <c r="AQ3" s="75"/>
      <c r="AR3" s="75"/>
      <c r="AS3" s="70"/>
      <c r="AT3" s="68"/>
      <c r="AU3" s="69"/>
      <c r="AV3" s="69"/>
    </row>
    <row r="4" spans="1:48" s="85" customFormat="1" ht="15.95" customHeight="1" x14ac:dyDescent="0.2">
      <c r="A4" s="76"/>
      <c r="B4" s="77"/>
      <c r="C4" s="78"/>
      <c r="D4" s="79"/>
      <c r="E4" s="80"/>
      <c r="F4" s="81"/>
      <c r="G4" s="82"/>
      <c r="H4" s="83"/>
      <c r="I4" s="84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93"/>
      <c r="AL4" s="93"/>
      <c r="AM4" s="93"/>
      <c r="AN4" s="93"/>
      <c r="AO4" s="93"/>
      <c r="AP4" s="76"/>
      <c r="AQ4" s="78"/>
      <c r="AR4" s="78"/>
      <c r="AS4" s="76"/>
      <c r="AT4" s="87"/>
      <c r="AU4" s="88"/>
      <c r="AV4" s="88"/>
    </row>
    <row r="5" spans="1:48" s="85" customFormat="1" ht="15.95" customHeight="1" x14ac:dyDescent="0.2">
      <c r="A5" s="76"/>
      <c r="B5" s="90" t="s">
        <v>31</v>
      </c>
      <c r="C5" s="91">
        <v>11.4</v>
      </c>
      <c r="D5" s="79"/>
      <c r="E5" s="80"/>
      <c r="F5" s="76"/>
      <c r="H5" s="89"/>
      <c r="I5" s="84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109">
        <f>AJ36+AJ59+AJ84+AJ109+AJ134+AJ151+AJ195+AJ221+AJ245+AJ266+AJ285+AJ311+AJ337+AJ352+AJ387</f>
        <v>24704113</v>
      </c>
      <c r="AL5" s="93"/>
      <c r="AM5" s="93"/>
      <c r="AN5" s="93"/>
      <c r="AO5" s="93"/>
      <c r="AP5" s="76"/>
      <c r="AQ5" s="78"/>
      <c r="AR5" s="78"/>
      <c r="AS5" s="76"/>
      <c r="AT5" s="87"/>
      <c r="AU5" s="88"/>
      <c r="AV5" s="88"/>
    </row>
    <row r="6" spans="1:48" ht="15.95" customHeight="1" x14ac:dyDescent="0.2">
      <c r="B6" s="15"/>
      <c r="C6" s="8"/>
      <c r="D6" s="19"/>
      <c r="E6" s="14"/>
      <c r="F6" s="10"/>
      <c r="G6" s="5"/>
      <c r="H6" s="7"/>
      <c r="AK6" s="6">
        <v>24704113</v>
      </c>
    </row>
    <row r="7" spans="1:48" ht="15.75" customHeight="1" x14ac:dyDescent="0.2">
      <c r="B7" s="15"/>
      <c r="C7" s="20"/>
      <c r="D7" s="8"/>
      <c r="E7" s="14"/>
      <c r="F7" s="10"/>
      <c r="G7" s="5"/>
      <c r="H7" s="7"/>
      <c r="AK7" s="6" t="b">
        <f>AK5=AK6</f>
        <v>1</v>
      </c>
    </row>
    <row r="8" spans="1:48" ht="15.95" customHeight="1" x14ac:dyDescent="0.2">
      <c r="A8" s="10">
        <v>1</v>
      </c>
      <c r="B8" s="13" t="s">
        <v>37</v>
      </c>
      <c r="C8" s="122" t="s">
        <v>96</v>
      </c>
      <c r="D8" s="122" t="s">
        <v>96</v>
      </c>
      <c r="E8" s="122" t="s">
        <v>96</v>
      </c>
      <c r="F8" s="122" t="s">
        <v>96</v>
      </c>
      <c r="G8" s="122" t="s">
        <v>96</v>
      </c>
      <c r="H8" s="122" t="s">
        <v>96</v>
      </c>
      <c r="J8" s="21"/>
      <c r="W8" s="22"/>
    </row>
    <row r="9" spans="1:48" ht="15.95" customHeight="1" x14ac:dyDescent="0.2">
      <c r="B9" s="13" t="s">
        <v>9</v>
      </c>
      <c r="C9" s="122" t="s">
        <v>97</v>
      </c>
      <c r="D9" s="122" t="s">
        <v>97</v>
      </c>
      <c r="E9" s="122" t="s">
        <v>97</v>
      </c>
      <c r="F9" s="122" t="s">
        <v>97</v>
      </c>
      <c r="G9" s="122" t="s">
        <v>97</v>
      </c>
      <c r="H9" s="122" t="s">
        <v>97</v>
      </c>
      <c r="J9" s="21"/>
    </row>
    <row r="10" spans="1:48" ht="15.95" customHeight="1" x14ac:dyDescent="0.2">
      <c r="B10" s="13" t="s">
        <v>38</v>
      </c>
      <c r="C10" s="122" t="s">
        <v>98</v>
      </c>
      <c r="D10" s="122" t="s">
        <v>98</v>
      </c>
      <c r="E10" s="122" t="s">
        <v>98</v>
      </c>
      <c r="F10" s="122" t="s">
        <v>98</v>
      </c>
      <c r="G10" s="122" t="s">
        <v>98</v>
      </c>
      <c r="H10" s="122" t="s">
        <v>98</v>
      </c>
      <c r="J10" s="21"/>
    </row>
    <row r="11" spans="1:48" ht="15.95" customHeight="1" x14ac:dyDescent="0.2">
      <c r="C11" s="122" t="s">
        <v>99</v>
      </c>
      <c r="D11" s="122" t="s">
        <v>99</v>
      </c>
      <c r="E11" s="122" t="s">
        <v>99</v>
      </c>
      <c r="F11" s="122" t="s">
        <v>99</v>
      </c>
      <c r="G11" s="122" t="s">
        <v>99</v>
      </c>
      <c r="H11" s="122" t="s">
        <v>99</v>
      </c>
      <c r="I11" s="23"/>
      <c r="J11" s="21"/>
    </row>
    <row r="12" spans="1:48" ht="15.95" customHeight="1" x14ac:dyDescent="0.2">
      <c r="C12" s="122" t="s">
        <v>100</v>
      </c>
      <c r="D12" s="122" t="s">
        <v>100</v>
      </c>
      <c r="E12" s="122" t="s">
        <v>100</v>
      </c>
      <c r="F12" s="122" t="s">
        <v>100</v>
      </c>
      <c r="G12" s="122" t="s">
        <v>100</v>
      </c>
      <c r="H12" s="122" t="s">
        <v>100</v>
      </c>
      <c r="I12" s="23"/>
      <c r="J12" s="21"/>
    </row>
    <row r="13" spans="1:48" ht="15" customHeight="1" x14ac:dyDescent="0.2">
      <c r="C13" s="123" t="s">
        <v>852</v>
      </c>
      <c r="D13" s="123"/>
      <c r="E13" s="123"/>
      <c r="F13" s="123"/>
      <c r="G13" s="123"/>
      <c r="H13" s="123"/>
      <c r="I13" s="21"/>
      <c r="J13" s="15"/>
      <c r="K13" s="15"/>
      <c r="L13" s="15"/>
      <c r="M13" s="15"/>
      <c r="N13" s="5"/>
      <c r="O13" s="5"/>
      <c r="P13" s="5"/>
      <c r="Q13" s="12"/>
      <c r="R13" s="12"/>
      <c r="S13" s="12"/>
      <c r="T13" s="16"/>
      <c r="U13" s="16"/>
      <c r="V13" s="1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P13" s="21"/>
    </row>
    <row r="14" spans="1:48" s="6" customFormat="1" ht="32.1" customHeight="1" x14ac:dyDescent="0.2">
      <c r="A14" s="115" t="s">
        <v>1</v>
      </c>
      <c r="B14" s="115" t="s">
        <v>32</v>
      </c>
      <c r="C14" s="115" t="s">
        <v>33</v>
      </c>
      <c r="D14" s="115"/>
      <c r="E14" s="115"/>
      <c r="F14" s="115"/>
      <c r="G14" s="115"/>
      <c r="H14" s="127" t="s">
        <v>16</v>
      </c>
      <c r="I14" s="115" t="s">
        <v>15</v>
      </c>
      <c r="J14" s="115"/>
      <c r="K14" s="110" t="s">
        <v>48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1"/>
      <c r="X14" s="118" t="s">
        <v>49</v>
      </c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9" t="s">
        <v>34</v>
      </c>
      <c r="AL14" s="120"/>
      <c r="AM14" s="121"/>
      <c r="AN14" s="115" t="s">
        <v>35</v>
      </c>
      <c r="AO14" s="115"/>
      <c r="AP14" s="115" t="s">
        <v>36</v>
      </c>
      <c r="AQ14" s="117" t="s">
        <v>39</v>
      </c>
      <c r="AR14" s="117"/>
      <c r="AS14" s="115" t="s">
        <v>845</v>
      </c>
      <c r="AT14" s="114" t="s">
        <v>50</v>
      </c>
      <c r="AU14" s="29"/>
      <c r="AV14" s="29"/>
    </row>
    <row r="15" spans="1:48" s="31" customFormat="1" ht="32.1" customHeight="1" x14ac:dyDescent="0.2">
      <c r="A15" s="115"/>
      <c r="B15" s="115"/>
      <c r="C15" s="24" t="s">
        <v>7</v>
      </c>
      <c r="D15" s="24" t="s">
        <v>8</v>
      </c>
      <c r="E15" s="25" t="s">
        <v>12</v>
      </c>
      <c r="F15" s="24" t="s">
        <v>13</v>
      </c>
      <c r="G15" s="24" t="s">
        <v>4</v>
      </c>
      <c r="H15" s="127"/>
      <c r="I15" s="26" t="s">
        <v>10</v>
      </c>
      <c r="J15" s="30" t="s">
        <v>11</v>
      </c>
      <c r="K15" s="26" t="s">
        <v>17</v>
      </c>
      <c r="L15" s="26" t="s">
        <v>18</v>
      </c>
      <c r="M15" s="26" t="s">
        <v>19</v>
      </c>
      <c r="N15" s="26" t="s">
        <v>20</v>
      </c>
      <c r="O15" s="26" t="s">
        <v>21</v>
      </c>
      <c r="P15" s="26" t="s">
        <v>22</v>
      </c>
      <c r="Q15" s="26" t="s">
        <v>23</v>
      </c>
      <c r="R15" s="26" t="s">
        <v>24</v>
      </c>
      <c r="S15" s="26" t="s">
        <v>25</v>
      </c>
      <c r="T15" s="26" t="s">
        <v>26</v>
      </c>
      <c r="U15" s="26" t="s">
        <v>27</v>
      </c>
      <c r="V15" s="26" t="s">
        <v>28</v>
      </c>
      <c r="W15" s="26" t="s">
        <v>2</v>
      </c>
      <c r="X15" s="26" t="s">
        <v>17</v>
      </c>
      <c r="Y15" s="26" t="s">
        <v>18</v>
      </c>
      <c r="Z15" s="26" t="s">
        <v>19</v>
      </c>
      <c r="AA15" s="26" t="s">
        <v>20</v>
      </c>
      <c r="AB15" s="26" t="s">
        <v>21</v>
      </c>
      <c r="AC15" s="26" t="s">
        <v>22</v>
      </c>
      <c r="AD15" s="26" t="s">
        <v>23</v>
      </c>
      <c r="AE15" s="26" t="s">
        <v>24</v>
      </c>
      <c r="AF15" s="26" t="s">
        <v>25</v>
      </c>
      <c r="AG15" s="26" t="s">
        <v>26</v>
      </c>
      <c r="AH15" s="26" t="s">
        <v>27</v>
      </c>
      <c r="AI15" s="26" t="s">
        <v>28</v>
      </c>
      <c r="AJ15" s="26" t="s">
        <v>2</v>
      </c>
      <c r="AK15" s="24" t="s">
        <v>6</v>
      </c>
      <c r="AL15" s="24" t="s">
        <v>5</v>
      </c>
      <c r="AM15" s="24" t="s">
        <v>0</v>
      </c>
      <c r="AN15" s="24" t="s">
        <v>6</v>
      </c>
      <c r="AO15" s="24" t="s">
        <v>5</v>
      </c>
      <c r="AP15" s="115"/>
      <c r="AQ15" s="28" t="s">
        <v>40</v>
      </c>
      <c r="AR15" s="28" t="s">
        <v>41</v>
      </c>
      <c r="AS15" s="115"/>
      <c r="AT15" s="114"/>
      <c r="AU15" s="29"/>
      <c r="AV15" s="29"/>
    </row>
    <row r="16" spans="1:48" ht="12.75" x14ac:dyDescent="0.2">
      <c r="A16" s="24">
        <v>1</v>
      </c>
      <c r="B16" s="32" t="s">
        <v>122</v>
      </c>
      <c r="C16" s="33" t="s">
        <v>123</v>
      </c>
      <c r="D16" s="33" t="s">
        <v>124</v>
      </c>
      <c r="E16" s="24">
        <v>48</v>
      </c>
      <c r="F16" s="24" t="s">
        <v>125</v>
      </c>
      <c r="G16" s="24" t="s">
        <v>123</v>
      </c>
      <c r="H16" s="25" t="s">
        <v>126</v>
      </c>
      <c r="I16" s="26"/>
      <c r="J16" s="34" t="s">
        <v>127</v>
      </c>
      <c r="K16" s="35">
        <v>77</v>
      </c>
      <c r="L16" s="35">
        <v>94</v>
      </c>
      <c r="M16" s="35">
        <v>76</v>
      </c>
      <c r="N16" s="35">
        <v>70</v>
      </c>
      <c r="O16" s="35">
        <v>70</v>
      </c>
      <c r="P16" s="35">
        <v>70</v>
      </c>
      <c r="Q16" s="35">
        <v>40</v>
      </c>
      <c r="R16" s="35">
        <v>70</v>
      </c>
      <c r="S16" s="35">
        <v>80</v>
      </c>
      <c r="T16" s="35">
        <v>80</v>
      </c>
      <c r="U16" s="35">
        <v>98</v>
      </c>
      <c r="V16" s="35">
        <v>98</v>
      </c>
      <c r="W16" s="35">
        <v>923</v>
      </c>
      <c r="X16" s="35">
        <v>878</v>
      </c>
      <c r="Y16" s="35">
        <v>1072</v>
      </c>
      <c r="Z16" s="35">
        <v>866</v>
      </c>
      <c r="AA16" s="35">
        <v>798</v>
      </c>
      <c r="AB16" s="35">
        <v>798</v>
      </c>
      <c r="AC16" s="35">
        <v>798</v>
      </c>
      <c r="AD16" s="35">
        <v>456</v>
      </c>
      <c r="AE16" s="35">
        <v>798</v>
      </c>
      <c r="AF16" s="35">
        <v>912</v>
      </c>
      <c r="AG16" s="35">
        <v>912</v>
      </c>
      <c r="AH16" s="35">
        <v>1117</v>
      </c>
      <c r="AI16" s="35">
        <v>1117</v>
      </c>
      <c r="AJ16" s="36">
        <v>10522</v>
      </c>
      <c r="AK16" s="37" t="s">
        <v>96</v>
      </c>
      <c r="AL16" s="33" t="s">
        <v>189</v>
      </c>
      <c r="AM16" s="25">
        <v>7661963101</v>
      </c>
      <c r="AN16" s="33" t="s">
        <v>190</v>
      </c>
      <c r="AO16" s="33" t="s">
        <v>191</v>
      </c>
      <c r="AP16" s="38" t="s">
        <v>192</v>
      </c>
      <c r="AQ16" s="27">
        <v>45292</v>
      </c>
      <c r="AR16" s="27">
        <v>45657</v>
      </c>
      <c r="AS16" s="38" t="s">
        <v>211</v>
      </c>
      <c r="AT16" s="2">
        <v>0.91180000000000005</v>
      </c>
    </row>
    <row r="17" spans="1:46" ht="12.75" x14ac:dyDescent="0.2">
      <c r="A17" s="24">
        <v>2</v>
      </c>
      <c r="B17" s="32" t="s">
        <v>122</v>
      </c>
      <c r="C17" s="33" t="s">
        <v>123</v>
      </c>
      <c r="D17" s="33" t="s">
        <v>124</v>
      </c>
      <c r="E17" s="24" t="s">
        <v>128</v>
      </c>
      <c r="F17" s="24" t="s">
        <v>125</v>
      </c>
      <c r="G17" s="24" t="s">
        <v>123</v>
      </c>
      <c r="H17" s="25" t="s">
        <v>129</v>
      </c>
      <c r="I17" s="26">
        <v>143</v>
      </c>
      <c r="J17" s="34" t="s">
        <v>130</v>
      </c>
      <c r="K17" s="35">
        <v>6000</v>
      </c>
      <c r="L17" s="35">
        <v>4680</v>
      </c>
      <c r="M17" s="35">
        <v>4000</v>
      </c>
      <c r="N17" s="35">
        <v>3500</v>
      </c>
      <c r="O17" s="35">
        <v>1900</v>
      </c>
      <c r="P17" s="35">
        <v>570</v>
      </c>
      <c r="Q17" s="35">
        <v>780</v>
      </c>
      <c r="R17" s="35">
        <v>870</v>
      </c>
      <c r="S17" s="35">
        <v>1400</v>
      </c>
      <c r="T17" s="35">
        <v>4800</v>
      </c>
      <c r="U17" s="35">
        <v>5700</v>
      </c>
      <c r="V17" s="35">
        <v>6800</v>
      </c>
      <c r="W17" s="35">
        <v>41000</v>
      </c>
      <c r="X17" s="35">
        <v>68400</v>
      </c>
      <c r="Y17" s="35">
        <v>53352</v>
      </c>
      <c r="Z17" s="35">
        <v>45600</v>
      </c>
      <c r="AA17" s="35">
        <v>39900</v>
      </c>
      <c r="AB17" s="35">
        <v>21660</v>
      </c>
      <c r="AC17" s="35">
        <v>6498</v>
      </c>
      <c r="AD17" s="35">
        <v>8892</v>
      </c>
      <c r="AE17" s="35">
        <v>9918</v>
      </c>
      <c r="AF17" s="35">
        <v>15960</v>
      </c>
      <c r="AG17" s="35">
        <v>54720</v>
      </c>
      <c r="AH17" s="35">
        <v>64980</v>
      </c>
      <c r="AI17" s="35">
        <v>77520</v>
      </c>
      <c r="AJ17" s="36">
        <v>467400</v>
      </c>
      <c r="AK17" s="37" t="s">
        <v>96</v>
      </c>
      <c r="AL17" s="33" t="s">
        <v>189</v>
      </c>
      <c r="AM17" s="25" t="s">
        <v>193</v>
      </c>
      <c r="AN17" s="33" t="s">
        <v>190</v>
      </c>
      <c r="AO17" s="33" t="s">
        <v>191</v>
      </c>
      <c r="AP17" s="38" t="s">
        <v>192</v>
      </c>
      <c r="AQ17" s="27">
        <v>45292</v>
      </c>
      <c r="AR17" s="27">
        <v>45657</v>
      </c>
      <c r="AS17" s="38" t="s">
        <v>211</v>
      </c>
      <c r="AT17" s="2">
        <v>0.99909999999999999</v>
      </c>
    </row>
    <row r="18" spans="1:46" ht="25.5" x14ac:dyDescent="0.2">
      <c r="A18" s="24">
        <v>3</v>
      </c>
      <c r="B18" s="32" t="s">
        <v>131</v>
      </c>
      <c r="C18" s="33" t="s">
        <v>132</v>
      </c>
      <c r="D18" s="33"/>
      <c r="E18" s="24" t="s">
        <v>133</v>
      </c>
      <c r="F18" s="24" t="s">
        <v>134</v>
      </c>
      <c r="G18" s="24" t="s">
        <v>135</v>
      </c>
      <c r="H18" s="25" t="s">
        <v>136</v>
      </c>
      <c r="I18" s="26">
        <v>241</v>
      </c>
      <c r="J18" s="34" t="s">
        <v>130</v>
      </c>
      <c r="K18" s="35">
        <v>10000</v>
      </c>
      <c r="L18" s="35">
        <v>8000</v>
      </c>
      <c r="M18" s="35">
        <v>8000</v>
      </c>
      <c r="N18" s="35">
        <v>6000</v>
      </c>
      <c r="O18" s="35">
        <v>3000</v>
      </c>
      <c r="P18" s="35">
        <v>1000</v>
      </c>
      <c r="Q18" s="35">
        <v>750</v>
      </c>
      <c r="R18" s="35">
        <v>650</v>
      </c>
      <c r="S18" s="35">
        <v>4500</v>
      </c>
      <c r="T18" s="35">
        <v>5000</v>
      </c>
      <c r="U18" s="35">
        <v>8000</v>
      </c>
      <c r="V18" s="35">
        <v>10000</v>
      </c>
      <c r="W18" s="35">
        <v>64900</v>
      </c>
      <c r="X18" s="35">
        <v>114000</v>
      </c>
      <c r="Y18" s="35">
        <v>91200</v>
      </c>
      <c r="Z18" s="35">
        <v>91200</v>
      </c>
      <c r="AA18" s="35">
        <v>68400</v>
      </c>
      <c r="AB18" s="35">
        <v>34200</v>
      </c>
      <c r="AC18" s="35">
        <v>11400</v>
      </c>
      <c r="AD18" s="35">
        <v>8550</v>
      </c>
      <c r="AE18" s="35">
        <v>7410</v>
      </c>
      <c r="AF18" s="35">
        <v>51300</v>
      </c>
      <c r="AG18" s="35">
        <v>57000</v>
      </c>
      <c r="AH18" s="35">
        <v>91200</v>
      </c>
      <c r="AI18" s="35">
        <v>114000</v>
      </c>
      <c r="AJ18" s="36">
        <v>739860</v>
      </c>
      <c r="AK18" s="37" t="s">
        <v>96</v>
      </c>
      <c r="AL18" s="33" t="s">
        <v>189</v>
      </c>
      <c r="AM18" s="25">
        <v>7661963101</v>
      </c>
      <c r="AN18" s="33" t="s">
        <v>194</v>
      </c>
      <c r="AO18" s="33" t="s">
        <v>195</v>
      </c>
      <c r="AP18" s="38" t="s">
        <v>192</v>
      </c>
      <c r="AQ18" s="27">
        <v>45292</v>
      </c>
      <c r="AR18" s="27">
        <v>45657</v>
      </c>
      <c r="AS18" s="38" t="s">
        <v>211</v>
      </c>
      <c r="AT18" s="2">
        <v>1</v>
      </c>
    </row>
    <row r="19" spans="1:46" ht="25.5" x14ac:dyDescent="0.2">
      <c r="A19" s="24">
        <v>4</v>
      </c>
      <c r="B19" s="32" t="s">
        <v>131</v>
      </c>
      <c r="C19" s="33" t="s">
        <v>132</v>
      </c>
      <c r="D19" s="33"/>
      <c r="E19" s="24">
        <v>10</v>
      </c>
      <c r="F19" s="24" t="s">
        <v>134</v>
      </c>
      <c r="G19" s="24" t="s">
        <v>135</v>
      </c>
      <c r="H19" s="25" t="s">
        <v>137</v>
      </c>
      <c r="I19" s="26"/>
      <c r="J19" s="34" t="s">
        <v>127</v>
      </c>
      <c r="K19" s="35">
        <v>85</v>
      </c>
      <c r="L19" s="35">
        <v>85</v>
      </c>
      <c r="M19" s="35">
        <v>85</v>
      </c>
      <c r="N19" s="35">
        <v>85</v>
      </c>
      <c r="O19" s="35">
        <v>85</v>
      </c>
      <c r="P19" s="35">
        <v>80</v>
      </c>
      <c r="Q19" s="35">
        <v>45</v>
      </c>
      <c r="R19" s="35">
        <v>40</v>
      </c>
      <c r="S19" s="35">
        <v>45</v>
      </c>
      <c r="T19" s="35">
        <v>70</v>
      </c>
      <c r="U19" s="35">
        <v>85</v>
      </c>
      <c r="V19" s="35">
        <v>80</v>
      </c>
      <c r="W19" s="35">
        <v>870</v>
      </c>
      <c r="X19" s="35">
        <v>969</v>
      </c>
      <c r="Y19" s="35">
        <v>969</v>
      </c>
      <c r="Z19" s="35">
        <v>969</v>
      </c>
      <c r="AA19" s="35">
        <v>969</v>
      </c>
      <c r="AB19" s="35">
        <v>969</v>
      </c>
      <c r="AC19" s="35">
        <v>912</v>
      </c>
      <c r="AD19" s="35">
        <v>513</v>
      </c>
      <c r="AE19" s="35">
        <v>456</v>
      </c>
      <c r="AF19" s="35">
        <v>513</v>
      </c>
      <c r="AG19" s="35">
        <v>798</v>
      </c>
      <c r="AH19" s="35">
        <v>969</v>
      </c>
      <c r="AI19" s="35">
        <v>912</v>
      </c>
      <c r="AJ19" s="36">
        <v>9918</v>
      </c>
      <c r="AK19" s="37" t="s">
        <v>96</v>
      </c>
      <c r="AL19" s="33" t="s">
        <v>189</v>
      </c>
      <c r="AM19" s="25" t="s">
        <v>193</v>
      </c>
      <c r="AN19" s="33" t="s">
        <v>194</v>
      </c>
      <c r="AO19" s="33" t="s">
        <v>195</v>
      </c>
      <c r="AP19" s="38" t="s">
        <v>192</v>
      </c>
      <c r="AQ19" s="27">
        <v>45292</v>
      </c>
      <c r="AR19" s="27">
        <v>45657</v>
      </c>
      <c r="AS19" s="38" t="s">
        <v>211</v>
      </c>
      <c r="AT19" s="2">
        <v>1</v>
      </c>
    </row>
    <row r="20" spans="1:46" ht="25.5" x14ac:dyDescent="0.2">
      <c r="A20" s="24">
        <v>5</v>
      </c>
      <c r="B20" s="32" t="s">
        <v>131</v>
      </c>
      <c r="C20" s="33" t="s">
        <v>132</v>
      </c>
      <c r="D20" s="33"/>
      <c r="E20" s="24" t="s">
        <v>133</v>
      </c>
      <c r="F20" s="24" t="s">
        <v>134</v>
      </c>
      <c r="G20" s="24" t="s">
        <v>135</v>
      </c>
      <c r="H20" s="25" t="s">
        <v>138</v>
      </c>
      <c r="I20" s="26">
        <v>329</v>
      </c>
      <c r="J20" s="34" t="s">
        <v>130</v>
      </c>
      <c r="K20" s="39">
        <v>10000</v>
      </c>
      <c r="L20" s="39">
        <v>6000</v>
      </c>
      <c r="M20" s="39">
        <v>3500</v>
      </c>
      <c r="N20" s="39">
        <v>4500</v>
      </c>
      <c r="O20" s="39">
        <v>3000</v>
      </c>
      <c r="P20" s="39">
        <v>1100</v>
      </c>
      <c r="Q20" s="39">
        <v>900</v>
      </c>
      <c r="R20" s="39">
        <v>800</v>
      </c>
      <c r="S20" s="39">
        <v>2500</v>
      </c>
      <c r="T20" s="39">
        <v>3000</v>
      </c>
      <c r="U20" s="39">
        <v>5000</v>
      </c>
      <c r="V20" s="39">
        <v>7000</v>
      </c>
      <c r="W20" s="35">
        <v>47300</v>
      </c>
      <c r="X20" s="35">
        <v>114000</v>
      </c>
      <c r="Y20" s="35">
        <v>68400</v>
      </c>
      <c r="Z20" s="35">
        <v>39900</v>
      </c>
      <c r="AA20" s="35">
        <v>51300</v>
      </c>
      <c r="AB20" s="35">
        <v>34200</v>
      </c>
      <c r="AC20" s="35">
        <v>12540</v>
      </c>
      <c r="AD20" s="35">
        <v>10260</v>
      </c>
      <c r="AE20" s="35">
        <v>9120</v>
      </c>
      <c r="AF20" s="35">
        <v>28500</v>
      </c>
      <c r="AG20" s="35">
        <v>34200</v>
      </c>
      <c r="AH20" s="35">
        <v>57000</v>
      </c>
      <c r="AI20" s="35">
        <v>79800</v>
      </c>
      <c r="AJ20" s="36">
        <v>539220</v>
      </c>
      <c r="AK20" s="37" t="s">
        <v>96</v>
      </c>
      <c r="AL20" s="33" t="s">
        <v>189</v>
      </c>
      <c r="AM20" s="25" t="s">
        <v>193</v>
      </c>
      <c r="AN20" s="33" t="s">
        <v>194</v>
      </c>
      <c r="AO20" s="33" t="s">
        <v>195</v>
      </c>
      <c r="AP20" s="38" t="s">
        <v>192</v>
      </c>
      <c r="AQ20" s="27">
        <v>45292</v>
      </c>
      <c r="AR20" s="27">
        <v>45657</v>
      </c>
      <c r="AS20" s="38" t="s">
        <v>211</v>
      </c>
      <c r="AT20" s="2">
        <v>1</v>
      </c>
    </row>
    <row r="21" spans="1:46" ht="12.75" x14ac:dyDescent="0.2">
      <c r="A21" s="24">
        <v>6</v>
      </c>
      <c r="B21" s="32" t="s">
        <v>139</v>
      </c>
      <c r="C21" s="33" t="s">
        <v>123</v>
      </c>
      <c r="D21" s="33" t="s">
        <v>140</v>
      </c>
      <c r="E21" s="24" t="s">
        <v>141</v>
      </c>
      <c r="F21" s="24" t="s">
        <v>125</v>
      </c>
      <c r="G21" s="24" t="s">
        <v>123</v>
      </c>
      <c r="H21" s="25" t="s">
        <v>142</v>
      </c>
      <c r="I21" s="26"/>
      <c r="J21" s="34" t="s">
        <v>143</v>
      </c>
      <c r="K21" s="110">
        <v>2175</v>
      </c>
      <c r="L21" s="111"/>
      <c r="M21" s="110">
        <v>1757</v>
      </c>
      <c r="N21" s="111"/>
      <c r="O21" s="110">
        <v>169</v>
      </c>
      <c r="P21" s="111"/>
      <c r="Q21" s="110">
        <v>189</v>
      </c>
      <c r="R21" s="111"/>
      <c r="S21" s="110">
        <v>1185</v>
      </c>
      <c r="T21" s="111"/>
      <c r="U21" s="110">
        <v>2276</v>
      </c>
      <c r="V21" s="111"/>
      <c r="W21" s="35">
        <v>7751</v>
      </c>
      <c r="X21" s="110">
        <v>24795</v>
      </c>
      <c r="Y21" s="111"/>
      <c r="Z21" s="110">
        <v>20030</v>
      </c>
      <c r="AA21" s="111"/>
      <c r="AB21" s="110">
        <v>1927</v>
      </c>
      <c r="AC21" s="111"/>
      <c r="AD21" s="110">
        <v>2155</v>
      </c>
      <c r="AE21" s="111"/>
      <c r="AF21" s="110">
        <v>13509</v>
      </c>
      <c r="AG21" s="111"/>
      <c r="AH21" s="110">
        <v>25946</v>
      </c>
      <c r="AI21" s="111"/>
      <c r="AJ21" s="36">
        <v>88362</v>
      </c>
      <c r="AK21" s="37" t="s">
        <v>96</v>
      </c>
      <c r="AL21" s="33" t="s">
        <v>189</v>
      </c>
      <c r="AM21" s="25" t="s">
        <v>193</v>
      </c>
      <c r="AN21" s="33" t="s">
        <v>139</v>
      </c>
      <c r="AO21" s="33" t="s">
        <v>196</v>
      </c>
      <c r="AP21" s="38" t="s">
        <v>192</v>
      </c>
      <c r="AQ21" s="27">
        <v>45292</v>
      </c>
      <c r="AR21" s="27">
        <v>45657</v>
      </c>
      <c r="AS21" s="38" t="s">
        <v>211</v>
      </c>
      <c r="AT21" s="2">
        <v>1</v>
      </c>
    </row>
    <row r="22" spans="1:46" ht="12.75" x14ac:dyDescent="0.2">
      <c r="A22" s="24">
        <v>7</v>
      </c>
      <c r="B22" s="32" t="s">
        <v>144</v>
      </c>
      <c r="C22" s="33" t="s">
        <v>123</v>
      </c>
      <c r="D22" s="33" t="s">
        <v>145</v>
      </c>
      <c r="E22" s="24" t="s">
        <v>146</v>
      </c>
      <c r="F22" s="24" t="s">
        <v>125</v>
      </c>
      <c r="G22" s="24" t="s">
        <v>123</v>
      </c>
      <c r="H22" s="25" t="s">
        <v>147</v>
      </c>
      <c r="I22" s="26"/>
      <c r="J22" s="34" t="s">
        <v>143</v>
      </c>
      <c r="K22" s="110">
        <v>1709</v>
      </c>
      <c r="L22" s="111"/>
      <c r="M22" s="110">
        <v>984</v>
      </c>
      <c r="N22" s="111"/>
      <c r="O22" s="110">
        <v>64</v>
      </c>
      <c r="P22" s="111"/>
      <c r="Q22" s="110">
        <v>0</v>
      </c>
      <c r="R22" s="111"/>
      <c r="S22" s="110">
        <v>307</v>
      </c>
      <c r="T22" s="111"/>
      <c r="U22" s="110">
        <v>1310</v>
      </c>
      <c r="V22" s="111"/>
      <c r="W22" s="35">
        <v>4374</v>
      </c>
      <c r="X22" s="110">
        <v>19483</v>
      </c>
      <c r="Y22" s="111"/>
      <c r="Z22" s="110">
        <v>11218</v>
      </c>
      <c r="AA22" s="111"/>
      <c r="AB22" s="110">
        <v>730</v>
      </c>
      <c r="AC22" s="111"/>
      <c r="AD22" s="110">
        <v>0</v>
      </c>
      <c r="AE22" s="111"/>
      <c r="AF22" s="110">
        <v>3500</v>
      </c>
      <c r="AG22" s="111"/>
      <c r="AH22" s="110">
        <v>14934</v>
      </c>
      <c r="AI22" s="111"/>
      <c r="AJ22" s="36">
        <v>49865</v>
      </c>
      <c r="AK22" s="37" t="s">
        <v>144</v>
      </c>
      <c r="AL22" s="33" t="s">
        <v>197</v>
      </c>
      <c r="AM22" s="25" t="s">
        <v>198</v>
      </c>
      <c r="AN22" s="33" t="s">
        <v>144</v>
      </c>
      <c r="AO22" s="33" t="s">
        <v>197</v>
      </c>
      <c r="AP22" s="38" t="s">
        <v>192</v>
      </c>
      <c r="AQ22" s="27">
        <v>45292</v>
      </c>
      <c r="AR22" s="27">
        <v>45657</v>
      </c>
      <c r="AS22" s="38" t="s">
        <v>212</v>
      </c>
      <c r="AT22" s="2"/>
    </row>
    <row r="23" spans="1:46" ht="12.75" x14ac:dyDescent="0.2">
      <c r="A23" s="24">
        <v>8</v>
      </c>
      <c r="B23" s="32" t="s">
        <v>148</v>
      </c>
      <c r="C23" s="33" t="s">
        <v>123</v>
      </c>
      <c r="D23" s="33" t="s">
        <v>149</v>
      </c>
      <c r="E23" s="24" t="s">
        <v>150</v>
      </c>
      <c r="F23" s="24" t="s">
        <v>125</v>
      </c>
      <c r="G23" s="24" t="s">
        <v>123</v>
      </c>
      <c r="H23" s="25" t="s">
        <v>151</v>
      </c>
      <c r="I23" s="26"/>
      <c r="J23" s="34" t="s">
        <v>143</v>
      </c>
      <c r="K23" s="110">
        <v>2850</v>
      </c>
      <c r="L23" s="111"/>
      <c r="M23" s="110">
        <v>1040</v>
      </c>
      <c r="N23" s="111"/>
      <c r="O23" s="110">
        <v>0</v>
      </c>
      <c r="P23" s="111"/>
      <c r="Q23" s="110">
        <v>0</v>
      </c>
      <c r="R23" s="111"/>
      <c r="S23" s="110">
        <v>290</v>
      </c>
      <c r="T23" s="111"/>
      <c r="U23" s="110">
        <v>2200</v>
      </c>
      <c r="V23" s="111"/>
      <c r="W23" s="35">
        <v>6380</v>
      </c>
      <c r="X23" s="110">
        <v>32490</v>
      </c>
      <c r="Y23" s="111"/>
      <c r="Z23" s="110">
        <v>11856</v>
      </c>
      <c r="AA23" s="111"/>
      <c r="AB23" s="110">
        <v>0</v>
      </c>
      <c r="AC23" s="111"/>
      <c r="AD23" s="110">
        <v>0</v>
      </c>
      <c r="AE23" s="111"/>
      <c r="AF23" s="110">
        <v>3306</v>
      </c>
      <c r="AG23" s="111"/>
      <c r="AH23" s="110">
        <v>25080</v>
      </c>
      <c r="AI23" s="111"/>
      <c r="AJ23" s="36">
        <v>72732</v>
      </c>
      <c r="AK23" s="37" t="s">
        <v>96</v>
      </c>
      <c r="AL23" s="33" t="s">
        <v>189</v>
      </c>
      <c r="AM23" s="25" t="s">
        <v>193</v>
      </c>
      <c r="AN23" s="33" t="s">
        <v>199</v>
      </c>
      <c r="AO23" s="33" t="s">
        <v>200</v>
      </c>
      <c r="AP23" s="38" t="s">
        <v>192</v>
      </c>
      <c r="AQ23" s="27">
        <v>45292</v>
      </c>
      <c r="AR23" s="27">
        <v>45657</v>
      </c>
      <c r="AS23" s="38" t="s">
        <v>212</v>
      </c>
      <c r="AT23" s="2"/>
    </row>
    <row r="24" spans="1:46" ht="25.5" x14ac:dyDescent="0.2">
      <c r="A24" s="24">
        <v>9</v>
      </c>
      <c r="B24" s="32" t="s">
        <v>152</v>
      </c>
      <c r="C24" s="33" t="s">
        <v>123</v>
      </c>
      <c r="D24" s="33" t="s">
        <v>153</v>
      </c>
      <c r="E24" s="24" t="s">
        <v>146</v>
      </c>
      <c r="F24" s="24" t="s">
        <v>125</v>
      </c>
      <c r="G24" s="24" t="s">
        <v>123</v>
      </c>
      <c r="H24" s="25" t="s">
        <v>154</v>
      </c>
      <c r="I24" s="26"/>
      <c r="J24" s="34" t="s">
        <v>143</v>
      </c>
      <c r="K24" s="110">
        <v>3432</v>
      </c>
      <c r="L24" s="111"/>
      <c r="M24" s="110">
        <v>2288</v>
      </c>
      <c r="N24" s="111"/>
      <c r="O24" s="110">
        <v>915</v>
      </c>
      <c r="P24" s="111"/>
      <c r="Q24" s="110">
        <v>686</v>
      </c>
      <c r="R24" s="111"/>
      <c r="S24" s="110">
        <v>1373</v>
      </c>
      <c r="T24" s="111"/>
      <c r="U24" s="110">
        <v>2745</v>
      </c>
      <c r="V24" s="111"/>
      <c r="W24" s="35">
        <v>11439</v>
      </c>
      <c r="X24" s="110">
        <v>39125</v>
      </c>
      <c r="Y24" s="111"/>
      <c r="Z24" s="110">
        <v>26083</v>
      </c>
      <c r="AA24" s="111"/>
      <c r="AB24" s="110">
        <v>10431</v>
      </c>
      <c r="AC24" s="111"/>
      <c r="AD24" s="110">
        <v>7820</v>
      </c>
      <c r="AE24" s="111"/>
      <c r="AF24" s="110">
        <v>15652</v>
      </c>
      <c r="AG24" s="111"/>
      <c r="AH24" s="110">
        <v>31293</v>
      </c>
      <c r="AI24" s="111"/>
      <c r="AJ24" s="36">
        <v>130404</v>
      </c>
      <c r="AK24" s="37" t="s">
        <v>96</v>
      </c>
      <c r="AL24" s="33" t="s">
        <v>189</v>
      </c>
      <c r="AM24" s="25" t="s">
        <v>193</v>
      </c>
      <c r="AN24" s="33" t="s">
        <v>201</v>
      </c>
      <c r="AO24" s="33" t="s">
        <v>191</v>
      </c>
      <c r="AP24" s="38" t="s">
        <v>192</v>
      </c>
      <c r="AQ24" s="27">
        <v>45292</v>
      </c>
      <c r="AR24" s="27">
        <v>45657</v>
      </c>
      <c r="AS24" s="38" t="s">
        <v>211</v>
      </c>
      <c r="AT24" s="2">
        <v>1</v>
      </c>
    </row>
    <row r="25" spans="1:46" ht="25.5" x14ac:dyDescent="0.2">
      <c r="A25" s="24">
        <v>10</v>
      </c>
      <c r="B25" s="32" t="s">
        <v>155</v>
      </c>
      <c r="C25" s="33" t="s">
        <v>123</v>
      </c>
      <c r="D25" s="33" t="s">
        <v>156</v>
      </c>
      <c r="E25" s="24" t="s">
        <v>157</v>
      </c>
      <c r="F25" s="24" t="s">
        <v>125</v>
      </c>
      <c r="G25" s="24" t="s">
        <v>123</v>
      </c>
      <c r="H25" s="25" t="s">
        <v>158</v>
      </c>
      <c r="I25" s="26">
        <v>483</v>
      </c>
      <c r="J25" s="34" t="s">
        <v>130</v>
      </c>
      <c r="K25" s="35">
        <v>8560</v>
      </c>
      <c r="L25" s="35">
        <v>6505</v>
      </c>
      <c r="M25" s="35">
        <v>6694</v>
      </c>
      <c r="N25" s="35">
        <v>5623</v>
      </c>
      <c r="O25" s="35">
        <v>1133</v>
      </c>
      <c r="P25" s="35">
        <v>350</v>
      </c>
      <c r="Q25" s="35">
        <v>356</v>
      </c>
      <c r="R25" s="35">
        <v>174</v>
      </c>
      <c r="S25" s="35">
        <v>382</v>
      </c>
      <c r="T25" s="35">
        <v>3971</v>
      </c>
      <c r="U25" s="35">
        <v>6302</v>
      </c>
      <c r="V25" s="35">
        <v>9109</v>
      </c>
      <c r="W25" s="35">
        <v>49159</v>
      </c>
      <c r="X25" s="35">
        <v>97584</v>
      </c>
      <c r="Y25" s="35">
        <v>74157</v>
      </c>
      <c r="Z25" s="35">
        <v>76312</v>
      </c>
      <c r="AA25" s="35">
        <v>64102</v>
      </c>
      <c r="AB25" s="35">
        <v>12916</v>
      </c>
      <c r="AC25" s="35">
        <v>3990</v>
      </c>
      <c r="AD25" s="35">
        <v>4058</v>
      </c>
      <c r="AE25" s="35">
        <v>1984</v>
      </c>
      <c r="AF25" s="35">
        <v>4355</v>
      </c>
      <c r="AG25" s="35">
        <v>45269</v>
      </c>
      <c r="AH25" s="35">
        <v>71843</v>
      </c>
      <c r="AI25" s="35">
        <v>103843</v>
      </c>
      <c r="AJ25" s="36">
        <v>560413</v>
      </c>
      <c r="AK25" s="37" t="s">
        <v>96</v>
      </c>
      <c r="AL25" s="33" t="s">
        <v>189</v>
      </c>
      <c r="AM25" s="25" t="s">
        <v>193</v>
      </c>
      <c r="AN25" s="33" t="s">
        <v>202</v>
      </c>
      <c r="AO25" s="33" t="s">
        <v>203</v>
      </c>
      <c r="AP25" s="38" t="s">
        <v>192</v>
      </c>
      <c r="AQ25" s="27">
        <v>45292</v>
      </c>
      <c r="AR25" s="27">
        <v>45657</v>
      </c>
      <c r="AS25" s="38" t="s">
        <v>211</v>
      </c>
      <c r="AT25" s="2">
        <v>1</v>
      </c>
    </row>
    <row r="26" spans="1:46" ht="12.75" x14ac:dyDescent="0.2">
      <c r="A26" s="24">
        <v>11</v>
      </c>
      <c r="B26" s="32" t="s">
        <v>159</v>
      </c>
      <c r="C26" s="33" t="s">
        <v>160</v>
      </c>
      <c r="D26" s="33" t="s">
        <v>161</v>
      </c>
      <c r="E26" s="24" t="s">
        <v>162</v>
      </c>
      <c r="F26" s="24" t="s">
        <v>163</v>
      </c>
      <c r="G26" s="24" t="s">
        <v>160</v>
      </c>
      <c r="H26" s="25" t="s">
        <v>164</v>
      </c>
      <c r="I26" s="26"/>
      <c r="J26" s="34" t="s">
        <v>127</v>
      </c>
      <c r="K26" s="35">
        <v>90</v>
      </c>
      <c r="L26" s="35">
        <v>90</v>
      </c>
      <c r="M26" s="35">
        <v>90</v>
      </c>
      <c r="N26" s="35">
        <v>90</v>
      </c>
      <c r="O26" s="35">
        <v>90</v>
      </c>
      <c r="P26" s="35">
        <v>90</v>
      </c>
      <c r="Q26" s="35">
        <v>0</v>
      </c>
      <c r="R26" s="35">
        <v>0</v>
      </c>
      <c r="S26" s="35">
        <v>90</v>
      </c>
      <c r="T26" s="35">
        <v>90</v>
      </c>
      <c r="U26" s="35">
        <v>90</v>
      </c>
      <c r="V26" s="35">
        <v>90</v>
      </c>
      <c r="W26" s="35">
        <v>900</v>
      </c>
      <c r="X26" s="35">
        <v>1026</v>
      </c>
      <c r="Y26" s="35">
        <v>1026</v>
      </c>
      <c r="Z26" s="35">
        <v>1026</v>
      </c>
      <c r="AA26" s="35">
        <v>1026</v>
      </c>
      <c r="AB26" s="35">
        <v>1026</v>
      </c>
      <c r="AC26" s="35">
        <v>1026</v>
      </c>
      <c r="AD26" s="35">
        <v>0</v>
      </c>
      <c r="AE26" s="35">
        <v>0</v>
      </c>
      <c r="AF26" s="35">
        <v>1026</v>
      </c>
      <c r="AG26" s="35">
        <v>1026</v>
      </c>
      <c r="AH26" s="35">
        <v>1026</v>
      </c>
      <c r="AI26" s="35">
        <v>1026</v>
      </c>
      <c r="AJ26" s="36">
        <v>10260</v>
      </c>
      <c r="AK26" s="37" t="s">
        <v>96</v>
      </c>
      <c r="AL26" s="33" t="s">
        <v>189</v>
      </c>
      <c r="AM26" s="25" t="s">
        <v>193</v>
      </c>
      <c r="AN26" s="33" t="s">
        <v>204</v>
      </c>
      <c r="AO26" s="33" t="s">
        <v>205</v>
      </c>
      <c r="AP26" s="38" t="s">
        <v>192</v>
      </c>
      <c r="AQ26" s="27">
        <v>45292</v>
      </c>
      <c r="AR26" s="27">
        <v>45657</v>
      </c>
      <c r="AS26" s="38" t="s">
        <v>211</v>
      </c>
      <c r="AT26" s="2">
        <v>1</v>
      </c>
    </row>
    <row r="27" spans="1:46" ht="15.95" customHeight="1" x14ac:dyDescent="0.2">
      <c r="A27" s="24">
        <v>12</v>
      </c>
      <c r="B27" s="32" t="s">
        <v>159</v>
      </c>
      <c r="C27" s="33" t="s">
        <v>160</v>
      </c>
      <c r="D27" s="33" t="s">
        <v>161</v>
      </c>
      <c r="E27" s="24" t="s">
        <v>162</v>
      </c>
      <c r="F27" s="24" t="s">
        <v>163</v>
      </c>
      <c r="G27" s="24" t="s">
        <v>160</v>
      </c>
      <c r="H27" s="25" t="s">
        <v>165</v>
      </c>
      <c r="I27" s="26">
        <v>274</v>
      </c>
      <c r="J27" s="34" t="s">
        <v>130</v>
      </c>
      <c r="K27" s="35">
        <v>11300</v>
      </c>
      <c r="L27" s="35">
        <v>10400</v>
      </c>
      <c r="M27" s="35">
        <v>9800</v>
      </c>
      <c r="N27" s="35">
        <v>6100</v>
      </c>
      <c r="O27" s="35">
        <v>2400</v>
      </c>
      <c r="P27" s="35">
        <v>900</v>
      </c>
      <c r="Q27" s="35">
        <v>600</v>
      </c>
      <c r="R27" s="35">
        <v>600</v>
      </c>
      <c r="S27" s="35">
        <v>1100</v>
      </c>
      <c r="T27" s="35">
        <v>6000</v>
      </c>
      <c r="U27" s="35">
        <v>8000</v>
      </c>
      <c r="V27" s="35">
        <v>11800</v>
      </c>
      <c r="W27" s="35">
        <v>69000</v>
      </c>
      <c r="X27" s="35">
        <v>128820</v>
      </c>
      <c r="Y27" s="35">
        <v>118560</v>
      </c>
      <c r="Z27" s="35">
        <v>111720</v>
      </c>
      <c r="AA27" s="35">
        <v>69540</v>
      </c>
      <c r="AB27" s="35">
        <v>27360</v>
      </c>
      <c r="AC27" s="35">
        <v>10260</v>
      </c>
      <c r="AD27" s="35">
        <v>6840</v>
      </c>
      <c r="AE27" s="35">
        <v>6840</v>
      </c>
      <c r="AF27" s="35">
        <v>12540</v>
      </c>
      <c r="AG27" s="35">
        <v>68400</v>
      </c>
      <c r="AH27" s="35">
        <v>91200</v>
      </c>
      <c r="AI27" s="35">
        <v>134520</v>
      </c>
      <c r="AJ27" s="36">
        <v>786600</v>
      </c>
      <c r="AK27" s="37" t="s">
        <v>96</v>
      </c>
      <c r="AL27" s="33" t="s">
        <v>189</v>
      </c>
      <c r="AM27" s="25" t="s">
        <v>193</v>
      </c>
      <c r="AN27" s="33" t="s">
        <v>204</v>
      </c>
      <c r="AO27" s="33" t="s">
        <v>205</v>
      </c>
      <c r="AP27" s="38" t="s">
        <v>192</v>
      </c>
      <c r="AQ27" s="27">
        <v>45292</v>
      </c>
      <c r="AR27" s="27">
        <v>45657</v>
      </c>
      <c r="AS27" s="38" t="s">
        <v>211</v>
      </c>
      <c r="AT27" s="2">
        <v>1</v>
      </c>
    </row>
    <row r="28" spans="1:46" ht="15.95" customHeight="1" x14ac:dyDescent="0.2">
      <c r="A28" s="24">
        <v>13</v>
      </c>
      <c r="B28" s="32" t="s">
        <v>166</v>
      </c>
      <c r="C28" s="33" t="s">
        <v>123</v>
      </c>
      <c r="D28" s="33" t="s">
        <v>167</v>
      </c>
      <c r="E28" s="24" t="s">
        <v>168</v>
      </c>
      <c r="F28" s="24" t="s">
        <v>125</v>
      </c>
      <c r="G28" s="24" t="s">
        <v>123</v>
      </c>
      <c r="H28" s="25" t="s">
        <v>169</v>
      </c>
      <c r="I28" s="26"/>
      <c r="J28" s="34" t="s">
        <v>143</v>
      </c>
      <c r="K28" s="35">
        <v>321</v>
      </c>
      <c r="L28" s="110">
        <v>461</v>
      </c>
      <c r="M28" s="111"/>
      <c r="N28" s="110">
        <v>184</v>
      </c>
      <c r="O28" s="111"/>
      <c r="P28" s="110">
        <v>0</v>
      </c>
      <c r="Q28" s="111"/>
      <c r="R28" s="110">
        <v>0</v>
      </c>
      <c r="S28" s="111"/>
      <c r="T28" s="110">
        <v>185</v>
      </c>
      <c r="U28" s="111"/>
      <c r="V28" s="35">
        <v>190</v>
      </c>
      <c r="W28" s="35">
        <v>1341</v>
      </c>
      <c r="X28" s="35">
        <v>3659</v>
      </c>
      <c r="Y28" s="110">
        <v>5255</v>
      </c>
      <c r="Z28" s="111"/>
      <c r="AA28" s="110">
        <v>2098</v>
      </c>
      <c r="AB28" s="111"/>
      <c r="AC28" s="110">
        <v>0</v>
      </c>
      <c r="AD28" s="111"/>
      <c r="AE28" s="110">
        <v>0</v>
      </c>
      <c r="AF28" s="111"/>
      <c r="AG28" s="110">
        <v>2109</v>
      </c>
      <c r="AH28" s="111"/>
      <c r="AI28" s="35">
        <v>2166</v>
      </c>
      <c r="AJ28" s="36">
        <v>15287</v>
      </c>
      <c r="AK28" s="37" t="s">
        <v>96</v>
      </c>
      <c r="AL28" s="33" t="s">
        <v>189</v>
      </c>
      <c r="AM28" s="25" t="s">
        <v>193</v>
      </c>
      <c r="AN28" s="33" t="s">
        <v>96</v>
      </c>
      <c r="AO28" s="33" t="s">
        <v>189</v>
      </c>
      <c r="AP28" s="38" t="s">
        <v>192</v>
      </c>
      <c r="AQ28" s="27">
        <v>45292</v>
      </c>
      <c r="AR28" s="27">
        <v>45657</v>
      </c>
      <c r="AS28" s="38" t="s">
        <v>211</v>
      </c>
      <c r="AT28" s="2">
        <v>1</v>
      </c>
    </row>
    <row r="29" spans="1:46" ht="15.95" customHeight="1" x14ac:dyDescent="0.2">
      <c r="A29" s="24">
        <v>14</v>
      </c>
      <c r="B29" s="32" t="s">
        <v>170</v>
      </c>
      <c r="C29" s="33" t="s">
        <v>123</v>
      </c>
      <c r="D29" s="33" t="s">
        <v>167</v>
      </c>
      <c r="E29" s="24" t="s">
        <v>150</v>
      </c>
      <c r="F29" s="24" t="s">
        <v>125</v>
      </c>
      <c r="G29" s="24" t="s">
        <v>123</v>
      </c>
      <c r="H29" s="25" t="s">
        <v>171</v>
      </c>
      <c r="I29" s="26"/>
      <c r="J29" s="34" t="s">
        <v>172</v>
      </c>
      <c r="K29" s="35">
        <v>3198</v>
      </c>
      <c r="L29" s="35">
        <v>2589</v>
      </c>
      <c r="M29" s="35">
        <v>2480</v>
      </c>
      <c r="N29" s="35">
        <v>1733</v>
      </c>
      <c r="O29" s="35">
        <v>392</v>
      </c>
      <c r="P29" s="35">
        <v>244</v>
      </c>
      <c r="Q29" s="35">
        <v>229</v>
      </c>
      <c r="R29" s="35">
        <v>185</v>
      </c>
      <c r="S29" s="35">
        <v>623</v>
      </c>
      <c r="T29" s="35">
        <v>1168</v>
      </c>
      <c r="U29" s="35">
        <v>2109</v>
      </c>
      <c r="V29" s="35">
        <v>2763</v>
      </c>
      <c r="W29" s="35">
        <v>17713</v>
      </c>
      <c r="X29" s="35">
        <v>36457</v>
      </c>
      <c r="Y29" s="35">
        <v>29515</v>
      </c>
      <c r="Z29" s="35">
        <v>28272</v>
      </c>
      <c r="AA29" s="35">
        <v>19756</v>
      </c>
      <c r="AB29" s="35">
        <v>4469</v>
      </c>
      <c r="AC29" s="35">
        <v>2782</v>
      </c>
      <c r="AD29" s="35">
        <v>2611</v>
      </c>
      <c r="AE29" s="35">
        <v>2109</v>
      </c>
      <c r="AF29" s="35">
        <v>7102</v>
      </c>
      <c r="AG29" s="35">
        <v>13315</v>
      </c>
      <c r="AH29" s="35">
        <v>24043</v>
      </c>
      <c r="AI29" s="35">
        <v>31498</v>
      </c>
      <c r="AJ29" s="36">
        <v>201929</v>
      </c>
      <c r="AK29" s="37" t="s">
        <v>96</v>
      </c>
      <c r="AL29" s="33" t="s">
        <v>189</v>
      </c>
      <c r="AM29" s="25" t="s">
        <v>193</v>
      </c>
      <c r="AN29" s="33" t="s">
        <v>96</v>
      </c>
      <c r="AO29" s="33" t="s">
        <v>189</v>
      </c>
      <c r="AP29" s="38" t="s">
        <v>192</v>
      </c>
      <c r="AQ29" s="27">
        <v>45292</v>
      </c>
      <c r="AR29" s="27">
        <v>45657</v>
      </c>
      <c r="AS29" s="38" t="s">
        <v>211</v>
      </c>
      <c r="AT29" s="2">
        <v>0.50349999999999995</v>
      </c>
    </row>
    <row r="30" spans="1:46" ht="15.95" customHeight="1" x14ac:dyDescent="0.2">
      <c r="A30" s="24">
        <v>15</v>
      </c>
      <c r="B30" s="32" t="s">
        <v>173</v>
      </c>
      <c r="C30" s="33" t="s">
        <v>123</v>
      </c>
      <c r="D30" s="33" t="s">
        <v>167</v>
      </c>
      <c r="E30" s="24" t="s">
        <v>168</v>
      </c>
      <c r="F30" s="24" t="s">
        <v>125</v>
      </c>
      <c r="G30" s="24" t="s">
        <v>123</v>
      </c>
      <c r="H30" s="40" t="s">
        <v>174</v>
      </c>
      <c r="I30" s="26">
        <v>208</v>
      </c>
      <c r="J30" s="34" t="s">
        <v>130</v>
      </c>
      <c r="K30" s="35">
        <v>3152</v>
      </c>
      <c r="L30" s="35">
        <v>2547</v>
      </c>
      <c r="M30" s="35">
        <v>2451</v>
      </c>
      <c r="N30" s="35">
        <v>1478</v>
      </c>
      <c r="O30" s="35">
        <v>191</v>
      </c>
      <c r="P30" s="35">
        <v>0</v>
      </c>
      <c r="Q30" s="35">
        <v>0</v>
      </c>
      <c r="R30" s="35">
        <v>0</v>
      </c>
      <c r="S30" s="35">
        <v>321</v>
      </c>
      <c r="T30" s="35">
        <v>931</v>
      </c>
      <c r="U30" s="35">
        <v>2103</v>
      </c>
      <c r="V30" s="35">
        <v>3223</v>
      </c>
      <c r="W30" s="35">
        <v>16397</v>
      </c>
      <c r="X30" s="35">
        <v>35933</v>
      </c>
      <c r="Y30" s="35">
        <v>29036</v>
      </c>
      <c r="Z30" s="35">
        <v>27941</v>
      </c>
      <c r="AA30" s="35">
        <v>16849</v>
      </c>
      <c r="AB30" s="35">
        <v>2177</v>
      </c>
      <c r="AC30" s="35">
        <v>0</v>
      </c>
      <c r="AD30" s="35">
        <v>0</v>
      </c>
      <c r="AE30" s="35">
        <v>0</v>
      </c>
      <c r="AF30" s="35">
        <v>3659</v>
      </c>
      <c r="AG30" s="35">
        <v>10613</v>
      </c>
      <c r="AH30" s="35">
        <v>23974</v>
      </c>
      <c r="AI30" s="35">
        <v>36742</v>
      </c>
      <c r="AJ30" s="36">
        <v>186924</v>
      </c>
      <c r="AK30" s="37" t="s">
        <v>96</v>
      </c>
      <c r="AL30" s="33" t="s">
        <v>189</v>
      </c>
      <c r="AM30" s="25" t="s">
        <v>193</v>
      </c>
      <c r="AN30" s="33" t="s">
        <v>96</v>
      </c>
      <c r="AO30" s="33" t="s">
        <v>189</v>
      </c>
      <c r="AP30" s="38" t="s">
        <v>192</v>
      </c>
      <c r="AQ30" s="27">
        <v>45292</v>
      </c>
      <c r="AR30" s="27">
        <v>45657</v>
      </c>
      <c r="AS30" s="38" t="s">
        <v>212</v>
      </c>
      <c r="AT30" s="2"/>
    </row>
    <row r="31" spans="1:46" ht="15.95" customHeight="1" x14ac:dyDescent="0.2">
      <c r="A31" s="24">
        <v>16</v>
      </c>
      <c r="B31" s="32" t="s">
        <v>175</v>
      </c>
      <c r="C31" s="33" t="s">
        <v>123</v>
      </c>
      <c r="D31" s="33" t="s">
        <v>124</v>
      </c>
      <c r="E31" s="24" t="s">
        <v>128</v>
      </c>
      <c r="F31" s="24" t="s">
        <v>125</v>
      </c>
      <c r="G31" s="24" t="s">
        <v>123</v>
      </c>
      <c r="H31" s="25" t="s">
        <v>176</v>
      </c>
      <c r="I31" s="26">
        <v>186</v>
      </c>
      <c r="J31" s="34" t="s">
        <v>130</v>
      </c>
      <c r="K31" s="35">
        <v>6000</v>
      </c>
      <c r="L31" s="35">
        <v>6000</v>
      </c>
      <c r="M31" s="35">
        <v>4800</v>
      </c>
      <c r="N31" s="35">
        <v>3000</v>
      </c>
      <c r="O31" s="35">
        <v>1000</v>
      </c>
      <c r="P31" s="35">
        <v>500</v>
      </c>
      <c r="Q31" s="35">
        <v>0</v>
      </c>
      <c r="R31" s="35">
        <v>0</v>
      </c>
      <c r="S31" s="35">
        <v>1200</v>
      </c>
      <c r="T31" s="35">
        <v>5000</v>
      </c>
      <c r="U31" s="35">
        <v>6000</v>
      </c>
      <c r="V31" s="35">
        <v>6000</v>
      </c>
      <c r="W31" s="35">
        <v>39500</v>
      </c>
      <c r="X31" s="35">
        <v>68400</v>
      </c>
      <c r="Y31" s="35">
        <v>68400</v>
      </c>
      <c r="Z31" s="35">
        <v>54720</v>
      </c>
      <c r="AA31" s="35">
        <v>34200</v>
      </c>
      <c r="AB31" s="35">
        <v>11400</v>
      </c>
      <c r="AC31" s="35">
        <v>5700</v>
      </c>
      <c r="AD31" s="35">
        <v>0</v>
      </c>
      <c r="AE31" s="35">
        <v>0</v>
      </c>
      <c r="AF31" s="35">
        <v>13680</v>
      </c>
      <c r="AG31" s="35">
        <v>57000</v>
      </c>
      <c r="AH31" s="35">
        <v>68400</v>
      </c>
      <c r="AI31" s="35">
        <v>68400</v>
      </c>
      <c r="AJ31" s="36">
        <v>450300</v>
      </c>
      <c r="AK31" s="37" t="s">
        <v>96</v>
      </c>
      <c r="AL31" s="33" t="s">
        <v>189</v>
      </c>
      <c r="AM31" s="25" t="s">
        <v>193</v>
      </c>
      <c r="AN31" s="33" t="s">
        <v>206</v>
      </c>
      <c r="AO31" s="33" t="s">
        <v>191</v>
      </c>
      <c r="AP31" s="38" t="s">
        <v>192</v>
      </c>
      <c r="AQ31" s="27">
        <v>45292</v>
      </c>
      <c r="AR31" s="27">
        <v>45657</v>
      </c>
      <c r="AS31" s="38" t="s">
        <v>211</v>
      </c>
      <c r="AT31" s="2">
        <v>1</v>
      </c>
    </row>
    <row r="32" spans="1:46" ht="15.95" customHeight="1" x14ac:dyDescent="0.2">
      <c r="A32" s="24">
        <v>17</v>
      </c>
      <c r="B32" s="32" t="s">
        <v>177</v>
      </c>
      <c r="C32" s="33" t="s">
        <v>123</v>
      </c>
      <c r="D32" s="33" t="s">
        <v>124</v>
      </c>
      <c r="E32" s="24" t="s">
        <v>128</v>
      </c>
      <c r="F32" s="24" t="s">
        <v>125</v>
      </c>
      <c r="G32" s="24" t="s">
        <v>123</v>
      </c>
      <c r="H32" s="25" t="s">
        <v>178</v>
      </c>
      <c r="I32" s="26">
        <v>175</v>
      </c>
      <c r="J32" s="34" t="s">
        <v>130</v>
      </c>
      <c r="K32" s="35">
        <v>6200</v>
      </c>
      <c r="L32" s="35">
        <v>6200</v>
      </c>
      <c r="M32" s="35">
        <v>4000</v>
      </c>
      <c r="N32" s="35">
        <v>3800</v>
      </c>
      <c r="O32" s="35">
        <v>2000</v>
      </c>
      <c r="P32" s="35">
        <v>1000</v>
      </c>
      <c r="Q32" s="35">
        <v>600</v>
      </c>
      <c r="R32" s="35">
        <v>200</v>
      </c>
      <c r="S32" s="35">
        <v>2000</v>
      </c>
      <c r="T32" s="35">
        <v>5000</v>
      </c>
      <c r="U32" s="35">
        <v>6000</v>
      </c>
      <c r="V32" s="35">
        <v>6000</v>
      </c>
      <c r="W32" s="35">
        <v>43000</v>
      </c>
      <c r="X32" s="35">
        <v>70680</v>
      </c>
      <c r="Y32" s="35">
        <v>70680</v>
      </c>
      <c r="Z32" s="35">
        <v>45600</v>
      </c>
      <c r="AA32" s="35">
        <v>43320</v>
      </c>
      <c r="AB32" s="35">
        <v>22800</v>
      </c>
      <c r="AC32" s="35">
        <v>11400</v>
      </c>
      <c r="AD32" s="35">
        <v>6840</v>
      </c>
      <c r="AE32" s="35">
        <v>2280</v>
      </c>
      <c r="AF32" s="35">
        <v>22800</v>
      </c>
      <c r="AG32" s="35">
        <v>57000</v>
      </c>
      <c r="AH32" s="35">
        <v>68400</v>
      </c>
      <c r="AI32" s="35">
        <v>68400</v>
      </c>
      <c r="AJ32" s="36">
        <v>490200</v>
      </c>
      <c r="AK32" s="37" t="s">
        <v>96</v>
      </c>
      <c r="AL32" s="33" t="s">
        <v>189</v>
      </c>
      <c r="AM32" s="25" t="s">
        <v>193</v>
      </c>
      <c r="AN32" s="33" t="s">
        <v>206</v>
      </c>
      <c r="AO32" s="33" t="s">
        <v>191</v>
      </c>
      <c r="AP32" s="38" t="s">
        <v>192</v>
      </c>
      <c r="AQ32" s="27">
        <v>45292</v>
      </c>
      <c r="AR32" s="27">
        <v>45657</v>
      </c>
      <c r="AS32" s="38" t="s">
        <v>211</v>
      </c>
      <c r="AT32" s="2">
        <v>0.97860000000000003</v>
      </c>
    </row>
    <row r="33" spans="1:48" ht="25.5" x14ac:dyDescent="0.2">
      <c r="A33" s="24">
        <v>18</v>
      </c>
      <c r="B33" s="41" t="s">
        <v>179</v>
      </c>
      <c r="C33" s="33" t="s">
        <v>123</v>
      </c>
      <c r="D33" s="33" t="s">
        <v>167</v>
      </c>
      <c r="E33" s="24" t="s">
        <v>180</v>
      </c>
      <c r="F33" s="24" t="s">
        <v>125</v>
      </c>
      <c r="G33" s="24" t="s">
        <v>123</v>
      </c>
      <c r="H33" s="40" t="s">
        <v>181</v>
      </c>
      <c r="I33" s="26">
        <v>307</v>
      </c>
      <c r="J33" s="34" t="s">
        <v>130</v>
      </c>
      <c r="K33" s="35">
        <v>9895</v>
      </c>
      <c r="L33" s="35">
        <v>10582</v>
      </c>
      <c r="M33" s="35">
        <v>10442</v>
      </c>
      <c r="N33" s="35">
        <v>1691</v>
      </c>
      <c r="O33" s="35">
        <v>1333</v>
      </c>
      <c r="P33" s="35">
        <v>444</v>
      </c>
      <c r="Q33" s="35">
        <v>444</v>
      </c>
      <c r="R33" s="35">
        <v>444</v>
      </c>
      <c r="S33" s="35">
        <v>2222</v>
      </c>
      <c r="T33" s="35">
        <v>3419</v>
      </c>
      <c r="U33" s="35">
        <v>6259</v>
      </c>
      <c r="V33" s="35">
        <v>9065</v>
      </c>
      <c r="W33" s="35">
        <v>56240</v>
      </c>
      <c r="X33" s="35">
        <v>112803</v>
      </c>
      <c r="Y33" s="35">
        <v>120635</v>
      </c>
      <c r="Z33" s="35">
        <v>119039</v>
      </c>
      <c r="AA33" s="35">
        <v>19277</v>
      </c>
      <c r="AB33" s="35">
        <v>15196</v>
      </c>
      <c r="AC33" s="35">
        <v>5062</v>
      </c>
      <c r="AD33" s="35">
        <v>5062</v>
      </c>
      <c r="AE33" s="35">
        <v>5062</v>
      </c>
      <c r="AF33" s="35">
        <v>25331</v>
      </c>
      <c r="AG33" s="35">
        <v>38977</v>
      </c>
      <c r="AH33" s="35">
        <v>71353</v>
      </c>
      <c r="AI33" s="35">
        <v>103341</v>
      </c>
      <c r="AJ33" s="36">
        <v>641138</v>
      </c>
      <c r="AK33" s="37" t="s">
        <v>96</v>
      </c>
      <c r="AL33" s="33" t="s">
        <v>189</v>
      </c>
      <c r="AM33" s="25" t="s">
        <v>193</v>
      </c>
      <c r="AN33" s="33" t="s">
        <v>207</v>
      </c>
      <c r="AO33" s="33" t="s">
        <v>208</v>
      </c>
      <c r="AP33" s="38" t="s">
        <v>192</v>
      </c>
      <c r="AQ33" s="27">
        <v>45292</v>
      </c>
      <c r="AR33" s="27">
        <v>45657</v>
      </c>
      <c r="AS33" s="38" t="s">
        <v>211</v>
      </c>
      <c r="AT33" s="2">
        <v>1</v>
      </c>
    </row>
    <row r="34" spans="1:48" ht="25.5" x14ac:dyDescent="0.2">
      <c r="A34" s="24">
        <v>19</v>
      </c>
      <c r="B34" s="42" t="s">
        <v>182</v>
      </c>
      <c r="C34" s="42" t="s">
        <v>123</v>
      </c>
      <c r="D34" s="33" t="s">
        <v>183</v>
      </c>
      <c r="E34" s="24" t="s">
        <v>184</v>
      </c>
      <c r="F34" s="24" t="s">
        <v>185</v>
      </c>
      <c r="G34" s="24" t="s">
        <v>123</v>
      </c>
      <c r="H34" s="25" t="s">
        <v>186</v>
      </c>
      <c r="I34" s="26"/>
      <c r="J34" s="34" t="s">
        <v>172</v>
      </c>
      <c r="K34" s="35">
        <v>3300</v>
      </c>
      <c r="L34" s="35">
        <v>2900</v>
      </c>
      <c r="M34" s="35">
        <v>2400</v>
      </c>
      <c r="N34" s="35">
        <v>1300</v>
      </c>
      <c r="O34" s="35">
        <v>800</v>
      </c>
      <c r="P34" s="35">
        <v>200</v>
      </c>
      <c r="Q34" s="35">
        <v>200</v>
      </c>
      <c r="R34" s="35">
        <v>200</v>
      </c>
      <c r="S34" s="35">
        <v>200</v>
      </c>
      <c r="T34" s="35">
        <v>1100</v>
      </c>
      <c r="U34" s="35">
        <v>1900</v>
      </c>
      <c r="V34" s="35">
        <v>2300</v>
      </c>
      <c r="W34" s="35">
        <v>16800</v>
      </c>
      <c r="X34" s="35">
        <v>37620</v>
      </c>
      <c r="Y34" s="35">
        <v>33060</v>
      </c>
      <c r="Z34" s="35">
        <v>27360</v>
      </c>
      <c r="AA34" s="35">
        <v>14820</v>
      </c>
      <c r="AB34" s="35">
        <v>9120</v>
      </c>
      <c r="AC34" s="35">
        <v>2280</v>
      </c>
      <c r="AD34" s="35">
        <v>2280</v>
      </c>
      <c r="AE34" s="35">
        <v>2280</v>
      </c>
      <c r="AF34" s="35">
        <v>2280</v>
      </c>
      <c r="AG34" s="35">
        <v>12540</v>
      </c>
      <c r="AH34" s="35">
        <v>21660</v>
      </c>
      <c r="AI34" s="35">
        <v>26220</v>
      </c>
      <c r="AJ34" s="36">
        <v>191520</v>
      </c>
      <c r="AK34" s="37" t="s">
        <v>182</v>
      </c>
      <c r="AL34" s="33" t="s">
        <v>209</v>
      </c>
      <c r="AM34" s="25" t="s">
        <v>210</v>
      </c>
      <c r="AN34" s="33" t="s">
        <v>182</v>
      </c>
      <c r="AO34" s="33" t="s">
        <v>209</v>
      </c>
      <c r="AP34" s="38" t="s">
        <v>192</v>
      </c>
      <c r="AQ34" s="27">
        <v>45292</v>
      </c>
      <c r="AR34" s="27">
        <v>45657</v>
      </c>
      <c r="AS34" s="38" t="s">
        <v>212</v>
      </c>
      <c r="AT34" s="2"/>
    </row>
    <row r="35" spans="1:48" ht="15.95" customHeight="1" x14ac:dyDescent="0.2">
      <c r="A35" s="24">
        <v>20</v>
      </c>
      <c r="B35" s="32" t="s">
        <v>187</v>
      </c>
      <c r="C35" s="33" t="s">
        <v>123</v>
      </c>
      <c r="D35" s="33" t="s">
        <v>124</v>
      </c>
      <c r="E35" s="24">
        <v>48</v>
      </c>
      <c r="F35" s="25" t="s">
        <v>125</v>
      </c>
      <c r="G35" s="43" t="s">
        <v>123</v>
      </c>
      <c r="H35" s="25" t="s">
        <v>188</v>
      </c>
      <c r="I35" s="44">
        <v>430</v>
      </c>
      <c r="J35" s="45" t="s">
        <v>130</v>
      </c>
      <c r="K35" s="35">
        <v>3000</v>
      </c>
      <c r="L35" s="35">
        <v>3000</v>
      </c>
      <c r="M35" s="35">
        <v>3000</v>
      </c>
      <c r="N35" s="35">
        <v>2000</v>
      </c>
      <c r="O35" s="35">
        <v>1000</v>
      </c>
      <c r="P35" s="35">
        <v>1000</v>
      </c>
      <c r="Q35" s="35">
        <v>1000</v>
      </c>
      <c r="R35" s="35">
        <v>1000</v>
      </c>
      <c r="S35" s="35">
        <v>2000</v>
      </c>
      <c r="T35" s="35">
        <v>3000</v>
      </c>
      <c r="U35" s="35">
        <v>3000</v>
      </c>
      <c r="V35" s="35">
        <v>3000</v>
      </c>
      <c r="W35" s="35">
        <v>26000</v>
      </c>
      <c r="X35" s="35">
        <v>34200</v>
      </c>
      <c r="Y35" s="35">
        <v>34200</v>
      </c>
      <c r="Z35" s="35">
        <v>34200</v>
      </c>
      <c r="AA35" s="35">
        <v>22800</v>
      </c>
      <c r="AB35" s="35">
        <v>11400</v>
      </c>
      <c r="AC35" s="35">
        <v>11400</v>
      </c>
      <c r="AD35" s="35">
        <v>11400</v>
      </c>
      <c r="AE35" s="35">
        <v>11400</v>
      </c>
      <c r="AF35" s="35">
        <v>22800</v>
      </c>
      <c r="AG35" s="35">
        <v>34200</v>
      </c>
      <c r="AH35" s="35">
        <v>34200</v>
      </c>
      <c r="AI35" s="35">
        <v>34200</v>
      </c>
      <c r="AJ35" s="36">
        <v>296400</v>
      </c>
      <c r="AK35" s="37" t="s">
        <v>96</v>
      </c>
      <c r="AL35" s="33" t="s">
        <v>189</v>
      </c>
      <c r="AM35" s="25" t="s">
        <v>193</v>
      </c>
      <c r="AN35" s="33" t="s">
        <v>206</v>
      </c>
      <c r="AO35" s="33" t="s">
        <v>191</v>
      </c>
      <c r="AP35" s="38" t="s">
        <v>192</v>
      </c>
      <c r="AQ35" s="27">
        <v>45292</v>
      </c>
      <c r="AR35" s="27">
        <v>45657</v>
      </c>
      <c r="AS35" s="38" t="s">
        <v>211</v>
      </c>
      <c r="AT35" s="2">
        <v>1</v>
      </c>
    </row>
    <row r="36" spans="1:48" ht="15.95" customHeight="1" x14ac:dyDescent="0.2">
      <c r="W36" s="36">
        <v>520987</v>
      </c>
      <c r="AJ36" s="36">
        <v>5939254</v>
      </c>
    </row>
    <row r="37" spans="1:48" ht="15.95" customHeight="1" x14ac:dyDescent="0.2">
      <c r="B37" s="15" t="s">
        <v>42</v>
      </c>
      <c r="C37" s="124" t="s">
        <v>44</v>
      </c>
      <c r="D37" s="124"/>
      <c r="E37" s="124"/>
      <c r="F37" s="124"/>
      <c r="G37" s="124"/>
      <c r="H37" s="124"/>
      <c r="AQ37" s="12"/>
      <c r="AR37" s="12"/>
    </row>
    <row r="38" spans="1:48" ht="15.95" customHeight="1" x14ac:dyDescent="0.2">
      <c r="B38" s="15" t="s">
        <v>43</v>
      </c>
      <c r="C38" s="128" t="s">
        <v>46</v>
      </c>
      <c r="D38" s="128"/>
      <c r="E38" s="128"/>
      <c r="F38" s="128"/>
      <c r="G38" s="128"/>
      <c r="H38" s="128"/>
      <c r="AQ38" s="12"/>
      <c r="AR38" s="12"/>
    </row>
    <row r="39" spans="1:48" ht="15.95" customHeight="1" x14ac:dyDescent="0.2">
      <c r="AS39" s="21"/>
    </row>
    <row r="41" spans="1:48" ht="15.95" customHeight="1" x14ac:dyDescent="0.2">
      <c r="A41" s="10">
        <v>2</v>
      </c>
      <c r="B41" s="13" t="s">
        <v>37</v>
      </c>
      <c r="C41" s="122" t="s">
        <v>51</v>
      </c>
      <c r="D41" s="122" t="s">
        <v>51</v>
      </c>
      <c r="E41" s="122" t="s">
        <v>51</v>
      </c>
      <c r="F41" s="122" t="s">
        <v>51</v>
      </c>
      <c r="G41" s="122" t="s">
        <v>51</v>
      </c>
      <c r="H41" s="122" t="s">
        <v>51</v>
      </c>
      <c r="J41" s="21"/>
    </row>
    <row r="42" spans="1:48" ht="15.95" customHeight="1" x14ac:dyDescent="0.2">
      <c r="B42" s="13" t="s">
        <v>9</v>
      </c>
      <c r="C42" s="122" t="s">
        <v>52</v>
      </c>
      <c r="D42" s="122" t="s">
        <v>52</v>
      </c>
      <c r="E42" s="122" t="s">
        <v>52</v>
      </c>
      <c r="F42" s="122" t="s">
        <v>52</v>
      </c>
      <c r="G42" s="122" t="s">
        <v>52</v>
      </c>
      <c r="H42" s="122" t="s">
        <v>52</v>
      </c>
      <c r="J42" s="21"/>
    </row>
    <row r="43" spans="1:48" ht="15.95" customHeight="1" x14ac:dyDescent="0.2">
      <c r="B43" s="13" t="s">
        <v>38</v>
      </c>
      <c r="C43" s="122" t="s">
        <v>53</v>
      </c>
      <c r="D43" s="122" t="s">
        <v>53</v>
      </c>
      <c r="E43" s="122" t="s">
        <v>53</v>
      </c>
      <c r="F43" s="122" t="s">
        <v>53</v>
      </c>
      <c r="G43" s="122" t="s">
        <v>53</v>
      </c>
      <c r="H43" s="122" t="s">
        <v>53</v>
      </c>
      <c r="J43" s="21"/>
    </row>
    <row r="44" spans="1:48" ht="15.95" customHeight="1" x14ac:dyDescent="0.2">
      <c r="C44" s="122" t="s">
        <v>54</v>
      </c>
      <c r="D44" s="122" t="s">
        <v>54</v>
      </c>
      <c r="E44" s="122" t="s">
        <v>54</v>
      </c>
      <c r="F44" s="122" t="s">
        <v>54</v>
      </c>
      <c r="G44" s="122" t="s">
        <v>54</v>
      </c>
      <c r="H44" s="122" t="s">
        <v>54</v>
      </c>
      <c r="I44" s="23"/>
      <c r="J44" s="21"/>
    </row>
    <row r="45" spans="1:48" ht="15.95" customHeight="1" x14ac:dyDescent="0.2">
      <c r="C45" s="122" t="s">
        <v>55</v>
      </c>
      <c r="D45" s="122" t="s">
        <v>55</v>
      </c>
      <c r="E45" s="122" t="s">
        <v>55</v>
      </c>
      <c r="F45" s="122" t="s">
        <v>55</v>
      </c>
      <c r="G45" s="122" t="s">
        <v>55</v>
      </c>
      <c r="H45" s="122" t="s">
        <v>55</v>
      </c>
      <c r="I45" s="23"/>
      <c r="J45" s="21"/>
    </row>
    <row r="46" spans="1:48" ht="15" customHeight="1" x14ac:dyDescent="0.2">
      <c r="C46" s="123" t="s">
        <v>852</v>
      </c>
      <c r="D46" s="123"/>
      <c r="E46" s="123"/>
      <c r="F46" s="123"/>
      <c r="G46" s="123"/>
      <c r="H46" s="123"/>
      <c r="I46" s="21"/>
      <c r="J46" s="15"/>
      <c r="K46" s="15"/>
      <c r="L46" s="15"/>
      <c r="M46" s="15"/>
      <c r="N46" s="5"/>
      <c r="O46" s="5"/>
      <c r="P46" s="5"/>
      <c r="Q46" s="12"/>
      <c r="R46" s="12"/>
      <c r="S46" s="12"/>
      <c r="T46" s="16"/>
      <c r="U46" s="16"/>
      <c r="V46" s="1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P46" s="21"/>
    </row>
    <row r="47" spans="1:48" s="6" customFormat="1" ht="32.1" customHeight="1" x14ac:dyDescent="0.2">
      <c r="A47" s="115" t="s">
        <v>1</v>
      </c>
      <c r="B47" s="115" t="s">
        <v>32</v>
      </c>
      <c r="C47" s="115" t="s">
        <v>33</v>
      </c>
      <c r="D47" s="115"/>
      <c r="E47" s="115"/>
      <c r="F47" s="115"/>
      <c r="G47" s="115"/>
      <c r="H47" s="127" t="s">
        <v>16</v>
      </c>
      <c r="I47" s="115" t="s">
        <v>15</v>
      </c>
      <c r="J47" s="115"/>
      <c r="K47" s="110" t="s">
        <v>48</v>
      </c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1"/>
      <c r="X47" s="118" t="s">
        <v>49</v>
      </c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9" t="s">
        <v>34</v>
      </c>
      <c r="AL47" s="120"/>
      <c r="AM47" s="121"/>
      <c r="AN47" s="115" t="s">
        <v>35</v>
      </c>
      <c r="AO47" s="115"/>
      <c r="AP47" s="115" t="s">
        <v>36</v>
      </c>
      <c r="AQ47" s="117" t="s">
        <v>39</v>
      </c>
      <c r="AR47" s="117"/>
      <c r="AS47" s="115" t="s">
        <v>845</v>
      </c>
      <c r="AT47" s="114" t="s">
        <v>50</v>
      </c>
      <c r="AU47" s="29"/>
      <c r="AV47" s="29"/>
    </row>
    <row r="48" spans="1:48" s="31" customFormat="1" ht="32.1" customHeight="1" x14ac:dyDescent="0.2">
      <c r="A48" s="115"/>
      <c r="B48" s="115"/>
      <c r="C48" s="24" t="s">
        <v>7</v>
      </c>
      <c r="D48" s="24" t="s">
        <v>8</v>
      </c>
      <c r="E48" s="25" t="s">
        <v>12</v>
      </c>
      <c r="F48" s="24" t="s">
        <v>13</v>
      </c>
      <c r="G48" s="24" t="s">
        <v>4</v>
      </c>
      <c r="H48" s="127"/>
      <c r="I48" s="26" t="s">
        <v>10</v>
      </c>
      <c r="J48" s="30" t="s">
        <v>11</v>
      </c>
      <c r="K48" s="26" t="s">
        <v>17</v>
      </c>
      <c r="L48" s="26" t="s">
        <v>18</v>
      </c>
      <c r="M48" s="26" t="s">
        <v>19</v>
      </c>
      <c r="N48" s="26" t="s">
        <v>20</v>
      </c>
      <c r="O48" s="26" t="s">
        <v>21</v>
      </c>
      <c r="P48" s="26" t="s">
        <v>22</v>
      </c>
      <c r="Q48" s="26" t="s">
        <v>23</v>
      </c>
      <c r="R48" s="26" t="s">
        <v>24</v>
      </c>
      <c r="S48" s="26" t="s">
        <v>25</v>
      </c>
      <c r="T48" s="26" t="s">
        <v>26</v>
      </c>
      <c r="U48" s="26" t="s">
        <v>27</v>
      </c>
      <c r="V48" s="26" t="s">
        <v>28</v>
      </c>
      <c r="W48" s="26" t="s">
        <v>2</v>
      </c>
      <c r="X48" s="26" t="s">
        <v>17</v>
      </c>
      <c r="Y48" s="26" t="s">
        <v>18</v>
      </c>
      <c r="Z48" s="26" t="s">
        <v>19</v>
      </c>
      <c r="AA48" s="26" t="s">
        <v>20</v>
      </c>
      <c r="AB48" s="26" t="s">
        <v>21</v>
      </c>
      <c r="AC48" s="26" t="s">
        <v>22</v>
      </c>
      <c r="AD48" s="26" t="s">
        <v>23</v>
      </c>
      <c r="AE48" s="26" t="s">
        <v>24</v>
      </c>
      <c r="AF48" s="26" t="s">
        <v>25</v>
      </c>
      <c r="AG48" s="26" t="s">
        <v>26</v>
      </c>
      <c r="AH48" s="26" t="s">
        <v>27</v>
      </c>
      <c r="AI48" s="26" t="s">
        <v>28</v>
      </c>
      <c r="AJ48" s="26" t="s">
        <v>2</v>
      </c>
      <c r="AK48" s="24" t="s">
        <v>6</v>
      </c>
      <c r="AL48" s="24" t="s">
        <v>5</v>
      </c>
      <c r="AM48" s="24" t="s">
        <v>0</v>
      </c>
      <c r="AN48" s="24" t="s">
        <v>6</v>
      </c>
      <c r="AO48" s="24" t="s">
        <v>5</v>
      </c>
      <c r="AP48" s="115"/>
      <c r="AQ48" s="28" t="s">
        <v>40</v>
      </c>
      <c r="AR48" s="28" t="s">
        <v>41</v>
      </c>
      <c r="AS48" s="115"/>
      <c r="AT48" s="114"/>
      <c r="AU48" s="29"/>
      <c r="AV48" s="29"/>
    </row>
    <row r="49" spans="1:46" ht="15.95" customHeight="1" x14ac:dyDescent="0.2">
      <c r="A49" s="24">
        <v>1</v>
      </c>
      <c r="B49" s="49" t="s">
        <v>213</v>
      </c>
      <c r="C49" s="33" t="s">
        <v>214</v>
      </c>
      <c r="D49" s="33" t="s">
        <v>215</v>
      </c>
      <c r="E49" s="24" t="s">
        <v>216</v>
      </c>
      <c r="F49" s="25" t="s">
        <v>217</v>
      </c>
      <c r="G49" s="50" t="s">
        <v>214</v>
      </c>
      <c r="H49" s="25" t="s">
        <v>218</v>
      </c>
      <c r="I49" s="44"/>
      <c r="J49" s="45" t="s">
        <v>219</v>
      </c>
      <c r="K49" s="51">
        <v>1176</v>
      </c>
      <c r="L49" s="51">
        <v>1000</v>
      </c>
      <c r="M49" s="51"/>
      <c r="N49" s="51">
        <v>1575</v>
      </c>
      <c r="O49" s="51"/>
      <c r="P49" s="51">
        <v>232</v>
      </c>
      <c r="Q49" s="51"/>
      <c r="R49" s="51">
        <v>135</v>
      </c>
      <c r="S49" s="51">
        <v>295</v>
      </c>
      <c r="T49" s="51">
        <v>450</v>
      </c>
      <c r="U49" s="51">
        <v>1004</v>
      </c>
      <c r="V49" s="51">
        <v>1325</v>
      </c>
      <c r="W49" s="35">
        <v>7192</v>
      </c>
      <c r="X49" s="35">
        <v>13406</v>
      </c>
      <c r="Y49" s="35">
        <v>11400</v>
      </c>
      <c r="Z49" s="35">
        <v>0</v>
      </c>
      <c r="AA49" s="35">
        <v>17955</v>
      </c>
      <c r="AB49" s="35">
        <v>0</v>
      </c>
      <c r="AC49" s="35">
        <v>2645</v>
      </c>
      <c r="AD49" s="35">
        <v>0</v>
      </c>
      <c r="AE49" s="35">
        <v>1539</v>
      </c>
      <c r="AF49" s="35">
        <v>3363</v>
      </c>
      <c r="AG49" s="35">
        <v>5130</v>
      </c>
      <c r="AH49" s="35">
        <v>11446</v>
      </c>
      <c r="AI49" s="35">
        <v>15105</v>
      </c>
      <c r="AJ49" s="36">
        <v>81989</v>
      </c>
      <c r="AK49" s="42" t="s">
        <v>51</v>
      </c>
      <c r="AL49" s="42" t="s">
        <v>245</v>
      </c>
      <c r="AM49" s="24" t="s">
        <v>246</v>
      </c>
      <c r="AN49" s="42" t="s">
        <v>247</v>
      </c>
      <c r="AO49" s="42" t="s">
        <v>248</v>
      </c>
      <c r="AP49" s="38" t="s">
        <v>192</v>
      </c>
      <c r="AQ49" s="27">
        <v>45292</v>
      </c>
      <c r="AR49" s="27">
        <v>45657</v>
      </c>
      <c r="AS49" s="38" t="s">
        <v>211</v>
      </c>
      <c r="AT49" s="2">
        <v>1</v>
      </c>
    </row>
    <row r="50" spans="1:46" ht="15.95" customHeight="1" x14ac:dyDescent="0.2">
      <c r="A50" s="24">
        <v>2</v>
      </c>
      <c r="B50" s="49" t="s">
        <v>220</v>
      </c>
      <c r="C50" s="33" t="s">
        <v>214</v>
      </c>
      <c r="D50" s="33" t="s">
        <v>221</v>
      </c>
      <c r="E50" s="24" t="s">
        <v>222</v>
      </c>
      <c r="F50" s="25" t="s">
        <v>217</v>
      </c>
      <c r="G50" s="50" t="s">
        <v>214</v>
      </c>
      <c r="H50" s="25" t="s">
        <v>223</v>
      </c>
      <c r="I50" s="44">
        <v>329</v>
      </c>
      <c r="J50" s="45" t="s">
        <v>130</v>
      </c>
      <c r="K50" s="51">
        <v>5390</v>
      </c>
      <c r="L50" s="51">
        <v>7968</v>
      </c>
      <c r="M50" s="51">
        <v>7153</v>
      </c>
      <c r="N50" s="51">
        <v>5000</v>
      </c>
      <c r="O50" s="51">
        <v>1021</v>
      </c>
      <c r="P50" s="51">
        <v>901</v>
      </c>
      <c r="Q50" s="51">
        <v>455</v>
      </c>
      <c r="R50" s="51">
        <v>478</v>
      </c>
      <c r="S50" s="51">
        <v>585</v>
      </c>
      <c r="T50" s="51">
        <v>3053</v>
      </c>
      <c r="U50" s="51">
        <v>6311</v>
      </c>
      <c r="V50" s="51">
        <v>9420</v>
      </c>
      <c r="W50" s="35">
        <v>47735</v>
      </c>
      <c r="X50" s="35">
        <v>61446</v>
      </c>
      <c r="Y50" s="35">
        <v>90835</v>
      </c>
      <c r="Z50" s="35">
        <v>81544</v>
      </c>
      <c r="AA50" s="35">
        <v>57000</v>
      </c>
      <c r="AB50" s="35">
        <v>11639</v>
      </c>
      <c r="AC50" s="35">
        <v>10271</v>
      </c>
      <c r="AD50" s="35">
        <v>5187</v>
      </c>
      <c r="AE50" s="35">
        <v>5449</v>
      </c>
      <c r="AF50" s="35">
        <v>6669</v>
      </c>
      <c r="AG50" s="35">
        <v>34804</v>
      </c>
      <c r="AH50" s="35">
        <v>71945</v>
      </c>
      <c r="AI50" s="35">
        <v>107388</v>
      </c>
      <c r="AJ50" s="36">
        <v>544177</v>
      </c>
      <c r="AK50" s="42" t="s">
        <v>51</v>
      </c>
      <c r="AL50" s="42" t="s">
        <v>245</v>
      </c>
      <c r="AM50" s="24" t="s">
        <v>246</v>
      </c>
      <c r="AN50" s="42" t="s">
        <v>249</v>
      </c>
      <c r="AO50" s="42" t="s">
        <v>250</v>
      </c>
      <c r="AP50" s="38" t="s">
        <v>192</v>
      </c>
      <c r="AQ50" s="27">
        <v>45292</v>
      </c>
      <c r="AR50" s="27">
        <v>45657</v>
      </c>
      <c r="AS50" s="38" t="s">
        <v>211</v>
      </c>
      <c r="AT50" s="2">
        <v>1</v>
      </c>
    </row>
    <row r="51" spans="1:46" ht="15.95" customHeight="1" x14ac:dyDescent="0.2">
      <c r="A51" s="24">
        <v>3</v>
      </c>
      <c r="B51" s="49" t="s">
        <v>220</v>
      </c>
      <c r="C51" s="33" t="s">
        <v>214</v>
      </c>
      <c r="D51" s="33" t="s">
        <v>221</v>
      </c>
      <c r="E51" s="24" t="s">
        <v>222</v>
      </c>
      <c r="F51" s="25" t="s">
        <v>217</v>
      </c>
      <c r="G51" s="50" t="s">
        <v>214</v>
      </c>
      <c r="H51" s="25" t="s">
        <v>224</v>
      </c>
      <c r="I51" s="44"/>
      <c r="J51" s="45" t="s">
        <v>127</v>
      </c>
      <c r="K51" s="51">
        <v>204</v>
      </c>
      <c r="L51" s="51"/>
      <c r="M51" s="51">
        <v>169</v>
      </c>
      <c r="N51" s="51"/>
      <c r="O51" s="51">
        <v>108</v>
      </c>
      <c r="P51" s="51"/>
      <c r="Q51" s="51">
        <v>81</v>
      </c>
      <c r="R51" s="51"/>
      <c r="S51" s="51">
        <v>162</v>
      </c>
      <c r="T51" s="51"/>
      <c r="U51" s="51">
        <v>222</v>
      </c>
      <c r="V51" s="51"/>
      <c r="W51" s="35">
        <v>946</v>
      </c>
      <c r="X51" s="110">
        <v>2326</v>
      </c>
      <c r="Y51" s="111"/>
      <c r="Z51" s="110">
        <v>1927</v>
      </c>
      <c r="AA51" s="111"/>
      <c r="AB51" s="110">
        <v>1231</v>
      </c>
      <c r="AC51" s="111"/>
      <c r="AD51" s="110">
        <v>923</v>
      </c>
      <c r="AE51" s="111"/>
      <c r="AF51" s="110">
        <v>1847</v>
      </c>
      <c r="AG51" s="111"/>
      <c r="AH51" s="110">
        <v>2531</v>
      </c>
      <c r="AI51" s="111"/>
      <c r="AJ51" s="36">
        <v>10785</v>
      </c>
      <c r="AK51" s="42" t="s">
        <v>51</v>
      </c>
      <c r="AL51" s="42" t="s">
        <v>245</v>
      </c>
      <c r="AM51" s="24" t="s">
        <v>246</v>
      </c>
      <c r="AN51" s="42" t="s">
        <v>249</v>
      </c>
      <c r="AO51" s="42" t="s">
        <v>250</v>
      </c>
      <c r="AP51" s="38" t="s">
        <v>192</v>
      </c>
      <c r="AQ51" s="27">
        <v>45292</v>
      </c>
      <c r="AR51" s="27">
        <v>45657</v>
      </c>
      <c r="AS51" s="38" t="s">
        <v>211</v>
      </c>
      <c r="AT51" s="2">
        <v>1</v>
      </c>
    </row>
    <row r="52" spans="1:46" ht="15.95" customHeight="1" x14ac:dyDescent="0.2">
      <c r="A52" s="24">
        <v>4</v>
      </c>
      <c r="B52" s="49" t="s">
        <v>213</v>
      </c>
      <c r="C52" s="33" t="s">
        <v>225</v>
      </c>
      <c r="D52" s="33"/>
      <c r="E52" s="24" t="s">
        <v>226</v>
      </c>
      <c r="F52" s="25" t="s">
        <v>217</v>
      </c>
      <c r="G52" s="50" t="s">
        <v>214</v>
      </c>
      <c r="H52" s="25" t="s">
        <v>227</v>
      </c>
      <c r="I52" s="44"/>
      <c r="J52" s="45" t="s">
        <v>143</v>
      </c>
      <c r="K52" s="51">
        <v>1751</v>
      </c>
      <c r="L52" s="51"/>
      <c r="M52" s="51">
        <v>1502</v>
      </c>
      <c r="N52" s="51"/>
      <c r="O52" s="51">
        <v>865</v>
      </c>
      <c r="P52" s="51"/>
      <c r="Q52" s="51">
        <v>16</v>
      </c>
      <c r="R52" s="51"/>
      <c r="S52" s="51">
        <v>273</v>
      </c>
      <c r="T52" s="51"/>
      <c r="U52" s="51">
        <v>1178</v>
      </c>
      <c r="V52" s="51"/>
      <c r="W52" s="35">
        <v>5585</v>
      </c>
      <c r="X52" s="110">
        <v>19961</v>
      </c>
      <c r="Y52" s="111"/>
      <c r="Z52" s="110">
        <v>17123</v>
      </c>
      <c r="AA52" s="111"/>
      <c r="AB52" s="110">
        <v>9861</v>
      </c>
      <c r="AC52" s="111"/>
      <c r="AD52" s="110">
        <v>182</v>
      </c>
      <c r="AE52" s="111"/>
      <c r="AF52" s="110">
        <v>3112</v>
      </c>
      <c r="AG52" s="111"/>
      <c r="AH52" s="110">
        <v>13429</v>
      </c>
      <c r="AI52" s="111"/>
      <c r="AJ52" s="36">
        <v>63668</v>
      </c>
      <c r="AK52" s="42" t="s">
        <v>51</v>
      </c>
      <c r="AL52" s="42" t="s">
        <v>245</v>
      </c>
      <c r="AM52" s="24" t="s">
        <v>246</v>
      </c>
      <c r="AN52" s="42" t="s">
        <v>247</v>
      </c>
      <c r="AO52" s="42" t="s">
        <v>248</v>
      </c>
      <c r="AP52" s="38" t="s">
        <v>192</v>
      </c>
      <c r="AQ52" s="27">
        <v>45292</v>
      </c>
      <c r="AR52" s="27">
        <v>45657</v>
      </c>
      <c r="AS52" s="38" t="s">
        <v>211</v>
      </c>
      <c r="AT52" s="2">
        <v>1</v>
      </c>
    </row>
    <row r="53" spans="1:46" ht="15.95" customHeight="1" x14ac:dyDescent="0.2">
      <c r="A53" s="24">
        <v>5</v>
      </c>
      <c r="B53" s="49" t="s">
        <v>228</v>
      </c>
      <c r="C53" s="33" t="s">
        <v>214</v>
      </c>
      <c r="D53" s="33" t="s">
        <v>221</v>
      </c>
      <c r="E53" s="24" t="s">
        <v>229</v>
      </c>
      <c r="F53" s="25" t="s">
        <v>217</v>
      </c>
      <c r="G53" s="50" t="s">
        <v>214</v>
      </c>
      <c r="H53" s="25" t="s">
        <v>230</v>
      </c>
      <c r="I53" s="44"/>
      <c r="J53" s="45" t="s">
        <v>143</v>
      </c>
      <c r="K53" s="51">
        <v>841</v>
      </c>
      <c r="L53" s="51"/>
      <c r="M53" s="51">
        <v>521</v>
      </c>
      <c r="N53" s="51"/>
      <c r="O53" s="51">
        <v>68</v>
      </c>
      <c r="P53" s="51"/>
      <c r="Q53" s="51">
        <v>46</v>
      </c>
      <c r="R53" s="51"/>
      <c r="S53" s="51">
        <v>60</v>
      </c>
      <c r="T53" s="51"/>
      <c r="U53" s="51">
        <v>1016</v>
      </c>
      <c r="V53" s="51"/>
      <c r="W53" s="35">
        <v>2552</v>
      </c>
      <c r="X53" s="110">
        <v>9587</v>
      </c>
      <c r="Y53" s="111"/>
      <c r="Z53" s="110">
        <v>5939</v>
      </c>
      <c r="AA53" s="111"/>
      <c r="AB53" s="110">
        <v>775</v>
      </c>
      <c r="AC53" s="111"/>
      <c r="AD53" s="110">
        <v>524</v>
      </c>
      <c r="AE53" s="111"/>
      <c r="AF53" s="110">
        <v>684</v>
      </c>
      <c r="AG53" s="111"/>
      <c r="AH53" s="110">
        <v>11582</v>
      </c>
      <c r="AI53" s="111"/>
      <c r="AJ53" s="36">
        <v>29091</v>
      </c>
      <c r="AK53" s="42" t="s">
        <v>51</v>
      </c>
      <c r="AL53" s="42" t="s">
        <v>245</v>
      </c>
      <c r="AM53" s="24" t="s">
        <v>246</v>
      </c>
      <c r="AN53" s="42" t="s">
        <v>51</v>
      </c>
      <c r="AO53" s="42" t="s">
        <v>245</v>
      </c>
      <c r="AP53" s="38" t="s">
        <v>192</v>
      </c>
      <c r="AQ53" s="27">
        <v>45292</v>
      </c>
      <c r="AR53" s="27">
        <v>45657</v>
      </c>
      <c r="AS53" s="38" t="s">
        <v>211</v>
      </c>
      <c r="AT53" s="2">
        <v>1</v>
      </c>
    </row>
    <row r="54" spans="1:46" ht="15.95" customHeight="1" x14ac:dyDescent="0.2">
      <c r="A54" s="24">
        <v>6</v>
      </c>
      <c r="B54" s="49" t="s">
        <v>231</v>
      </c>
      <c r="C54" s="33" t="s">
        <v>214</v>
      </c>
      <c r="D54" s="33" t="s">
        <v>232</v>
      </c>
      <c r="E54" s="24" t="s">
        <v>233</v>
      </c>
      <c r="F54" s="25" t="s">
        <v>217</v>
      </c>
      <c r="G54" s="50" t="s">
        <v>214</v>
      </c>
      <c r="H54" s="25" t="s">
        <v>234</v>
      </c>
      <c r="I54" s="44"/>
      <c r="J54" s="45" t="s">
        <v>172</v>
      </c>
      <c r="K54" s="51">
        <v>5434</v>
      </c>
      <c r="L54" s="51">
        <v>2469</v>
      </c>
      <c r="M54" s="51">
        <v>2378</v>
      </c>
      <c r="N54" s="51">
        <v>1710</v>
      </c>
      <c r="O54" s="51">
        <v>471</v>
      </c>
      <c r="P54" s="51">
        <v>229</v>
      </c>
      <c r="Q54" s="51">
        <v>243</v>
      </c>
      <c r="R54" s="51">
        <v>198</v>
      </c>
      <c r="S54" s="51">
        <v>613</v>
      </c>
      <c r="T54" s="51">
        <v>1257</v>
      </c>
      <c r="U54" s="51">
        <v>2543</v>
      </c>
      <c r="V54" s="51">
        <v>5100</v>
      </c>
      <c r="W54" s="35">
        <v>22645</v>
      </c>
      <c r="X54" s="35">
        <v>61948</v>
      </c>
      <c r="Y54" s="35">
        <v>28147</v>
      </c>
      <c r="Z54" s="35">
        <v>27109</v>
      </c>
      <c r="AA54" s="35">
        <v>19494</v>
      </c>
      <c r="AB54" s="35">
        <v>5369</v>
      </c>
      <c r="AC54" s="35">
        <v>2611</v>
      </c>
      <c r="AD54" s="35">
        <v>2770</v>
      </c>
      <c r="AE54" s="35">
        <v>2257</v>
      </c>
      <c r="AF54" s="35">
        <v>6988</v>
      </c>
      <c r="AG54" s="35">
        <v>14330</v>
      </c>
      <c r="AH54" s="35">
        <v>28990</v>
      </c>
      <c r="AI54" s="35">
        <v>58140</v>
      </c>
      <c r="AJ54" s="36">
        <v>258153</v>
      </c>
      <c r="AK54" s="42" t="s">
        <v>51</v>
      </c>
      <c r="AL54" s="42" t="s">
        <v>245</v>
      </c>
      <c r="AM54" s="24" t="s">
        <v>246</v>
      </c>
      <c r="AN54" s="42" t="s">
        <v>51</v>
      </c>
      <c r="AO54" s="42" t="s">
        <v>245</v>
      </c>
      <c r="AP54" s="38" t="s">
        <v>192</v>
      </c>
      <c r="AQ54" s="27">
        <v>45292</v>
      </c>
      <c r="AR54" s="27">
        <v>45657</v>
      </c>
      <c r="AS54" s="38" t="s">
        <v>211</v>
      </c>
      <c r="AT54" s="2">
        <v>0.57999999999999996</v>
      </c>
    </row>
    <row r="55" spans="1:46" ht="15.95" customHeight="1" x14ac:dyDescent="0.2">
      <c r="A55" s="24">
        <v>7</v>
      </c>
      <c r="B55" s="49" t="s">
        <v>235</v>
      </c>
      <c r="C55" s="33" t="s">
        <v>225</v>
      </c>
      <c r="D55" s="33"/>
      <c r="E55" s="24" t="s">
        <v>236</v>
      </c>
      <c r="F55" s="25" t="s">
        <v>217</v>
      </c>
      <c r="G55" s="50" t="s">
        <v>214</v>
      </c>
      <c r="H55" s="25" t="s">
        <v>237</v>
      </c>
      <c r="I55" s="44"/>
      <c r="J55" s="45" t="s">
        <v>143</v>
      </c>
      <c r="K55" s="51">
        <v>1343</v>
      </c>
      <c r="L55" s="51"/>
      <c r="M55" s="51">
        <v>1006</v>
      </c>
      <c r="N55" s="51"/>
      <c r="O55" s="51">
        <v>284</v>
      </c>
      <c r="P55" s="51"/>
      <c r="Q55" s="51">
        <v>1</v>
      </c>
      <c r="R55" s="51"/>
      <c r="S55" s="51">
        <v>19</v>
      </c>
      <c r="T55" s="51"/>
      <c r="U55" s="51">
        <v>525</v>
      </c>
      <c r="V55" s="51"/>
      <c r="W55" s="35">
        <v>3178</v>
      </c>
      <c r="X55" s="110">
        <v>15310</v>
      </c>
      <c r="Y55" s="111"/>
      <c r="Z55" s="110">
        <v>11468</v>
      </c>
      <c r="AA55" s="111"/>
      <c r="AB55" s="110">
        <v>3238</v>
      </c>
      <c r="AC55" s="111"/>
      <c r="AD55" s="110">
        <v>11</v>
      </c>
      <c r="AE55" s="111"/>
      <c r="AF55" s="110">
        <v>217</v>
      </c>
      <c r="AG55" s="111"/>
      <c r="AH55" s="110">
        <v>5985</v>
      </c>
      <c r="AI55" s="111"/>
      <c r="AJ55" s="36">
        <v>36229</v>
      </c>
      <c r="AK55" s="42" t="s">
        <v>51</v>
      </c>
      <c r="AL55" s="42" t="s">
        <v>245</v>
      </c>
      <c r="AM55" s="24" t="s">
        <v>246</v>
      </c>
      <c r="AN55" s="42" t="s">
        <v>51</v>
      </c>
      <c r="AO55" s="42" t="s">
        <v>245</v>
      </c>
      <c r="AP55" s="38" t="s">
        <v>192</v>
      </c>
      <c r="AQ55" s="27">
        <v>45292</v>
      </c>
      <c r="AR55" s="27">
        <v>45657</v>
      </c>
      <c r="AS55" s="38" t="s">
        <v>211</v>
      </c>
      <c r="AT55" s="2">
        <v>1</v>
      </c>
    </row>
    <row r="56" spans="1:46" ht="15.95" customHeight="1" x14ac:dyDescent="0.2">
      <c r="A56" s="24">
        <v>8</v>
      </c>
      <c r="B56" s="49" t="s">
        <v>238</v>
      </c>
      <c r="C56" s="33" t="s">
        <v>214</v>
      </c>
      <c r="D56" s="33" t="s">
        <v>221</v>
      </c>
      <c r="E56" s="24" t="s">
        <v>222</v>
      </c>
      <c r="F56" s="25" t="s">
        <v>217</v>
      </c>
      <c r="G56" s="50" t="s">
        <v>214</v>
      </c>
      <c r="H56" s="25" t="s">
        <v>239</v>
      </c>
      <c r="I56" s="44"/>
      <c r="J56" s="45" t="s">
        <v>240</v>
      </c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35">
        <v>300</v>
      </c>
      <c r="X56" s="110"/>
      <c r="Y56" s="111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36">
        <v>3420</v>
      </c>
      <c r="AK56" s="42" t="s">
        <v>51</v>
      </c>
      <c r="AL56" s="42" t="s">
        <v>245</v>
      </c>
      <c r="AM56" s="24" t="s">
        <v>246</v>
      </c>
      <c r="AN56" s="42" t="s">
        <v>249</v>
      </c>
      <c r="AO56" s="42" t="s">
        <v>250</v>
      </c>
      <c r="AP56" s="38" t="s">
        <v>192</v>
      </c>
      <c r="AQ56" s="27">
        <v>45292</v>
      </c>
      <c r="AR56" s="27">
        <v>45657</v>
      </c>
      <c r="AS56" s="38" t="s">
        <v>211</v>
      </c>
      <c r="AT56" s="2">
        <v>1</v>
      </c>
    </row>
    <row r="57" spans="1:46" ht="15.95" customHeight="1" x14ac:dyDescent="0.2">
      <c r="A57" s="24">
        <v>9</v>
      </c>
      <c r="B57" s="49" t="s">
        <v>235</v>
      </c>
      <c r="C57" s="33" t="s">
        <v>225</v>
      </c>
      <c r="D57" s="33"/>
      <c r="E57" s="24" t="s">
        <v>236</v>
      </c>
      <c r="F57" s="25" t="s">
        <v>217</v>
      </c>
      <c r="G57" s="50" t="s">
        <v>214</v>
      </c>
      <c r="H57" s="25" t="s">
        <v>241</v>
      </c>
      <c r="I57" s="44"/>
      <c r="J57" s="45" t="s">
        <v>240</v>
      </c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35">
        <v>40</v>
      </c>
      <c r="X57" s="110"/>
      <c r="Y57" s="111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6">
        <v>456</v>
      </c>
      <c r="AK57" s="42" t="s">
        <v>51</v>
      </c>
      <c r="AL57" s="42" t="s">
        <v>245</v>
      </c>
      <c r="AM57" s="24" t="s">
        <v>246</v>
      </c>
      <c r="AN57" s="42" t="s">
        <v>51</v>
      </c>
      <c r="AO57" s="42" t="s">
        <v>245</v>
      </c>
      <c r="AP57" s="38" t="s">
        <v>192</v>
      </c>
      <c r="AQ57" s="27">
        <v>45292</v>
      </c>
      <c r="AR57" s="27">
        <v>45657</v>
      </c>
      <c r="AS57" s="38" t="s">
        <v>211</v>
      </c>
      <c r="AT57" s="2">
        <v>1</v>
      </c>
    </row>
    <row r="58" spans="1:46" ht="24.75" customHeight="1" x14ac:dyDescent="0.2">
      <c r="A58" s="24">
        <v>10</v>
      </c>
      <c r="B58" s="32" t="s">
        <v>242</v>
      </c>
      <c r="C58" s="33" t="s">
        <v>243</v>
      </c>
      <c r="D58" s="33"/>
      <c r="E58" s="24" t="s">
        <v>244</v>
      </c>
      <c r="F58" s="25" t="s">
        <v>217</v>
      </c>
      <c r="G58" s="33" t="s">
        <v>214</v>
      </c>
      <c r="H58" s="25" t="s">
        <v>846</v>
      </c>
      <c r="I58" s="44"/>
      <c r="J58" s="45" t="s">
        <v>143</v>
      </c>
      <c r="K58" s="51"/>
      <c r="L58" s="51"/>
      <c r="M58" s="51">
        <v>150</v>
      </c>
      <c r="N58" s="51"/>
      <c r="O58" s="51">
        <v>320</v>
      </c>
      <c r="P58" s="51"/>
      <c r="Q58" s="51">
        <v>240</v>
      </c>
      <c r="R58" s="51"/>
      <c r="S58" s="51">
        <v>480</v>
      </c>
      <c r="T58" s="51"/>
      <c r="U58" s="51">
        <v>960</v>
      </c>
      <c r="V58" s="51"/>
      <c r="W58" s="35">
        <v>2150</v>
      </c>
      <c r="X58" s="110">
        <v>0</v>
      </c>
      <c r="Y58" s="111"/>
      <c r="Z58" s="110">
        <v>1710</v>
      </c>
      <c r="AA58" s="111"/>
      <c r="AB58" s="110">
        <v>3648</v>
      </c>
      <c r="AC58" s="111"/>
      <c r="AD58" s="110">
        <v>2736</v>
      </c>
      <c r="AE58" s="111"/>
      <c r="AF58" s="110">
        <v>5472</v>
      </c>
      <c r="AG58" s="111"/>
      <c r="AH58" s="110">
        <v>10944</v>
      </c>
      <c r="AI58" s="111"/>
      <c r="AJ58" s="36">
        <v>24510</v>
      </c>
      <c r="AK58" s="42" t="s">
        <v>51</v>
      </c>
      <c r="AL58" s="42" t="s">
        <v>245</v>
      </c>
      <c r="AM58" s="24" t="s">
        <v>246</v>
      </c>
      <c r="AN58" s="42" t="s">
        <v>51</v>
      </c>
      <c r="AO58" s="42" t="s">
        <v>245</v>
      </c>
      <c r="AP58" s="38" t="s">
        <v>251</v>
      </c>
      <c r="AQ58" s="94">
        <v>45398</v>
      </c>
      <c r="AR58" s="27">
        <v>45657</v>
      </c>
      <c r="AS58" s="38" t="s">
        <v>211</v>
      </c>
      <c r="AT58" s="2">
        <v>1</v>
      </c>
    </row>
    <row r="59" spans="1:46" ht="15.95" customHeight="1" x14ac:dyDescent="0.2"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35">
        <v>92323</v>
      </c>
      <c r="AJ59" s="35">
        <v>1052478</v>
      </c>
    </row>
    <row r="60" spans="1:46" ht="15.95" customHeight="1" x14ac:dyDescent="0.2">
      <c r="B60" s="15" t="s">
        <v>42</v>
      </c>
      <c r="C60" s="124" t="s">
        <v>44</v>
      </c>
      <c r="D60" s="124" t="s">
        <v>44</v>
      </c>
      <c r="E60" s="124" t="s">
        <v>44</v>
      </c>
      <c r="F60" s="124" t="s">
        <v>44</v>
      </c>
      <c r="G60" s="124" t="s">
        <v>44</v>
      </c>
      <c r="H60" s="124" t="s">
        <v>44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AQ60" s="12"/>
      <c r="AR60" s="12"/>
    </row>
    <row r="61" spans="1:46" ht="15.95" customHeight="1" x14ac:dyDescent="0.2">
      <c r="B61" s="15" t="s">
        <v>43</v>
      </c>
      <c r="C61" s="128" t="s">
        <v>46</v>
      </c>
      <c r="D61" s="128" t="s">
        <v>46</v>
      </c>
      <c r="E61" s="128" t="s">
        <v>46</v>
      </c>
      <c r="F61" s="128" t="s">
        <v>46</v>
      </c>
      <c r="G61" s="128" t="s">
        <v>46</v>
      </c>
      <c r="H61" s="128" t="s">
        <v>46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AQ61" s="12"/>
      <c r="AR61" s="12"/>
    </row>
    <row r="64" spans="1:46" ht="15.95" customHeight="1" x14ac:dyDescent="0.2">
      <c r="A64" s="10">
        <v>3</v>
      </c>
      <c r="B64" s="13" t="s">
        <v>37</v>
      </c>
      <c r="C64" s="122" t="s">
        <v>56</v>
      </c>
      <c r="D64" s="122" t="s">
        <v>56</v>
      </c>
      <c r="E64" s="122" t="s">
        <v>56</v>
      </c>
      <c r="F64" s="122" t="s">
        <v>56</v>
      </c>
      <c r="G64" s="122" t="s">
        <v>56</v>
      </c>
      <c r="H64" s="122" t="s">
        <v>56</v>
      </c>
      <c r="J64" s="21"/>
    </row>
    <row r="65" spans="1:48" ht="15.95" customHeight="1" x14ac:dyDescent="0.2">
      <c r="B65" s="13" t="s">
        <v>9</v>
      </c>
      <c r="C65" s="122" t="s">
        <v>57</v>
      </c>
      <c r="D65" s="122" t="s">
        <v>57</v>
      </c>
      <c r="E65" s="122" t="s">
        <v>57</v>
      </c>
      <c r="F65" s="122" t="s">
        <v>57</v>
      </c>
      <c r="G65" s="122" t="s">
        <v>57</v>
      </c>
      <c r="H65" s="122" t="s">
        <v>57</v>
      </c>
      <c r="J65" s="21"/>
    </row>
    <row r="66" spans="1:48" ht="15.95" customHeight="1" x14ac:dyDescent="0.2">
      <c r="B66" s="13" t="s">
        <v>38</v>
      </c>
      <c r="C66" s="122" t="s">
        <v>58</v>
      </c>
      <c r="D66" s="122" t="s">
        <v>58</v>
      </c>
      <c r="E66" s="122" t="s">
        <v>58</v>
      </c>
      <c r="F66" s="122" t="s">
        <v>58</v>
      </c>
      <c r="G66" s="122" t="s">
        <v>58</v>
      </c>
      <c r="H66" s="122" t="s">
        <v>58</v>
      </c>
      <c r="J66" s="21"/>
    </row>
    <row r="67" spans="1:48" ht="15.95" customHeight="1" x14ac:dyDescent="0.2">
      <c r="C67" s="122" t="s">
        <v>59</v>
      </c>
      <c r="D67" s="122" t="s">
        <v>59</v>
      </c>
      <c r="E67" s="122" t="s">
        <v>59</v>
      </c>
      <c r="F67" s="122" t="s">
        <v>59</v>
      </c>
      <c r="G67" s="122" t="s">
        <v>59</v>
      </c>
      <c r="H67" s="122" t="s">
        <v>59</v>
      </c>
      <c r="I67" s="23"/>
      <c r="J67" s="21"/>
    </row>
    <row r="68" spans="1:48" ht="15.95" customHeight="1" x14ac:dyDescent="0.2">
      <c r="C68" s="122" t="s">
        <v>60</v>
      </c>
      <c r="D68" s="122" t="s">
        <v>60</v>
      </c>
      <c r="E68" s="122" t="s">
        <v>60</v>
      </c>
      <c r="F68" s="122" t="s">
        <v>60</v>
      </c>
      <c r="G68" s="122" t="s">
        <v>60</v>
      </c>
      <c r="H68" s="122" t="s">
        <v>60</v>
      </c>
      <c r="I68" s="23"/>
      <c r="J68" s="21"/>
    </row>
    <row r="69" spans="1:48" ht="15" customHeight="1" x14ac:dyDescent="0.2">
      <c r="C69" s="123" t="s">
        <v>852</v>
      </c>
      <c r="D69" s="123"/>
      <c r="E69" s="123"/>
      <c r="F69" s="123"/>
      <c r="G69" s="123"/>
      <c r="H69" s="123"/>
      <c r="I69" s="21"/>
      <c r="J69" s="15"/>
      <c r="K69" s="15"/>
      <c r="L69" s="15"/>
      <c r="M69" s="15"/>
      <c r="N69" s="5"/>
      <c r="O69" s="5"/>
      <c r="P69" s="5"/>
      <c r="Q69" s="12"/>
      <c r="R69" s="12"/>
      <c r="T69" s="16"/>
      <c r="U69" s="16"/>
      <c r="V69" s="11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P69" s="21"/>
    </row>
    <row r="70" spans="1:48" s="6" customFormat="1" ht="32.1" customHeight="1" x14ac:dyDescent="0.2">
      <c r="A70" s="115" t="s">
        <v>1</v>
      </c>
      <c r="B70" s="115" t="s">
        <v>32</v>
      </c>
      <c r="C70" s="115" t="s">
        <v>33</v>
      </c>
      <c r="D70" s="115"/>
      <c r="E70" s="115"/>
      <c r="F70" s="115"/>
      <c r="G70" s="115"/>
      <c r="H70" s="127" t="s">
        <v>16</v>
      </c>
      <c r="I70" s="115" t="s">
        <v>15</v>
      </c>
      <c r="J70" s="115"/>
      <c r="K70" s="110" t="s">
        <v>48</v>
      </c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1"/>
      <c r="X70" s="118" t="s">
        <v>49</v>
      </c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9" t="s">
        <v>34</v>
      </c>
      <c r="AL70" s="120"/>
      <c r="AM70" s="121"/>
      <c r="AN70" s="115" t="s">
        <v>35</v>
      </c>
      <c r="AO70" s="115"/>
      <c r="AP70" s="115" t="s">
        <v>36</v>
      </c>
      <c r="AQ70" s="117" t="s">
        <v>39</v>
      </c>
      <c r="AR70" s="117"/>
      <c r="AS70" s="115" t="s">
        <v>845</v>
      </c>
      <c r="AT70" s="114" t="s">
        <v>50</v>
      </c>
      <c r="AU70" s="29"/>
      <c r="AV70" s="29"/>
    </row>
    <row r="71" spans="1:48" s="31" customFormat="1" ht="32.1" customHeight="1" x14ac:dyDescent="0.2">
      <c r="A71" s="115"/>
      <c r="B71" s="115"/>
      <c r="C71" s="24" t="s">
        <v>7</v>
      </c>
      <c r="D71" s="24" t="s">
        <v>8</v>
      </c>
      <c r="E71" s="25" t="s">
        <v>12</v>
      </c>
      <c r="F71" s="24" t="s">
        <v>13</v>
      </c>
      <c r="G71" s="24" t="s">
        <v>4</v>
      </c>
      <c r="H71" s="127"/>
      <c r="I71" s="26" t="s">
        <v>10</v>
      </c>
      <c r="J71" s="30" t="s">
        <v>11</v>
      </c>
      <c r="K71" s="26" t="s">
        <v>17</v>
      </c>
      <c r="L71" s="26" t="s">
        <v>18</v>
      </c>
      <c r="M71" s="26" t="s">
        <v>19</v>
      </c>
      <c r="N71" s="26" t="s">
        <v>20</v>
      </c>
      <c r="O71" s="26" t="s">
        <v>21</v>
      </c>
      <c r="P71" s="26" t="s">
        <v>22</v>
      </c>
      <c r="Q71" s="26" t="s">
        <v>23</v>
      </c>
      <c r="R71" s="26" t="s">
        <v>24</v>
      </c>
      <c r="S71" s="26" t="s">
        <v>25</v>
      </c>
      <c r="T71" s="26" t="s">
        <v>26</v>
      </c>
      <c r="U71" s="26" t="s">
        <v>27</v>
      </c>
      <c r="V71" s="26" t="s">
        <v>28</v>
      </c>
      <c r="W71" s="26" t="s">
        <v>2</v>
      </c>
      <c r="X71" s="26" t="s">
        <v>17</v>
      </c>
      <c r="Y71" s="26" t="s">
        <v>18</v>
      </c>
      <c r="Z71" s="26" t="s">
        <v>19</v>
      </c>
      <c r="AA71" s="26" t="s">
        <v>20</v>
      </c>
      <c r="AB71" s="26" t="s">
        <v>21</v>
      </c>
      <c r="AC71" s="26" t="s">
        <v>22</v>
      </c>
      <c r="AD71" s="26" t="s">
        <v>23</v>
      </c>
      <c r="AE71" s="26" t="s">
        <v>24</v>
      </c>
      <c r="AF71" s="26" t="s">
        <v>25</v>
      </c>
      <c r="AG71" s="26" t="s">
        <v>26</v>
      </c>
      <c r="AH71" s="26" t="s">
        <v>27</v>
      </c>
      <c r="AI71" s="26" t="s">
        <v>28</v>
      </c>
      <c r="AJ71" s="26" t="s">
        <v>2</v>
      </c>
      <c r="AK71" s="24" t="s">
        <v>6</v>
      </c>
      <c r="AL71" s="24" t="s">
        <v>5</v>
      </c>
      <c r="AM71" s="24" t="s">
        <v>0</v>
      </c>
      <c r="AN71" s="24" t="s">
        <v>6</v>
      </c>
      <c r="AO71" s="24" t="s">
        <v>5</v>
      </c>
      <c r="AP71" s="115"/>
      <c r="AQ71" s="28" t="s">
        <v>40</v>
      </c>
      <c r="AR71" s="28" t="s">
        <v>41</v>
      </c>
      <c r="AS71" s="115"/>
      <c r="AT71" s="114"/>
      <c r="AU71" s="29"/>
      <c r="AV71" s="29"/>
    </row>
    <row r="72" spans="1:48" ht="17.25" customHeight="1" x14ac:dyDescent="0.2">
      <c r="A72" s="24">
        <v>1</v>
      </c>
      <c r="B72" s="49" t="s">
        <v>252</v>
      </c>
      <c r="C72" s="33" t="s">
        <v>253</v>
      </c>
      <c r="D72" s="33" t="s">
        <v>254</v>
      </c>
      <c r="E72" s="24" t="s">
        <v>255</v>
      </c>
      <c r="F72" s="25" t="s">
        <v>256</v>
      </c>
      <c r="G72" s="50" t="s">
        <v>253</v>
      </c>
      <c r="H72" s="25" t="s">
        <v>257</v>
      </c>
      <c r="I72" s="44"/>
      <c r="J72" s="45" t="s">
        <v>143</v>
      </c>
      <c r="K72" s="51">
        <v>2564</v>
      </c>
      <c r="L72" s="51">
        <v>2043</v>
      </c>
      <c r="M72" s="51">
        <v>2584</v>
      </c>
      <c r="N72" s="51">
        <v>2154</v>
      </c>
      <c r="O72" s="51">
        <v>882</v>
      </c>
      <c r="P72" s="51">
        <v>362</v>
      </c>
      <c r="Q72" s="51">
        <v>338</v>
      </c>
      <c r="R72" s="51">
        <v>284</v>
      </c>
      <c r="S72" s="51">
        <v>381</v>
      </c>
      <c r="T72" s="51">
        <v>1385</v>
      </c>
      <c r="U72" s="51">
        <v>3304</v>
      </c>
      <c r="V72" s="51">
        <v>3687</v>
      </c>
      <c r="W72" s="35">
        <v>19968</v>
      </c>
      <c r="X72" s="35">
        <v>29230</v>
      </c>
      <c r="Y72" s="35">
        <v>23290</v>
      </c>
      <c r="Z72" s="35">
        <v>29458</v>
      </c>
      <c r="AA72" s="35">
        <v>24556</v>
      </c>
      <c r="AB72" s="35">
        <v>10055</v>
      </c>
      <c r="AC72" s="35">
        <v>4127</v>
      </c>
      <c r="AD72" s="35">
        <v>3853</v>
      </c>
      <c r="AE72" s="35">
        <v>3238</v>
      </c>
      <c r="AF72" s="35">
        <v>4343</v>
      </c>
      <c r="AG72" s="35">
        <v>15789</v>
      </c>
      <c r="AH72" s="35">
        <v>37666</v>
      </c>
      <c r="AI72" s="35">
        <v>42032</v>
      </c>
      <c r="AJ72" s="36">
        <v>227637</v>
      </c>
      <c r="AK72" s="42" t="s">
        <v>56</v>
      </c>
      <c r="AL72" s="42" t="s">
        <v>295</v>
      </c>
      <c r="AM72" s="24" t="s">
        <v>296</v>
      </c>
      <c r="AN72" s="42" t="s">
        <v>56</v>
      </c>
      <c r="AO72" s="42" t="s">
        <v>295</v>
      </c>
      <c r="AP72" s="38" t="s">
        <v>192</v>
      </c>
      <c r="AQ72" s="27">
        <v>45292</v>
      </c>
      <c r="AR72" s="27">
        <v>45657</v>
      </c>
      <c r="AS72" s="38" t="s">
        <v>211</v>
      </c>
      <c r="AT72" s="2">
        <v>1</v>
      </c>
    </row>
    <row r="73" spans="1:48" ht="25.5" x14ac:dyDescent="0.2">
      <c r="A73" s="24">
        <v>2</v>
      </c>
      <c r="B73" s="49" t="s">
        <v>258</v>
      </c>
      <c r="C73" s="33" t="s">
        <v>259</v>
      </c>
      <c r="D73" s="33" t="s">
        <v>260</v>
      </c>
      <c r="E73" s="24" t="s">
        <v>133</v>
      </c>
      <c r="F73" s="25" t="s">
        <v>261</v>
      </c>
      <c r="G73" s="50" t="s">
        <v>259</v>
      </c>
      <c r="H73" s="25" t="s">
        <v>262</v>
      </c>
      <c r="I73" s="44"/>
      <c r="J73" s="101" t="s">
        <v>127</v>
      </c>
      <c r="K73" s="51">
        <v>1700</v>
      </c>
      <c r="L73" s="51"/>
      <c r="M73" s="51">
        <v>1250</v>
      </c>
      <c r="N73" s="51"/>
      <c r="O73" s="51">
        <v>250</v>
      </c>
      <c r="P73" s="51"/>
      <c r="Q73" s="51">
        <v>50</v>
      </c>
      <c r="R73" s="51"/>
      <c r="S73" s="51">
        <v>1000</v>
      </c>
      <c r="T73" s="51"/>
      <c r="U73" s="51">
        <v>1400</v>
      </c>
      <c r="V73" s="51"/>
      <c r="W73" s="35">
        <v>5650</v>
      </c>
      <c r="X73" s="110">
        <v>19380</v>
      </c>
      <c r="Y73" s="111"/>
      <c r="Z73" s="110">
        <v>14250</v>
      </c>
      <c r="AA73" s="111"/>
      <c r="AB73" s="110">
        <v>2850</v>
      </c>
      <c r="AC73" s="111"/>
      <c r="AD73" s="110">
        <v>570</v>
      </c>
      <c r="AE73" s="111"/>
      <c r="AF73" s="110">
        <v>11400</v>
      </c>
      <c r="AG73" s="111"/>
      <c r="AH73" s="110">
        <v>15960</v>
      </c>
      <c r="AI73" s="111"/>
      <c r="AJ73" s="36">
        <v>64410</v>
      </c>
      <c r="AK73" s="42" t="s">
        <v>56</v>
      </c>
      <c r="AL73" s="42" t="s">
        <v>295</v>
      </c>
      <c r="AM73" s="24" t="s">
        <v>296</v>
      </c>
      <c r="AN73" s="42" t="s">
        <v>297</v>
      </c>
      <c r="AO73" s="42" t="s">
        <v>298</v>
      </c>
      <c r="AP73" s="38" t="s">
        <v>192</v>
      </c>
      <c r="AQ73" s="27">
        <v>45292</v>
      </c>
      <c r="AR73" s="27">
        <v>45657</v>
      </c>
      <c r="AS73" s="38" t="s">
        <v>211</v>
      </c>
      <c r="AT73" s="2">
        <v>1</v>
      </c>
    </row>
    <row r="74" spans="1:48" ht="38.25" x14ac:dyDescent="0.2">
      <c r="A74" s="24">
        <v>3</v>
      </c>
      <c r="B74" s="49" t="s">
        <v>263</v>
      </c>
      <c r="C74" s="33" t="s">
        <v>259</v>
      </c>
      <c r="D74" s="33" t="s">
        <v>264</v>
      </c>
      <c r="E74" s="24" t="s">
        <v>133</v>
      </c>
      <c r="F74" s="25" t="s">
        <v>261</v>
      </c>
      <c r="G74" s="50" t="s">
        <v>259</v>
      </c>
      <c r="H74" s="25" t="s">
        <v>265</v>
      </c>
      <c r="I74" s="44"/>
      <c r="J74" s="45" t="s">
        <v>240</v>
      </c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35">
        <v>592</v>
      </c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6">
        <v>6749</v>
      </c>
      <c r="AK74" s="42" t="s">
        <v>56</v>
      </c>
      <c r="AL74" s="42" t="s">
        <v>295</v>
      </c>
      <c r="AM74" s="24" t="s">
        <v>296</v>
      </c>
      <c r="AN74" s="42" t="s">
        <v>263</v>
      </c>
      <c r="AO74" s="42" t="s">
        <v>299</v>
      </c>
      <c r="AP74" s="38" t="s">
        <v>192</v>
      </c>
      <c r="AQ74" s="27">
        <v>45292</v>
      </c>
      <c r="AR74" s="27">
        <v>45657</v>
      </c>
      <c r="AS74" s="38" t="s">
        <v>212</v>
      </c>
      <c r="AT74" s="2"/>
    </row>
    <row r="75" spans="1:48" ht="38.25" x14ac:dyDescent="0.2">
      <c r="A75" s="24">
        <v>4</v>
      </c>
      <c r="B75" s="49" t="s">
        <v>263</v>
      </c>
      <c r="C75" s="33" t="s">
        <v>266</v>
      </c>
      <c r="D75" s="33"/>
      <c r="E75" s="24" t="s">
        <v>267</v>
      </c>
      <c r="F75" s="25" t="s">
        <v>261</v>
      </c>
      <c r="G75" s="50" t="s">
        <v>259</v>
      </c>
      <c r="H75" s="25" t="s">
        <v>268</v>
      </c>
      <c r="I75" s="44"/>
      <c r="J75" s="45" t="s">
        <v>172</v>
      </c>
      <c r="K75" s="51">
        <v>2582</v>
      </c>
      <c r="L75" s="51">
        <v>2304</v>
      </c>
      <c r="M75" s="51">
        <v>1884</v>
      </c>
      <c r="N75" s="51">
        <v>2190</v>
      </c>
      <c r="O75" s="51">
        <v>380</v>
      </c>
      <c r="P75" s="51">
        <v>500</v>
      </c>
      <c r="Q75" s="51">
        <v>160</v>
      </c>
      <c r="R75" s="51">
        <v>0</v>
      </c>
      <c r="S75" s="51">
        <v>323</v>
      </c>
      <c r="T75" s="51">
        <v>898</v>
      </c>
      <c r="U75" s="51">
        <v>1838</v>
      </c>
      <c r="V75" s="51">
        <v>1750</v>
      </c>
      <c r="W75" s="35">
        <v>14809</v>
      </c>
      <c r="X75" s="35">
        <v>29435</v>
      </c>
      <c r="Y75" s="35">
        <v>26266</v>
      </c>
      <c r="Z75" s="35">
        <v>21478</v>
      </c>
      <c r="AA75" s="35">
        <v>24966</v>
      </c>
      <c r="AB75" s="35">
        <v>4332</v>
      </c>
      <c r="AC75" s="35">
        <v>5700</v>
      </c>
      <c r="AD75" s="35">
        <v>1824</v>
      </c>
      <c r="AE75" s="35">
        <v>0</v>
      </c>
      <c r="AF75" s="35">
        <v>3682</v>
      </c>
      <c r="AG75" s="35">
        <v>10237</v>
      </c>
      <c r="AH75" s="35">
        <v>20953</v>
      </c>
      <c r="AI75" s="35">
        <v>19950</v>
      </c>
      <c r="AJ75" s="36">
        <v>168823</v>
      </c>
      <c r="AK75" s="42" t="s">
        <v>56</v>
      </c>
      <c r="AL75" s="42" t="s">
        <v>295</v>
      </c>
      <c r="AM75" s="24" t="s">
        <v>296</v>
      </c>
      <c r="AN75" s="42" t="s">
        <v>263</v>
      </c>
      <c r="AO75" s="42" t="s">
        <v>299</v>
      </c>
      <c r="AP75" s="38" t="s">
        <v>192</v>
      </c>
      <c r="AQ75" s="27">
        <v>45292</v>
      </c>
      <c r="AR75" s="27">
        <v>45657</v>
      </c>
      <c r="AS75" s="38" t="s">
        <v>211</v>
      </c>
      <c r="AT75" s="2">
        <v>1</v>
      </c>
    </row>
    <row r="76" spans="1:48" ht="38.25" x14ac:dyDescent="0.2">
      <c r="A76" s="24">
        <v>5</v>
      </c>
      <c r="B76" s="49" t="s">
        <v>263</v>
      </c>
      <c r="C76" s="33" t="s">
        <v>259</v>
      </c>
      <c r="D76" s="33" t="s">
        <v>264</v>
      </c>
      <c r="E76" s="24" t="s">
        <v>133</v>
      </c>
      <c r="F76" s="25" t="s">
        <v>261</v>
      </c>
      <c r="G76" s="50" t="s">
        <v>259</v>
      </c>
      <c r="H76" s="25" t="s">
        <v>269</v>
      </c>
      <c r="I76" s="44">
        <v>111</v>
      </c>
      <c r="J76" s="45" t="s">
        <v>130</v>
      </c>
      <c r="K76" s="51">
        <v>3712</v>
      </c>
      <c r="L76" s="51">
        <v>2773</v>
      </c>
      <c r="M76" s="51">
        <v>2287</v>
      </c>
      <c r="N76" s="51">
        <v>1753</v>
      </c>
      <c r="O76" s="51">
        <v>637</v>
      </c>
      <c r="P76" s="51">
        <v>630</v>
      </c>
      <c r="Q76" s="51">
        <v>313</v>
      </c>
      <c r="R76" s="51">
        <v>233</v>
      </c>
      <c r="S76" s="51">
        <v>398</v>
      </c>
      <c r="T76" s="51">
        <v>1307</v>
      </c>
      <c r="U76" s="51">
        <v>1778</v>
      </c>
      <c r="V76" s="51">
        <v>2290</v>
      </c>
      <c r="W76" s="35">
        <v>18111</v>
      </c>
      <c r="X76" s="35">
        <v>42317</v>
      </c>
      <c r="Y76" s="35">
        <v>31612</v>
      </c>
      <c r="Z76" s="35">
        <v>26072</v>
      </c>
      <c r="AA76" s="35">
        <v>19984</v>
      </c>
      <c r="AB76" s="35">
        <v>7262</v>
      </c>
      <c r="AC76" s="35">
        <v>7182</v>
      </c>
      <c r="AD76" s="35">
        <v>3568</v>
      </c>
      <c r="AE76" s="35">
        <v>2656</v>
      </c>
      <c r="AF76" s="35">
        <v>4537</v>
      </c>
      <c r="AG76" s="35">
        <v>14900</v>
      </c>
      <c r="AH76" s="35">
        <v>20269</v>
      </c>
      <c r="AI76" s="35">
        <v>26106</v>
      </c>
      <c r="AJ76" s="36">
        <v>206465</v>
      </c>
      <c r="AK76" s="42" t="s">
        <v>56</v>
      </c>
      <c r="AL76" s="42" t="s">
        <v>295</v>
      </c>
      <c r="AM76" s="24" t="s">
        <v>296</v>
      </c>
      <c r="AN76" s="42" t="s">
        <v>263</v>
      </c>
      <c r="AO76" s="42" t="s">
        <v>299</v>
      </c>
      <c r="AP76" s="38" t="s">
        <v>192</v>
      </c>
      <c r="AQ76" s="27">
        <v>45292</v>
      </c>
      <c r="AR76" s="27">
        <v>45657</v>
      </c>
      <c r="AS76" s="38" t="s">
        <v>211</v>
      </c>
      <c r="AT76" s="2">
        <v>1</v>
      </c>
    </row>
    <row r="77" spans="1:48" ht="20.25" customHeight="1" x14ac:dyDescent="0.2">
      <c r="A77" s="24">
        <v>6</v>
      </c>
      <c r="B77" s="49" t="s">
        <v>252</v>
      </c>
      <c r="C77" s="33" t="s">
        <v>270</v>
      </c>
      <c r="D77" s="33"/>
      <c r="E77" s="24" t="s">
        <v>271</v>
      </c>
      <c r="F77" s="25" t="s">
        <v>261</v>
      </c>
      <c r="G77" s="50" t="s">
        <v>259</v>
      </c>
      <c r="H77" s="25" t="s">
        <v>272</v>
      </c>
      <c r="I77" s="44"/>
      <c r="J77" s="45" t="s">
        <v>219</v>
      </c>
      <c r="K77" s="51">
        <v>772</v>
      </c>
      <c r="L77" s="51">
        <v>569</v>
      </c>
      <c r="M77" s="51">
        <v>496</v>
      </c>
      <c r="N77" s="51">
        <v>419</v>
      </c>
      <c r="O77" s="51">
        <v>174</v>
      </c>
      <c r="P77" s="51">
        <v>0</v>
      </c>
      <c r="Q77" s="51">
        <v>0</v>
      </c>
      <c r="R77" s="51">
        <v>0</v>
      </c>
      <c r="S77" s="51">
        <v>0</v>
      </c>
      <c r="T77" s="51">
        <v>150</v>
      </c>
      <c r="U77" s="51">
        <v>367</v>
      </c>
      <c r="V77" s="51">
        <v>432</v>
      </c>
      <c r="W77" s="35">
        <v>3379</v>
      </c>
      <c r="X77" s="35">
        <v>8801</v>
      </c>
      <c r="Y77" s="35">
        <v>6487</v>
      </c>
      <c r="Z77" s="35">
        <v>5654</v>
      </c>
      <c r="AA77" s="35">
        <v>4777</v>
      </c>
      <c r="AB77" s="35">
        <v>1984</v>
      </c>
      <c r="AC77" s="35">
        <v>0</v>
      </c>
      <c r="AD77" s="35">
        <v>0</v>
      </c>
      <c r="AE77" s="35">
        <v>0</v>
      </c>
      <c r="AF77" s="35">
        <v>0</v>
      </c>
      <c r="AG77" s="35">
        <v>1710</v>
      </c>
      <c r="AH77" s="35">
        <v>4184</v>
      </c>
      <c r="AI77" s="35">
        <v>4925</v>
      </c>
      <c r="AJ77" s="36">
        <v>38522</v>
      </c>
      <c r="AK77" s="42" t="s">
        <v>56</v>
      </c>
      <c r="AL77" s="42" t="s">
        <v>295</v>
      </c>
      <c r="AM77" s="24" t="s">
        <v>296</v>
      </c>
      <c r="AN77" s="42" t="s">
        <v>56</v>
      </c>
      <c r="AO77" s="42" t="s">
        <v>295</v>
      </c>
      <c r="AP77" s="38" t="s">
        <v>192</v>
      </c>
      <c r="AQ77" s="27">
        <v>45292</v>
      </c>
      <c r="AR77" s="27">
        <v>45657</v>
      </c>
      <c r="AS77" s="38" t="s">
        <v>212</v>
      </c>
      <c r="AT77" s="2"/>
    </row>
    <row r="78" spans="1:48" ht="25.5" x14ac:dyDescent="0.2">
      <c r="A78" s="24">
        <v>7</v>
      </c>
      <c r="B78" s="49" t="s">
        <v>273</v>
      </c>
      <c r="C78" s="33" t="s">
        <v>274</v>
      </c>
      <c r="D78" s="33" t="s">
        <v>275</v>
      </c>
      <c r="E78" s="24" t="s">
        <v>276</v>
      </c>
      <c r="F78" s="25" t="s">
        <v>261</v>
      </c>
      <c r="G78" s="50" t="s">
        <v>259</v>
      </c>
      <c r="H78" s="25" t="s">
        <v>277</v>
      </c>
      <c r="I78" s="44"/>
      <c r="J78" s="45" t="s">
        <v>172</v>
      </c>
      <c r="K78" s="51">
        <v>3095</v>
      </c>
      <c r="L78" s="51">
        <v>1924</v>
      </c>
      <c r="M78" s="51">
        <v>2403</v>
      </c>
      <c r="N78" s="51">
        <v>1507</v>
      </c>
      <c r="O78" s="51">
        <v>750</v>
      </c>
      <c r="P78" s="51">
        <v>531</v>
      </c>
      <c r="Q78" s="51">
        <v>341</v>
      </c>
      <c r="R78" s="51">
        <v>325</v>
      </c>
      <c r="S78" s="51">
        <v>348</v>
      </c>
      <c r="T78" s="51">
        <v>1019</v>
      </c>
      <c r="U78" s="51">
        <v>1381</v>
      </c>
      <c r="V78" s="51">
        <v>1858</v>
      </c>
      <c r="W78" s="35">
        <v>15482</v>
      </c>
      <c r="X78" s="35">
        <v>35283</v>
      </c>
      <c r="Y78" s="35">
        <v>21934</v>
      </c>
      <c r="Z78" s="35">
        <v>27394</v>
      </c>
      <c r="AA78" s="35">
        <v>17180</v>
      </c>
      <c r="AB78" s="35">
        <v>8550</v>
      </c>
      <c r="AC78" s="35">
        <v>6053</v>
      </c>
      <c r="AD78" s="35">
        <v>3887</v>
      </c>
      <c r="AE78" s="35">
        <v>3705</v>
      </c>
      <c r="AF78" s="35">
        <v>3967</v>
      </c>
      <c r="AG78" s="35">
        <v>11617</v>
      </c>
      <c r="AH78" s="35">
        <v>15743</v>
      </c>
      <c r="AI78" s="35">
        <v>21181</v>
      </c>
      <c r="AJ78" s="36">
        <v>176494</v>
      </c>
      <c r="AK78" s="42" t="s">
        <v>56</v>
      </c>
      <c r="AL78" s="42" t="s">
        <v>295</v>
      </c>
      <c r="AM78" s="24" t="s">
        <v>296</v>
      </c>
      <c r="AN78" s="42" t="s">
        <v>300</v>
      </c>
      <c r="AO78" s="42" t="s">
        <v>301</v>
      </c>
      <c r="AP78" s="38" t="s">
        <v>192</v>
      </c>
      <c r="AQ78" s="27">
        <v>45292</v>
      </c>
      <c r="AR78" s="27">
        <v>45657</v>
      </c>
      <c r="AS78" s="38" t="s">
        <v>211</v>
      </c>
      <c r="AT78" s="2">
        <v>0.95</v>
      </c>
    </row>
    <row r="79" spans="1:48" ht="25.5" x14ac:dyDescent="0.2">
      <c r="A79" s="24">
        <v>8</v>
      </c>
      <c r="B79" s="49" t="s">
        <v>278</v>
      </c>
      <c r="C79" s="33" t="s">
        <v>274</v>
      </c>
      <c r="D79" s="33" t="s">
        <v>275</v>
      </c>
      <c r="E79" s="24" t="s">
        <v>276</v>
      </c>
      <c r="F79" s="25" t="s">
        <v>261</v>
      </c>
      <c r="G79" s="50" t="s">
        <v>259</v>
      </c>
      <c r="H79" s="25" t="s">
        <v>279</v>
      </c>
      <c r="I79" s="44">
        <v>241</v>
      </c>
      <c r="J79" s="45" t="s">
        <v>130</v>
      </c>
      <c r="K79" s="51">
        <v>6930</v>
      </c>
      <c r="L79" s="51">
        <v>5279</v>
      </c>
      <c r="M79" s="51">
        <v>2839</v>
      </c>
      <c r="N79" s="51">
        <v>1145</v>
      </c>
      <c r="O79" s="51">
        <v>846</v>
      </c>
      <c r="P79" s="51">
        <v>783</v>
      </c>
      <c r="Q79" s="51">
        <v>706</v>
      </c>
      <c r="R79" s="51">
        <v>802</v>
      </c>
      <c r="S79" s="51">
        <v>2979</v>
      </c>
      <c r="T79" s="51">
        <v>3759</v>
      </c>
      <c r="U79" s="51">
        <v>2807</v>
      </c>
      <c r="V79" s="51">
        <v>1672</v>
      </c>
      <c r="W79" s="35">
        <v>30547</v>
      </c>
      <c r="X79" s="35">
        <v>79002</v>
      </c>
      <c r="Y79" s="35">
        <v>60181</v>
      </c>
      <c r="Z79" s="35">
        <v>32365</v>
      </c>
      <c r="AA79" s="35">
        <v>13053</v>
      </c>
      <c r="AB79" s="35">
        <v>9644</v>
      </c>
      <c r="AC79" s="35">
        <v>8926</v>
      </c>
      <c r="AD79" s="35">
        <v>8048</v>
      </c>
      <c r="AE79" s="35">
        <v>9143</v>
      </c>
      <c r="AF79" s="35">
        <v>33961</v>
      </c>
      <c r="AG79" s="35">
        <v>42853</v>
      </c>
      <c r="AH79" s="35">
        <v>32000</v>
      </c>
      <c r="AI79" s="35">
        <v>19061</v>
      </c>
      <c r="AJ79" s="36">
        <v>348237</v>
      </c>
      <c r="AK79" s="42" t="s">
        <v>56</v>
      </c>
      <c r="AL79" s="42" t="s">
        <v>295</v>
      </c>
      <c r="AM79" s="24" t="s">
        <v>296</v>
      </c>
      <c r="AN79" s="42" t="s">
        <v>300</v>
      </c>
      <c r="AO79" s="42" t="s">
        <v>301</v>
      </c>
      <c r="AP79" s="38" t="s">
        <v>192</v>
      </c>
      <c r="AQ79" s="27">
        <v>45292</v>
      </c>
      <c r="AR79" s="27">
        <v>45657</v>
      </c>
      <c r="AS79" s="38" t="s">
        <v>211</v>
      </c>
      <c r="AT79" s="2">
        <v>1</v>
      </c>
    </row>
    <row r="80" spans="1:48" ht="25.5" x14ac:dyDescent="0.2">
      <c r="A80" s="24">
        <v>9</v>
      </c>
      <c r="B80" s="49" t="s">
        <v>280</v>
      </c>
      <c r="C80" s="33" t="s">
        <v>259</v>
      </c>
      <c r="D80" s="33" t="s">
        <v>281</v>
      </c>
      <c r="E80" s="24" t="s">
        <v>282</v>
      </c>
      <c r="F80" s="25" t="s">
        <v>261</v>
      </c>
      <c r="G80" s="50" t="s">
        <v>259</v>
      </c>
      <c r="H80" s="25" t="s">
        <v>283</v>
      </c>
      <c r="I80" s="44">
        <v>176</v>
      </c>
      <c r="J80" s="45" t="s">
        <v>130</v>
      </c>
      <c r="K80" s="51">
        <v>3168</v>
      </c>
      <c r="L80" s="51">
        <v>2565</v>
      </c>
      <c r="M80" s="51">
        <v>1859</v>
      </c>
      <c r="N80" s="51">
        <v>1501</v>
      </c>
      <c r="O80" s="51">
        <v>463</v>
      </c>
      <c r="P80" s="51">
        <v>167</v>
      </c>
      <c r="Q80" s="51">
        <v>131</v>
      </c>
      <c r="R80" s="51">
        <v>144</v>
      </c>
      <c r="S80" s="51">
        <v>177</v>
      </c>
      <c r="T80" s="51">
        <v>1393</v>
      </c>
      <c r="U80" s="51">
        <v>2320</v>
      </c>
      <c r="V80" s="51">
        <v>2592</v>
      </c>
      <c r="W80" s="35">
        <v>16480</v>
      </c>
      <c r="X80" s="35">
        <v>36115</v>
      </c>
      <c r="Y80" s="35">
        <v>29241</v>
      </c>
      <c r="Z80" s="35">
        <v>21193</v>
      </c>
      <c r="AA80" s="35">
        <v>17111</v>
      </c>
      <c r="AB80" s="35">
        <v>5278</v>
      </c>
      <c r="AC80" s="35">
        <v>1904</v>
      </c>
      <c r="AD80" s="35">
        <v>1493</v>
      </c>
      <c r="AE80" s="35">
        <v>1642</v>
      </c>
      <c r="AF80" s="35">
        <v>2018</v>
      </c>
      <c r="AG80" s="35">
        <v>15880</v>
      </c>
      <c r="AH80" s="35">
        <v>26448</v>
      </c>
      <c r="AI80" s="35">
        <v>29549</v>
      </c>
      <c r="AJ80" s="36">
        <v>187872</v>
      </c>
      <c r="AK80" s="42" t="s">
        <v>56</v>
      </c>
      <c r="AL80" s="42" t="s">
        <v>295</v>
      </c>
      <c r="AM80" s="24" t="s">
        <v>296</v>
      </c>
      <c r="AN80" s="42" t="s">
        <v>302</v>
      </c>
      <c r="AO80" s="42" t="s">
        <v>303</v>
      </c>
      <c r="AP80" s="38" t="s">
        <v>192</v>
      </c>
      <c r="AQ80" s="27">
        <v>45292</v>
      </c>
      <c r="AR80" s="27">
        <v>45657</v>
      </c>
      <c r="AS80" s="38" t="s">
        <v>211</v>
      </c>
      <c r="AT80" s="102">
        <v>1</v>
      </c>
    </row>
    <row r="81" spans="1:48" ht="25.5" x14ac:dyDescent="0.2">
      <c r="A81" s="24">
        <v>10</v>
      </c>
      <c r="B81" s="49" t="s">
        <v>284</v>
      </c>
      <c r="C81" s="33" t="s">
        <v>259</v>
      </c>
      <c r="D81" s="33" t="s">
        <v>281</v>
      </c>
      <c r="E81" s="24" t="s">
        <v>282</v>
      </c>
      <c r="F81" s="25" t="s">
        <v>261</v>
      </c>
      <c r="G81" s="50" t="s">
        <v>259</v>
      </c>
      <c r="H81" s="25" t="s">
        <v>285</v>
      </c>
      <c r="I81" s="44"/>
      <c r="J81" s="45" t="s">
        <v>240</v>
      </c>
      <c r="K81" s="51">
        <v>284</v>
      </c>
      <c r="L81" s="51"/>
      <c r="M81" s="51">
        <v>275</v>
      </c>
      <c r="N81" s="51"/>
      <c r="O81" s="51">
        <v>219</v>
      </c>
      <c r="P81" s="51"/>
      <c r="Q81" s="51">
        <v>68</v>
      </c>
      <c r="R81" s="51"/>
      <c r="S81" s="51">
        <v>265</v>
      </c>
      <c r="T81" s="51"/>
      <c r="U81" s="51">
        <v>273</v>
      </c>
      <c r="V81" s="51"/>
      <c r="W81" s="35">
        <v>1384</v>
      </c>
      <c r="X81" s="110">
        <v>3238</v>
      </c>
      <c r="Y81" s="111"/>
      <c r="Z81" s="110">
        <v>3135</v>
      </c>
      <c r="AA81" s="111"/>
      <c r="AB81" s="110">
        <v>2497</v>
      </c>
      <c r="AC81" s="111"/>
      <c r="AD81" s="110">
        <v>775</v>
      </c>
      <c r="AE81" s="111"/>
      <c r="AF81" s="110">
        <v>3021</v>
      </c>
      <c r="AG81" s="111"/>
      <c r="AH81" s="110">
        <v>3112</v>
      </c>
      <c r="AI81" s="111"/>
      <c r="AJ81" s="36">
        <v>15778</v>
      </c>
      <c r="AK81" s="42" t="s">
        <v>56</v>
      </c>
      <c r="AL81" s="42" t="s">
        <v>295</v>
      </c>
      <c r="AM81" s="24" t="s">
        <v>296</v>
      </c>
      <c r="AN81" s="42" t="s">
        <v>302</v>
      </c>
      <c r="AO81" s="42" t="s">
        <v>303</v>
      </c>
      <c r="AP81" s="38" t="s">
        <v>192</v>
      </c>
      <c r="AQ81" s="27">
        <v>45292</v>
      </c>
      <c r="AR81" s="27">
        <v>45657</v>
      </c>
      <c r="AS81" s="38" t="s">
        <v>211</v>
      </c>
      <c r="AT81" s="2">
        <v>1</v>
      </c>
    </row>
    <row r="82" spans="1:48" ht="15.95" customHeight="1" x14ac:dyDescent="0.2">
      <c r="A82" s="24">
        <v>11</v>
      </c>
      <c r="B82" s="49" t="s">
        <v>286</v>
      </c>
      <c r="C82" s="33" t="s">
        <v>287</v>
      </c>
      <c r="D82" s="33"/>
      <c r="E82" s="24" t="s">
        <v>133</v>
      </c>
      <c r="F82" s="25" t="s">
        <v>288</v>
      </c>
      <c r="G82" s="50" t="s">
        <v>289</v>
      </c>
      <c r="H82" s="25" t="s">
        <v>290</v>
      </c>
      <c r="I82" s="44"/>
      <c r="J82" s="45" t="s">
        <v>143</v>
      </c>
      <c r="K82" s="51">
        <v>1659</v>
      </c>
      <c r="L82" s="51"/>
      <c r="M82" s="51">
        <v>1606</v>
      </c>
      <c r="N82" s="51"/>
      <c r="O82" s="51">
        <v>106</v>
      </c>
      <c r="P82" s="51"/>
      <c r="Q82" s="51">
        <v>9</v>
      </c>
      <c r="R82" s="51"/>
      <c r="S82" s="51">
        <v>19</v>
      </c>
      <c r="T82" s="51"/>
      <c r="U82" s="51">
        <v>1382</v>
      </c>
      <c r="V82" s="51"/>
      <c r="W82" s="35">
        <v>4781</v>
      </c>
      <c r="X82" s="110">
        <v>18913</v>
      </c>
      <c r="Y82" s="111"/>
      <c r="Z82" s="110">
        <v>18308</v>
      </c>
      <c r="AA82" s="111"/>
      <c r="AB82" s="110">
        <v>1208</v>
      </c>
      <c r="AC82" s="111"/>
      <c r="AD82" s="110">
        <v>103</v>
      </c>
      <c r="AE82" s="111"/>
      <c r="AF82" s="110">
        <v>217</v>
      </c>
      <c r="AG82" s="111"/>
      <c r="AH82" s="110">
        <v>15755</v>
      </c>
      <c r="AI82" s="111"/>
      <c r="AJ82" s="36">
        <v>54504</v>
      </c>
      <c r="AK82" s="42" t="s">
        <v>56</v>
      </c>
      <c r="AL82" s="42" t="s">
        <v>295</v>
      </c>
      <c r="AM82" s="24" t="s">
        <v>296</v>
      </c>
      <c r="AN82" s="42" t="s">
        <v>286</v>
      </c>
      <c r="AO82" s="42" t="s">
        <v>305</v>
      </c>
      <c r="AP82" s="38" t="s">
        <v>192</v>
      </c>
      <c r="AQ82" s="27">
        <v>45292</v>
      </c>
      <c r="AR82" s="27">
        <v>45657</v>
      </c>
      <c r="AS82" s="38" t="s">
        <v>211</v>
      </c>
      <c r="AT82" s="2">
        <v>1</v>
      </c>
    </row>
    <row r="83" spans="1:48" ht="15.95" customHeight="1" x14ac:dyDescent="0.2">
      <c r="A83" s="24">
        <v>12</v>
      </c>
      <c r="B83" s="49" t="s">
        <v>291</v>
      </c>
      <c r="C83" s="33" t="s">
        <v>259</v>
      </c>
      <c r="D83" s="33" t="s">
        <v>292</v>
      </c>
      <c r="E83" s="24" t="s">
        <v>293</v>
      </c>
      <c r="F83" s="25" t="s">
        <v>261</v>
      </c>
      <c r="G83" s="50" t="s">
        <v>259</v>
      </c>
      <c r="H83" s="25" t="s">
        <v>294</v>
      </c>
      <c r="I83" s="44">
        <v>439</v>
      </c>
      <c r="J83" s="45" t="s">
        <v>130</v>
      </c>
      <c r="K83" s="51">
        <v>11678</v>
      </c>
      <c r="L83" s="51">
        <v>11983</v>
      </c>
      <c r="M83" s="51">
        <v>11856</v>
      </c>
      <c r="N83" s="51">
        <v>5856</v>
      </c>
      <c r="O83" s="51">
        <v>2790</v>
      </c>
      <c r="P83" s="51">
        <v>2162</v>
      </c>
      <c r="Q83" s="51">
        <v>2427</v>
      </c>
      <c r="R83" s="51">
        <v>2588</v>
      </c>
      <c r="S83" s="51">
        <v>3258</v>
      </c>
      <c r="T83" s="51">
        <v>6640</v>
      </c>
      <c r="U83" s="51">
        <v>8469</v>
      </c>
      <c r="V83" s="51">
        <v>10903</v>
      </c>
      <c r="W83" s="35">
        <v>80610</v>
      </c>
      <c r="X83" s="35">
        <v>133129</v>
      </c>
      <c r="Y83" s="35">
        <v>136606</v>
      </c>
      <c r="Z83" s="35">
        <v>135158</v>
      </c>
      <c r="AA83" s="35">
        <v>66758</v>
      </c>
      <c r="AB83" s="35">
        <v>31806</v>
      </c>
      <c r="AC83" s="35">
        <v>24647</v>
      </c>
      <c r="AD83" s="35">
        <v>27668</v>
      </c>
      <c r="AE83" s="35">
        <v>29503</v>
      </c>
      <c r="AF83" s="35">
        <v>37141</v>
      </c>
      <c r="AG83" s="35">
        <v>75696</v>
      </c>
      <c r="AH83" s="35">
        <v>96547</v>
      </c>
      <c r="AI83" s="35">
        <v>124294</v>
      </c>
      <c r="AJ83" s="36">
        <v>918953</v>
      </c>
      <c r="AK83" s="42" t="s">
        <v>56</v>
      </c>
      <c r="AL83" s="42" t="s">
        <v>295</v>
      </c>
      <c r="AM83" s="24" t="s">
        <v>296</v>
      </c>
      <c r="AN83" s="42" t="s">
        <v>291</v>
      </c>
      <c r="AO83" s="42" t="s">
        <v>304</v>
      </c>
      <c r="AP83" s="38" t="s">
        <v>192</v>
      </c>
      <c r="AQ83" s="27">
        <v>45292</v>
      </c>
      <c r="AR83" s="27">
        <v>45657</v>
      </c>
      <c r="AS83" s="38" t="s">
        <v>211</v>
      </c>
      <c r="AT83" s="2">
        <v>1</v>
      </c>
    </row>
    <row r="84" spans="1:48" ht="15.95" customHeight="1" x14ac:dyDescent="0.2">
      <c r="W84" s="36">
        <v>211793</v>
      </c>
      <c r="AJ84" s="36">
        <v>2414444</v>
      </c>
    </row>
    <row r="85" spans="1:48" ht="15.95" customHeight="1" x14ac:dyDescent="0.2">
      <c r="B85" s="15" t="s">
        <v>42</v>
      </c>
      <c r="C85" s="124" t="s">
        <v>44</v>
      </c>
      <c r="D85" s="124" t="s">
        <v>44</v>
      </c>
      <c r="E85" s="124" t="s">
        <v>44</v>
      </c>
      <c r="F85" s="124" t="s">
        <v>44</v>
      </c>
      <c r="G85" s="124" t="s">
        <v>44</v>
      </c>
      <c r="H85" s="124" t="s">
        <v>44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AQ85" s="12"/>
      <c r="AR85" s="12"/>
    </row>
    <row r="86" spans="1:48" ht="15.95" customHeight="1" x14ac:dyDescent="0.2">
      <c r="B86" s="15" t="s">
        <v>45</v>
      </c>
      <c r="C86" s="128" t="s">
        <v>46</v>
      </c>
      <c r="D86" s="128" t="s">
        <v>46</v>
      </c>
      <c r="E86" s="128" t="s">
        <v>46</v>
      </c>
      <c r="F86" s="128" t="s">
        <v>46</v>
      </c>
      <c r="G86" s="128" t="s">
        <v>46</v>
      </c>
      <c r="H86" s="128" t="s">
        <v>46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AQ86" s="12"/>
      <c r="AR86" s="12"/>
    </row>
    <row r="88" spans="1:48" ht="15.95" customHeight="1" x14ac:dyDescent="0.2">
      <c r="A88" s="10">
        <v>4</v>
      </c>
      <c r="B88" s="13" t="s">
        <v>37</v>
      </c>
      <c r="C88" s="122" t="s">
        <v>61</v>
      </c>
      <c r="D88" s="122" t="s">
        <v>61</v>
      </c>
      <c r="E88" s="122" t="s">
        <v>61</v>
      </c>
      <c r="F88" s="122" t="s">
        <v>61</v>
      </c>
      <c r="G88" s="122" t="s">
        <v>61</v>
      </c>
      <c r="H88" s="122" t="s">
        <v>61</v>
      </c>
      <c r="J88" s="21"/>
    </row>
    <row r="89" spans="1:48" ht="15.95" customHeight="1" x14ac:dyDescent="0.2">
      <c r="B89" s="13" t="s">
        <v>9</v>
      </c>
      <c r="C89" s="122" t="s">
        <v>62</v>
      </c>
      <c r="D89" s="122" t="s">
        <v>62</v>
      </c>
      <c r="E89" s="122" t="s">
        <v>62</v>
      </c>
      <c r="F89" s="122" t="s">
        <v>62</v>
      </c>
      <c r="G89" s="122" t="s">
        <v>62</v>
      </c>
      <c r="H89" s="122" t="s">
        <v>62</v>
      </c>
      <c r="J89" s="21"/>
    </row>
    <row r="90" spans="1:48" ht="15.95" customHeight="1" x14ac:dyDescent="0.2">
      <c r="B90" s="13" t="s">
        <v>38</v>
      </c>
      <c r="C90" s="122" t="s">
        <v>63</v>
      </c>
      <c r="D90" s="122" t="s">
        <v>63</v>
      </c>
      <c r="E90" s="122" t="s">
        <v>63</v>
      </c>
      <c r="F90" s="122" t="s">
        <v>63</v>
      </c>
      <c r="G90" s="122" t="s">
        <v>63</v>
      </c>
      <c r="H90" s="122" t="s">
        <v>63</v>
      </c>
      <c r="J90" s="21"/>
    </row>
    <row r="91" spans="1:48" ht="15.95" customHeight="1" x14ac:dyDescent="0.2">
      <c r="C91" s="122" t="s">
        <v>64</v>
      </c>
      <c r="D91" s="122" t="s">
        <v>64</v>
      </c>
      <c r="E91" s="122" t="s">
        <v>64</v>
      </c>
      <c r="F91" s="122" t="s">
        <v>64</v>
      </c>
      <c r="G91" s="122" t="s">
        <v>64</v>
      </c>
      <c r="H91" s="122" t="s">
        <v>64</v>
      </c>
      <c r="I91" s="23"/>
      <c r="J91" s="21"/>
    </row>
    <row r="92" spans="1:48" ht="15.95" customHeight="1" x14ac:dyDescent="0.2">
      <c r="C92" s="122" t="s">
        <v>65</v>
      </c>
      <c r="D92" s="122" t="s">
        <v>65</v>
      </c>
      <c r="E92" s="122" t="s">
        <v>65</v>
      </c>
      <c r="F92" s="122" t="s">
        <v>65</v>
      </c>
      <c r="G92" s="122" t="s">
        <v>65</v>
      </c>
      <c r="H92" s="122" t="s">
        <v>65</v>
      </c>
      <c r="I92" s="23"/>
      <c r="J92" s="21"/>
    </row>
    <row r="93" spans="1:48" ht="15" customHeight="1" x14ac:dyDescent="0.2">
      <c r="C93" s="123" t="s">
        <v>852</v>
      </c>
      <c r="D93" s="123"/>
      <c r="E93" s="123"/>
      <c r="F93" s="123"/>
      <c r="G93" s="123"/>
      <c r="H93" s="123"/>
      <c r="I93" s="21"/>
      <c r="J93" s="15"/>
      <c r="K93" s="15"/>
      <c r="L93" s="15"/>
      <c r="M93" s="15"/>
      <c r="N93" s="5"/>
      <c r="O93" s="5"/>
      <c r="P93" s="5"/>
      <c r="Q93" s="12"/>
      <c r="R93" s="12"/>
      <c r="S93" s="12"/>
      <c r="T93" s="16"/>
      <c r="U93" s="16"/>
      <c r="V93" s="11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P93" s="21"/>
    </row>
    <row r="94" spans="1:48" s="6" customFormat="1" ht="32.1" customHeight="1" x14ac:dyDescent="0.2">
      <c r="A94" s="115" t="s">
        <v>1</v>
      </c>
      <c r="B94" s="115" t="s">
        <v>32</v>
      </c>
      <c r="C94" s="115" t="s">
        <v>33</v>
      </c>
      <c r="D94" s="115"/>
      <c r="E94" s="115"/>
      <c r="F94" s="115"/>
      <c r="G94" s="115"/>
      <c r="H94" s="127" t="s">
        <v>16</v>
      </c>
      <c r="I94" s="115" t="s">
        <v>15</v>
      </c>
      <c r="J94" s="115"/>
      <c r="K94" s="110" t="s">
        <v>48</v>
      </c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1"/>
      <c r="X94" s="118" t="s">
        <v>49</v>
      </c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9" t="s">
        <v>34</v>
      </c>
      <c r="AL94" s="120"/>
      <c r="AM94" s="121"/>
      <c r="AN94" s="115" t="s">
        <v>35</v>
      </c>
      <c r="AO94" s="115"/>
      <c r="AP94" s="115" t="s">
        <v>36</v>
      </c>
      <c r="AQ94" s="117" t="s">
        <v>39</v>
      </c>
      <c r="AR94" s="117"/>
      <c r="AS94" s="115" t="s">
        <v>845</v>
      </c>
      <c r="AT94" s="114" t="s">
        <v>50</v>
      </c>
      <c r="AU94" s="29"/>
      <c r="AV94" s="29"/>
    </row>
    <row r="95" spans="1:48" s="31" customFormat="1" ht="32.1" customHeight="1" x14ac:dyDescent="0.2">
      <c r="A95" s="115"/>
      <c r="B95" s="115"/>
      <c r="C95" s="24" t="s">
        <v>7</v>
      </c>
      <c r="D95" s="24" t="s">
        <v>8</v>
      </c>
      <c r="E95" s="25" t="s">
        <v>12</v>
      </c>
      <c r="F95" s="24" t="s">
        <v>13</v>
      </c>
      <c r="G95" s="24" t="s">
        <v>4</v>
      </c>
      <c r="H95" s="127"/>
      <c r="I95" s="26" t="s">
        <v>10</v>
      </c>
      <c r="J95" s="30" t="s">
        <v>11</v>
      </c>
      <c r="K95" s="26" t="s">
        <v>17</v>
      </c>
      <c r="L95" s="26" t="s">
        <v>18</v>
      </c>
      <c r="M95" s="26" t="s">
        <v>19</v>
      </c>
      <c r="N95" s="26" t="s">
        <v>20</v>
      </c>
      <c r="O95" s="26" t="s">
        <v>21</v>
      </c>
      <c r="P95" s="26" t="s">
        <v>22</v>
      </c>
      <c r="Q95" s="26" t="s">
        <v>23</v>
      </c>
      <c r="R95" s="26" t="s">
        <v>24</v>
      </c>
      <c r="S95" s="26" t="s">
        <v>25</v>
      </c>
      <c r="T95" s="26" t="s">
        <v>26</v>
      </c>
      <c r="U95" s="26" t="s">
        <v>27</v>
      </c>
      <c r="V95" s="26" t="s">
        <v>28</v>
      </c>
      <c r="W95" s="26" t="s">
        <v>2</v>
      </c>
      <c r="X95" s="26" t="s">
        <v>17</v>
      </c>
      <c r="Y95" s="26" t="s">
        <v>18</v>
      </c>
      <c r="Z95" s="26" t="s">
        <v>19</v>
      </c>
      <c r="AA95" s="26" t="s">
        <v>20</v>
      </c>
      <c r="AB95" s="26" t="s">
        <v>21</v>
      </c>
      <c r="AC95" s="26" t="s">
        <v>22</v>
      </c>
      <c r="AD95" s="26" t="s">
        <v>23</v>
      </c>
      <c r="AE95" s="26" t="s">
        <v>24</v>
      </c>
      <c r="AF95" s="26" t="s">
        <v>25</v>
      </c>
      <c r="AG95" s="26" t="s">
        <v>26</v>
      </c>
      <c r="AH95" s="26" t="s">
        <v>27</v>
      </c>
      <c r="AI95" s="26" t="s">
        <v>28</v>
      </c>
      <c r="AJ95" s="26" t="s">
        <v>2</v>
      </c>
      <c r="AK95" s="24" t="s">
        <v>6</v>
      </c>
      <c r="AL95" s="24" t="s">
        <v>5</v>
      </c>
      <c r="AM95" s="24" t="s">
        <v>0</v>
      </c>
      <c r="AN95" s="24" t="s">
        <v>6</v>
      </c>
      <c r="AO95" s="24" t="s">
        <v>5</v>
      </c>
      <c r="AP95" s="115"/>
      <c r="AQ95" s="28" t="s">
        <v>40</v>
      </c>
      <c r="AR95" s="28" t="s">
        <v>41</v>
      </c>
      <c r="AS95" s="115"/>
      <c r="AT95" s="114"/>
      <c r="AU95" s="29"/>
      <c r="AV95" s="29"/>
    </row>
    <row r="96" spans="1:48" ht="25.5" x14ac:dyDescent="0.2">
      <c r="A96" s="24">
        <v>1</v>
      </c>
      <c r="B96" s="32" t="s">
        <v>306</v>
      </c>
      <c r="C96" s="33" t="s">
        <v>307</v>
      </c>
      <c r="D96" s="33" t="s">
        <v>308</v>
      </c>
      <c r="E96" s="25" t="s">
        <v>309</v>
      </c>
      <c r="F96" s="25" t="s">
        <v>310</v>
      </c>
      <c r="G96" s="33" t="s">
        <v>307</v>
      </c>
      <c r="H96" s="25" t="s">
        <v>311</v>
      </c>
      <c r="I96" s="52"/>
      <c r="J96" s="53" t="s">
        <v>172</v>
      </c>
      <c r="K96" s="141">
        <v>2403</v>
      </c>
      <c r="L96" s="142"/>
      <c r="M96" s="141">
        <v>1500</v>
      </c>
      <c r="N96" s="142"/>
      <c r="O96" s="141">
        <v>300</v>
      </c>
      <c r="P96" s="142"/>
      <c r="Q96" s="141">
        <v>100</v>
      </c>
      <c r="R96" s="142"/>
      <c r="S96" s="141">
        <v>1200</v>
      </c>
      <c r="T96" s="142"/>
      <c r="U96" s="141">
        <v>2300</v>
      </c>
      <c r="V96" s="143"/>
      <c r="W96" s="35">
        <v>7803</v>
      </c>
      <c r="X96" s="110">
        <v>27394</v>
      </c>
      <c r="Y96" s="111"/>
      <c r="Z96" s="110">
        <v>17100</v>
      </c>
      <c r="AA96" s="111"/>
      <c r="AB96" s="110">
        <v>3420</v>
      </c>
      <c r="AC96" s="111"/>
      <c r="AD96" s="110">
        <v>1140</v>
      </c>
      <c r="AE96" s="111"/>
      <c r="AF96" s="110">
        <v>13680</v>
      </c>
      <c r="AG96" s="111"/>
      <c r="AH96" s="110">
        <v>26220</v>
      </c>
      <c r="AI96" s="111"/>
      <c r="AJ96" s="36">
        <v>88954</v>
      </c>
      <c r="AK96" s="54" t="s">
        <v>61</v>
      </c>
      <c r="AL96" s="55" t="s">
        <v>348</v>
      </c>
      <c r="AM96" s="56">
        <v>7632092218</v>
      </c>
      <c r="AN96" s="55" t="s">
        <v>349</v>
      </c>
      <c r="AO96" s="55" t="s">
        <v>350</v>
      </c>
      <c r="AP96" s="57" t="s">
        <v>192</v>
      </c>
      <c r="AQ96" s="58">
        <v>45292</v>
      </c>
      <c r="AR96" s="58">
        <v>45657</v>
      </c>
      <c r="AS96" s="38" t="s">
        <v>211</v>
      </c>
      <c r="AT96" s="2">
        <v>0.98499999999999999</v>
      </c>
    </row>
    <row r="97" spans="1:46" ht="25.5" x14ac:dyDescent="0.2">
      <c r="A97" s="24">
        <v>2</v>
      </c>
      <c r="B97" s="32" t="s">
        <v>312</v>
      </c>
      <c r="C97" s="33" t="s">
        <v>307</v>
      </c>
      <c r="D97" s="33" t="s">
        <v>313</v>
      </c>
      <c r="E97" s="25" t="s">
        <v>141</v>
      </c>
      <c r="F97" s="25" t="s">
        <v>310</v>
      </c>
      <c r="G97" s="33" t="s">
        <v>307</v>
      </c>
      <c r="H97" s="25" t="s">
        <v>314</v>
      </c>
      <c r="I97" s="52"/>
      <c r="J97" s="53" t="s">
        <v>172</v>
      </c>
      <c r="K97" s="59">
        <v>2418</v>
      </c>
      <c r="L97" s="59">
        <v>2175</v>
      </c>
      <c r="M97" s="59">
        <v>1789</v>
      </c>
      <c r="N97" s="59">
        <v>1187</v>
      </c>
      <c r="O97" s="59">
        <v>613</v>
      </c>
      <c r="P97" s="59">
        <v>0</v>
      </c>
      <c r="Q97" s="59">
        <v>0</v>
      </c>
      <c r="R97" s="59">
        <v>0</v>
      </c>
      <c r="S97" s="59">
        <v>115</v>
      </c>
      <c r="T97" s="59">
        <v>1219</v>
      </c>
      <c r="U97" s="59">
        <v>1645</v>
      </c>
      <c r="V97" s="59">
        <v>2451</v>
      </c>
      <c r="W97" s="35">
        <v>13612</v>
      </c>
      <c r="X97" s="35">
        <v>27565</v>
      </c>
      <c r="Y97" s="35">
        <v>24795</v>
      </c>
      <c r="Z97" s="35">
        <v>20395</v>
      </c>
      <c r="AA97" s="35">
        <v>13532</v>
      </c>
      <c r="AB97" s="35">
        <v>6988</v>
      </c>
      <c r="AC97" s="35">
        <v>0</v>
      </c>
      <c r="AD97" s="35">
        <v>0</v>
      </c>
      <c r="AE97" s="35">
        <v>0</v>
      </c>
      <c r="AF97" s="35">
        <v>1311</v>
      </c>
      <c r="AG97" s="35">
        <v>13897</v>
      </c>
      <c r="AH97" s="35">
        <v>18753</v>
      </c>
      <c r="AI97" s="35">
        <v>27941</v>
      </c>
      <c r="AJ97" s="36">
        <v>155177</v>
      </c>
      <c r="AK97" s="54" t="s">
        <v>61</v>
      </c>
      <c r="AL97" s="55" t="s">
        <v>348</v>
      </c>
      <c r="AM97" s="56">
        <v>7632092218</v>
      </c>
      <c r="AN97" s="55" t="s">
        <v>351</v>
      </c>
      <c r="AO97" s="55" t="s">
        <v>352</v>
      </c>
      <c r="AP97" s="57" t="s">
        <v>192</v>
      </c>
      <c r="AQ97" s="58">
        <v>45292</v>
      </c>
      <c r="AR97" s="58">
        <v>45657</v>
      </c>
      <c r="AS97" s="38" t="s">
        <v>211</v>
      </c>
      <c r="AT97" s="2">
        <v>1</v>
      </c>
    </row>
    <row r="98" spans="1:46" ht="25.5" x14ac:dyDescent="0.2">
      <c r="A98" s="24">
        <v>3</v>
      </c>
      <c r="B98" s="32" t="s">
        <v>315</v>
      </c>
      <c r="C98" s="33" t="s">
        <v>307</v>
      </c>
      <c r="D98" s="33" t="s">
        <v>316</v>
      </c>
      <c r="E98" s="25" t="s">
        <v>317</v>
      </c>
      <c r="F98" s="25" t="s">
        <v>310</v>
      </c>
      <c r="G98" s="33" t="s">
        <v>307</v>
      </c>
      <c r="H98" s="25" t="s">
        <v>318</v>
      </c>
      <c r="I98" s="52"/>
      <c r="J98" s="53" t="s">
        <v>172</v>
      </c>
      <c r="K98" s="59">
        <v>1599</v>
      </c>
      <c r="L98" s="59">
        <v>1638</v>
      </c>
      <c r="M98" s="59">
        <v>1227</v>
      </c>
      <c r="N98" s="59">
        <v>1143</v>
      </c>
      <c r="O98" s="59">
        <v>321</v>
      </c>
      <c r="P98" s="59">
        <v>0</v>
      </c>
      <c r="Q98" s="59">
        <v>0</v>
      </c>
      <c r="R98" s="59">
        <v>0</v>
      </c>
      <c r="S98" s="59">
        <v>0</v>
      </c>
      <c r="T98" s="59">
        <v>594</v>
      </c>
      <c r="U98" s="59">
        <v>1376</v>
      </c>
      <c r="V98" s="59">
        <v>1060</v>
      </c>
      <c r="W98" s="35">
        <v>8958</v>
      </c>
      <c r="X98" s="35">
        <v>18229</v>
      </c>
      <c r="Y98" s="35">
        <v>18673</v>
      </c>
      <c r="Z98" s="35">
        <v>13988</v>
      </c>
      <c r="AA98" s="35">
        <v>13030</v>
      </c>
      <c r="AB98" s="35">
        <v>3659</v>
      </c>
      <c r="AC98" s="35">
        <v>0</v>
      </c>
      <c r="AD98" s="35">
        <v>0</v>
      </c>
      <c r="AE98" s="35">
        <v>0</v>
      </c>
      <c r="AF98" s="35">
        <v>0</v>
      </c>
      <c r="AG98" s="35">
        <v>6772</v>
      </c>
      <c r="AH98" s="35">
        <v>15686</v>
      </c>
      <c r="AI98" s="35">
        <v>12084</v>
      </c>
      <c r="AJ98" s="36">
        <v>102121</v>
      </c>
      <c r="AK98" s="54" t="s">
        <v>61</v>
      </c>
      <c r="AL98" s="55" t="s">
        <v>348</v>
      </c>
      <c r="AM98" s="56">
        <v>7632092218</v>
      </c>
      <c r="AN98" s="55" t="s">
        <v>61</v>
      </c>
      <c r="AO98" s="55" t="s">
        <v>348</v>
      </c>
      <c r="AP98" s="57" t="s">
        <v>192</v>
      </c>
      <c r="AQ98" s="58">
        <v>45292</v>
      </c>
      <c r="AR98" s="58">
        <v>45657</v>
      </c>
      <c r="AS98" s="38" t="s">
        <v>212</v>
      </c>
      <c r="AT98" s="2"/>
    </row>
    <row r="99" spans="1:46" ht="25.5" x14ac:dyDescent="0.2">
      <c r="A99" s="24">
        <v>4</v>
      </c>
      <c r="B99" s="32" t="s">
        <v>319</v>
      </c>
      <c r="C99" s="33" t="s">
        <v>320</v>
      </c>
      <c r="D99" s="33" t="s">
        <v>321</v>
      </c>
      <c r="E99" s="25" t="s">
        <v>233</v>
      </c>
      <c r="F99" s="25" t="s">
        <v>322</v>
      </c>
      <c r="G99" s="33" t="s">
        <v>320</v>
      </c>
      <c r="H99" s="25" t="s">
        <v>323</v>
      </c>
      <c r="I99" s="52">
        <v>439</v>
      </c>
      <c r="J99" s="53" t="s">
        <v>130</v>
      </c>
      <c r="K99" s="59">
        <v>6953</v>
      </c>
      <c r="L99" s="59">
        <v>6284</v>
      </c>
      <c r="M99" s="59">
        <v>4756</v>
      </c>
      <c r="N99" s="59">
        <v>3290</v>
      </c>
      <c r="O99" s="59">
        <v>963</v>
      </c>
      <c r="P99" s="59">
        <v>170</v>
      </c>
      <c r="Q99" s="59">
        <v>125</v>
      </c>
      <c r="R99" s="59">
        <v>97</v>
      </c>
      <c r="S99" s="59">
        <v>523</v>
      </c>
      <c r="T99" s="59">
        <v>3206</v>
      </c>
      <c r="U99" s="59">
        <v>4270</v>
      </c>
      <c r="V99" s="59">
        <v>6154</v>
      </c>
      <c r="W99" s="35">
        <v>36791</v>
      </c>
      <c r="X99" s="35">
        <v>79264</v>
      </c>
      <c r="Y99" s="35">
        <v>71638</v>
      </c>
      <c r="Z99" s="35">
        <v>54218</v>
      </c>
      <c r="AA99" s="35">
        <v>37506</v>
      </c>
      <c r="AB99" s="35">
        <v>10978</v>
      </c>
      <c r="AC99" s="35">
        <v>1938</v>
      </c>
      <c r="AD99" s="35">
        <v>1425</v>
      </c>
      <c r="AE99" s="35">
        <v>1106</v>
      </c>
      <c r="AF99" s="35">
        <v>5962</v>
      </c>
      <c r="AG99" s="35">
        <v>36548</v>
      </c>
      <c r="AH99" s="35">
        <v>48678</v>
      </c>
      <c r="AI99" s="35">
        <v>70156</v>
      </c>
      <c r="AJ99" s="36">
        <v>419417</v>
      </c>
      <c r="AK99" s="54" t="s">
        <v>61</v>
      </c>
      <c r="AL99" s="55" t="s">
        <v>348</v>
      </c>
      <c r="AM99" s="56">
        <v>7632092218</v>
      </c>
      <c r="AN99" s="55" t="s">
        <v>61</v>
      </c>
      <c r="AO99" s="55" t="s">
        <v>348</v>
      </c>
      <c r="AP99" s="57" t="s">
        <v>192</v>
      </c>
      <c r="AQ99" s="58">
        <v>45292</v>
      </c>
      <c r="AR99" s="58">
        <v>45657</v>
      </c>
      <c r="AS99" s="38" t="s">
        <v>212</v>
      </c>
      <c r="AT99" s="2"/>
    </row>
    <row r="100" spans="1:46" ht="25.5" x14ac:dyDescent="0.2">
      <c r="A100" s="24">
        <v>5</v>
      </c>
      <c r="B100" s="32" t="s">
        <v>324</v>
      </c>
      <c r="C100" s="33" t="s">
        <v>320</v>
      </c>
      <c r="D100" s="33" t="s">
        <v>325</v>
      </c>
      <c r="E100" s="25" t="s">
        <v>326</v>
      </c>
      <c r="F100" s="25" t="s">
        <v>322</v>
      </c>
      <c r="G100" s="33" t="s">
        <v>320</v>
      </c>
      <c r="H100" s="25" t="s">
        <v>327</v>
      </c>
      <c r="I100" s="52"/>
      <c r="J100" s="53" t="s">
        <v>143</v>
      </c>
      <c r="K100" s="139">
        <v>872</v>
      </c>
      <c r="L100" s="140"/>
      <c r="M100" s="139">
        <v>459</v>
      </c>
      <c r="N100" s="140"/>
      <c r="O100" s="139">
        <v>597</v>
      </c>
      <c r="P100" s="140"/>
      <c r="Q100" s="139">
        <v>0</v>
      </c>
      <c r="R100" s="140"/>
      <c r="S100" s="139">
        <v>120</v>
      </c>
      <c r="T100" s="140"/>
      <c r="U100" s="139">
        <v>500</v>
      </c>
      <c r="V100" s="144"/>
      <c r="W100" s="35">
        <v>2548</v>
      </c>
      <c r="X100" s="110">
        <v>9941</v>
      </c>
      <c r="Y100" s="111"/>
      <c r="Z100" s="110">
        <v>5233</v>
      </c>
      <c r="AA100" s="111"/>
      <c r="AB100" s="110">
        <v>6806</v>
      </c>
      <c r="AC100" s="111"/>
      <c r="AD100" s="110">
        <v>0</v>
      </c>
      <c r="AE100" s="111"/>
      <c r="AF100" s="110">
        <v>1368</v>
      </c>
      <c r="AG100" s="111"/>
      <c r="AH100" s="110">
        <v>5700</v>
      </c>
      <c r="AI100" s="111"/>
      <c r="AJ100" s="36">
        <v>29048</v>
      </c>
      <c r="AK100" s="54" t="s">
        <v>61</v>
      </c>
      <c r="AL100" s="55" t="s">
        <v>348</v>
      </c>
      <c r="AM100" s="56">
        <v>7632092218</v>
      </c>
      <c r="AN100" s="55" t="s">
        <v>353</v>
      </c>
      <c r="AO100" s="55" t="s">
        <v>354</v>
      </c>
      <c r="AP100" s="57" t="s">
        <v>192</v>
      </c>
      <c r="AQ100" s="58">
        <v>45292</v>
      </c>
      <c r="AR100" s="58">
        <v>45657</v>
      </c>
      <c r="AS100" s="38" t="s">
        <v>212</v>
      </c>
      <c r="AT100" s="2"/>
    </row>
    <row r="101" spans="1:46" ht="25.5" x14ac:dyDescent="0.2">
      <c r="A101" s="24">
        <v>6</v>
      </c>
      <c r="B101" s="32" t="s">
        <v>328</v>
      </c>
      <c r="C101" s="33" t="s">
        <v>307</v>
      </c>
      <c r="D101" s="33" t="s">
        <v>329</v>
      </c>
      <c r="E101" s="25" t="s">
        <v>330</v>
      </c>
      <c r="F101" s="25" t="s">
        <v>310</v>
      </c>
      <c r="G101" s="33" t="s">
        <v>307</v>
      </c>
      <c r="H101" s="25" t="s">
        <v>331</v>
      </c>
      <c r="I101" s="52"/>
      <c r="J101" s="53" t="s">
        <v>143</v>
      </c>
      <c r="K101" s="139">
        <v>522</v>
      </c>
      <c r="L101" s="140"/>
      <c r="M101" s="139">
        <v>272</v>
      </c>
      <c r="N101" s="140"/>
      <c r="O101" s="139">
        <v>65</v>
      </c>
      <c r="P101" s="140"/>
      <c r="Q101" s="139">
        <v>55</v>
      </c>
      <c r="R101" s="140"/>
      <c r="S101" s="139">
        <v>356</v>
      </c>
      <c r="T101" s="140"/>
      <c r="U101" s="139">
        <v>656</v>
      </c>
      <c r="V101" s="144"/>
      <c r="W101" s="35">
        <v>1926</v>
      </c>
      <c r="X101" s="110">
        <v>5951</v>
      </c>
      <c r="Y101" s="111"/>
      <c r="Z101" s="110">
        <v>3101</v>
      </c>
      <c r="AA101" s="111"/>
      <c r="AB101" s="110">
        <v>741</v>
      </c>
      <c r="AC101" s="111"/>
      <c r="AD101" s="110">
        <v>627</v>
      </c>
      <c r="AE101" s="111"/>
      <c r="AF101" s="110">
        <v>4058</v>
      </c>
      <c r="AG101" s="111"/>
      <c r="AH101" s="110">
        <v>7478</v>
      </c>
      <c r="AI101" s="111"/>
      <c r="AJ101" s="36">
        <v>21956</v>
      </c>
      <c r="AK101" s="54" t="s">
        <v>61</v>
      </c>
      <c r="AL101" s="55" t="s">
        <v>348</v>
      </c>
      <c r="AM101" s="56">
        <v>7632092218</v>
      </c>
      <c r="AN101" s="55" t="s">
        <v>353</v>
      </c>
      <c r="AO101" s="55" t="s">
        <v>354</v>
      </c>
      <c r="AP101" s="57" t="s">
        <v>192</v>
      </c>
      <c r="AQ101" s="58">
        <v>45292</v>
      </c>
      <c r="AR101" s="58">
        <v>45657</v>
      </c>
      <c r="AS101" s="38" t="s">
        <v>212</v>
      </c>
      <c r="AT101" s="2"/>
    </row>
    <row r="102" spans="1:46" ht="25.5" x14ac:dyDescent="0.2">
      <c r="A102" s="24">
        <v>7</v>
      </c>
      <c r="B102" s="32" t="s">
        <v>332</v>
      </c>
      <c r="C102" s="33" t="s">
        <v>320</v>
      </c>
      <c r="D102" s="33" t="s">
        <v>275</v>
      </c>
      <c r="E102" s="25" t="s">
        <v>333</v>
      </c>
      <c r="F102" s="25" t="s">
        <v>322</v>
      </c>
      <c r="G102" s="33" t="s">
        <v>320</v>
      </c>
      <c r="H102" s="25" t="s">
        <v>334</v>
      </c>
      <c r="I102" s="52">
        <v>1152</v>
      </c>
      <c r="J102" s="53" t="s">
        <v>335</v>
      </c>
      <c r="K102" s="60">
        <v>26657</v>
      </c>
      <c r="L102" s="60">
        <v>18924</v>
      </c>
      <c r="M102" s="60">
        <v>21994</v>
      </c>
      <c r="N102" s="60">
        <v>12867</v>
      </c>
      <c r="O102" s="60">
        <v>2327</v>
      </c>
      <c r="P102" s="60">
        <v>1763</v>
      </c>
      <c r="Q102" s="60">
        <v>1506</v>
      </c>
      <c r="R102" s="60">
        <v>1047</v>
      </c>
      <c r="S102" s="60">
        <v>3687</v>
      </c>
      <c r="T102" s="60">
        <v>9996</v>
      </c>
      <c r="U102" s="60">
        <v>19974</v>
      </c>
      <c r="V102" s="60">
        <v>28090</v>
      </c>
      <c r="W102" s="35">
        <v>148832</v>
      </c>
      <c r="X102" s="35">
        <v>303890</v>
      </c>
      <c r="Y102" s="35">
        <v>215734</v>
      </c>
      <c r="Z102" s="35">
        <v>250732</v>
      </c>
      <c r="AA102" s="35">
        <v>146684</v>
      </c>
      <c r="AB102" s="35">
        <v>26528</v>
      </c>
      <c r="AC102" s="35">
        <v>20098</v>
      </c>
      <c r="AD102" s="35">
        <v>17168</v>
      </c>
      <c r="AE102" s="35">
        <v>11936</v>
      </c>
      <c r="AF102" s="35">
        <v>42032</v>
      </c>
      <c r="AG102" s="35">
        <v>113954</v>
      </c>
      <c r="AH102" s="35">
        <v>227704</v>
      </c>
      <c r="AI102" s="35">
        <v>320226</v>
      </c>
      <c r="AJ102" s="36">
        <v>1696686</v>
      </c>
      <c r="AK102" s="54" t="s">
        <v>61</v>
      </c>
      <c r="AL102" s="55" t="s">
        <v>348</v>
      </c>
      <c r="AM102" s="56">
        <v>7632092218</v>
      </c>
      <c r="AN102" s="55" t="s">
        <v>355</v>
      </c>
      <c r="AO102" s="55" t="s">
        <v>356</v>
      </c>
      <c r="AP102" s="57" t="s">
        <v>192</v>
      </c>
      <c r="AQ102" s="58">
        <v>45292</v>
      </c>
      <c r="AR102" s="58">
        <v>45657</v>
      </c>
      <c r="AS102" s="38" t="s">
        <v>211</v>
      </c>
      <c r="AT102" s="2">
        <v>1</v>
      </c>
    </row>
    <row r="103" spans="1:46" ht="25.5" x14ac:dyDescent="0.2">
      <c r="A103" s="24">
        <v>8</v>
      </c>
      <c r="B103" s="32" t="s">
        <v>336</v>
      </c>
      <c r="C103" s="33" t="s">
        <v>307</v>
      </c>
      <c r="D103" s="33" t="s">
        <v>316</v>
      </c>
      <c r="E103" s="25" t="s">
        <v>337</v>
      </c>
      <c r="F103" s="25" t="s">
        <v>310</v>
      </c>
      <c r="G103" s="33" t="s">
        <v>307</v>
      </c>
      <c r="H103" s="25" t="s">
        <v>338</v>
      </c>
      <c r="I103" s="52"/>
      <c r="J103" s="53" t="s">
        <v>172</v>
      </c>
      <c r="K103" s="60">
        <v>2030</v>
      </c>
      <c r="L103" s="60">
        <v>1984</v>
      </c>
      <c r="M103" s="60">
        <v>1604</v>
      </c>
      <c r="N103" s="60">
        <v>1479</v>
      </c>
      <c r="O103" s="60">
        <v>504</v>
      </c>
      <c r="P103" s="60">
        <v>183</v>
      </c>
      <c r="Q103" s="60">
        <v>166</v>
      </c>
      <c r="R103" s="60">
        <v>144</v>
      </c>
      <c r="S103" s="60">
        <v>243</v>
      </c>
      <c r="T103" s="60">
        <v>596</v>
      </c>
      <c r="U103" s="60">
        <v>1272</v>
      </c>
      <c r="V103" s="60">
        <v>1532</v>
      </c>
      <c r="W103" s="35">
        <v>11737</v>
      </c>
      <c r="X103" s="35">
        <v>23142</v>
      </c>
      <c r="Y103" s="35">
        <v>22618</v>
      </c>
      <c r="Z103" s="35">
        <v>18286</v>
      </c>
      <c r="AA103" s="35">
        <v>16861</v>
      </c>
      <c r="AB103" s="35">
        <v>5746</v>
      </c>
      <c r="AC103" s="35">
        <v>2086</v>
      </c>
      <c r="AD103" s="35">
        <v>1892</v>
      </c>
      <c r="AE103" s="35">
        <v>1642</v>
      </c>
      <c r="AF103" s="35">
        <v>2770</v>
      </c>
      <c r="AG103" s="35">
        <v>6794</v>
      </c>
      <c r="AH103" s="35">
        <v>14501</v>
      </c>
      <c r="AI103" s="35">
        <v>17465</v>
      </c>
      <c r="AJ103" s="36">
        <v>133803</v>
      </c>
      <c r="AK103" s="54" t="s">
        <v>61</v>
      </c>
      <c r="AL103" s="55" t="s">
        <v>348</v>
      </c>
      <c r="AM103" s="56">
        <v>7632092218</v>
      </c>
      <c r="AN103" s="55" t="s">
        <v>357</v>
      </c>
      <c r="AO103" s="55" t="s">
        <v>358</v>
      </c>
      <c r="AP103" s="57" t="s">
        <v>192</v>
      </c>
      <c r="AQ103" s="58">
        <v>45292</v>
      </c>
      <c r="AR103" s="58">
        <v>45657</v>
      </c>
      <c r="AS103" s="38" t="s">
        <v>211</v>
      </c>
      <c r="AT103" s="2">
        <v>1</v>
      </c>
    </row>
    <row r="104" spans="1:46" ht="25.5" x14ac:dyDescent="0.2">
      <c r="A104" s="24">
        <v>9</v>
      </c>
      <c r="B104" s="32" t="s">
        <v>336</v>
      </c>
      <c r="C104" s="33" t="s">
        <v>307</v>
      </c>
      <c r="D104" s="33" t="s">
        <v>316</v>
      </c>
      <c r="E104" s="25" t="s">
        <v>337</v>
      </c>
      <c r="F104" s="25" t="s">
        <v>310</v>
      </c>
      <c r="G104" s="33" t="s">
        <v>307</v>
      </c>
      <c r="H104" s="25" t="s">
        <v>339</v>
      </c>
      <c r="I104" s="52">
        <v>111</v>
      </c>
      <c r="J104" s="53" t="s">
        <v>130</v>
      </c>
      <c r="K104" s="59">
        <v>5621</v>
      </c>
      <c r="L104" s="59">
        <v>4729</v>
      </c>
      <c r="M104" s="59">
        <v>4932</v>
      </c>
      <c r="N104" s="59">
        <v>3869</v>
      </c>
      <c r="O104" s="59">
        <v>1259</v>
      </c>
      <c r="P104" s="59">
        <v>0</v>
      </c>
      <c r="Q104" s="59">
        <v>0</v>
      </c>
      <c r="R104" s="59">
        <v>0</v>
      </c>
      <c r="S104" s="59">
        <v>3</v>
      </c>
      <c r="T104" s="59">
        <v>2821</v>
      </c>
      <c r="U104" s="59">
        <v>3338</v>
      </c>
      <c r="V104" s="59">
        <v>8941</v>
      </c>
      <c r="W104" s="35">
        <v>35513</v>
      </c>
      <c r="X104" s="35">
        <v>64079</v>
      </c>
      <c r="Y104" s="35">
        <v>53911</v>
      </c>
      <c r="Z104" s="35">
        <v>56225</v>
      </c>
      <c r="AA104" s="35">
        <v>44107</v>
      </c>
      <c r="AB104" s="35">
        <v>14353</v>
      </c>
      <c r="AC104" s="35">
        <v>0</v>
      </c>
      <c r="AD104" s="35">
        <v>0</v>
      </c>
      <c r="AE104" s="35">
        <v>0</v>
      </c>
      <c r="AF104" s="35">
        <v>34</v>
      </c>
      <c r="AG104" s="35">
        <v>32159</v>
      </c>
      <c r="AH104" s="35">
        <v>38053</v>
      </c>
      <c r="AI104" s="35">
        <v>101927</v>
      </c>
      <c r="AJ104" s="36">
        <v>404848</v>
      </c>
      <c r="AK104" s="54" t="s">
        <v>61</v>
      </c>
      <c r="AL104" s="55" t="s">
        <v>348</v>
      </c>
      <c r="AM104" s="56">
        <v>7632092218</v>
      </c>
      <c r="AN104" s="55" t="s">
        <v>357</v>
      </c>
      <c r="AO104" s="55" t="s">
        <v>358</v>
      </c>
      <c r="AP104" s="57" t="s">
        <v>192</v>
      </c>
      <c r="AQ104" s="58">
        <v>45292</v>
      </c>
      <c r="AR104" s="58">
        <v>45657</v>
      </c>
      <c r="AS104" s="38" t="s">
        <v>211</v>
      </c>
      <c r="AT104" s="2">
        <v>1</v>
      </c>
    </row>
    <row r="105" spans="1:46" ht="25.5" x14ac:dyDescent="0.2">
      <c r="A105" s="24">
        <v>10</v>
      </c>
      <c r="B105" s="32" t="s">
        <v>336</v>
      </c>
      <c r="C105" s="33" t="s">
        <v>307</v>
      </c>
      <c r="D105" s="33" t="s">
        <v>316</v>
      </c>
      <c r="E105" s="25" t="s">
        <v>337</v>
      </c>
      <c r="F105" s="25" t="s">
        <v>310</v>
      </c>
      <c r="G105" s="33" t="s">
        <v>307</v>
      </c>
      <c r="H105" s="25" t="s">
        <v>340</v>
      </c>
      <c r="I105" s="52"/>
      <c r="J105" s="53" t="s">
        <v>172</v>
      </c>
      <c r="K105" s="60">
        <v>1679</v>
      </c>
      <c r="L105" s="60">
        <v>2000</v>
      </c>
      <c r="M105" s="60">
        <v>741</v>
      </c>
      <c r="N105" s="60">
        <v>1699</v>
      </c>
      <c r="O105" s="60">
        <v>8316</v>
      </c>
      <c r="P105" s="60">
        <v>0</v>
      </c>
      <c r="Q105" s="60">
        <v>0</v>
      </c>
      <c r="R105" s="60">
        <v>0</v>
      </c>
      <c r="S105" s="60">
        <v>695</v>
      </c>
      <c r="T105" s="60">
        <v>1854</v>
      </c>
      <c r="U105" s="60">
        <v>2247</v>
      </c>
      <c r="V105" s="60">
        <v>4791</v>
      </c>
      <c r="W105" s="35">
        <v>24022</v>
      </c>
      <c r="X105" s="35">
        <v>19141</v>
      </c>
      <c r="Y105" s="35">
        <v>22800</v>
      </c>
      <c r="Z105" s="35">
        <v>8447</v>
      </c>
      <c r="AA105" s="35">
        <v>19369</v>
      </c>
      <c r="AB105" s="35">
        <v>94802</v>
      </c>
      <c r="AC105" s="35">
        <v>0</v>
      </c>
      <c r="AD105" s="35">
        <v>0</v>
      </c>
      <c r="AE105" s="35">
        <v>0</v>
      </c>
      <c r="AF105" s="35">
        <v>7923</v>
      </c>
      <c r="AG105" s="35">
        <v>21136</v>
      </c>
      <c r="AH105" s="35">
        <v>25616</v>
      </c>
      <c r="AI105" s="35">
        <v>54617</v>
      </c>
      <c r="AJ105" s="36">
        <v>273851</v>
      </c>
      <c r="AK105" s="54" t="s">
        <v>61</v>
      </c>
      <c r="AL105" s="55" t="s">
        <v>348</v>
      </c>
      <c r="AM105" s="56">
        <v>7632092218</v>
      </c>
      <c r="AN105" s="55" t="s">
        <v>357</v>
      </c>
      <c r="AO105" s="55" t="s">
        <v>358</v>
      </c>
      <c r="AP105" s="57" t="s">
        <v>192</v>
      </c>
      <c r="AQ105" s="58">
        <v>45292</v>
      </c>
      <c r="AR105" s="58">
        <v>45657</v>
      </c>
      <c r="AS105" s="38" t="s">
        <v>211</v>
      </c>
      <c r="AT105" s="2">
        <v>1</v>
      </c>
    </row>
    <row r="106" spans="1:46" ht="25.5" x14ac:dyDescent="0.2">
      <c r="A106" s="24">
        <v>11</v>
      </c>
      <c r="B106" s="32" t="s">
        <v>341</v>
      </c>
      <c r="C106" s="33" t="s">
        <v>320</v>
      </c>
      <c r="D106" s="33" t="s">
        <v>342</v>
      </c>
      <c r="E106" s="25" t="s">
        <v>141</v>
      </c>
      <c r="F106" s="25" t="s">
        <v>322</v>
      </c>
      <c r="G106" s="33" t="s">
        <v>320</v>
      </c>
      <c r="H106" s="25" t="s">
        <v>343</v>
      </c>
      <c r="I106" s="52"/>
      <c r="J106" s="53" t="s">
        <v>172</v>
      </c>
      <c r="K106" s="60">
        <v>1641</v>
      </c>
      <c r="L106" s="60">
        <v>1757</v>
      </c>
      <c r="M106" s="60">
        <v>1345</v>
      </c>
      <c r="N106" s="60">
        <v>1615</v>
      </c>
      <c r="O106" s="60">
        <v>158</v>
      </c>
      <c r="P106" s="60">
        <v>0</v>
      </c>
      <c r="Q106" s="60">
        <v>0</v>
      </c>
      <c r="R106" s="60">
        <v>0</v>
      </c>
      <c r="S106" s="60">
        <v>0</v>
      </c>
      <c r="T106" s="60">
        <v>440</v>
      </c>
      <c r="U106" s="60">
        <v>829</v>
      </c>
      <c r="V106" s="60">
        <v>1073</v>
      </c>
      <c r="W106" s="35">
        <v>8858</v>
      </c>
      <c r="X106" s="35">
        <v>18707</v>
      </c>
      <c r="Y106" s="35">
        <v>20030</v>
      </c>
      <c r="Z106" s="35">
        <v>15333</v>
      </c>
      <c r="AA106" s="35">
        <v>18411</v>
      </c>
      <c r="AB106" s="35">
        <v>1801</v>
      </c>
      <c r="AC106" s="35">
        <v>0</v>
      </c>
      <c r="AD106" s="35">
        <v>0</v>
      </c>
      <c r="AE106" s="35">
        <v>0</v>
      </c>
      <c r="AF106" s="35">
        <v>0</v>
      </c>
      <c r="AG106" s="35">
        <v>5016</v>
      </c>
      <c r="AH106" s="35">
        <v>9451</v>
      </c>
      <c r="AI106" s="35">
        <v>12232</v>
      </c>
      <c r="AJ106" s="36">
        <v>100981</v>
      </c>
      <c r="AK106" s="54" t="s">
        <v>61</v>
      </c>
      <c r="AL106" s="55" t="s">
        <v>348</v>
      </c>
      <c r="AM106" s="56">
        <v>7632092218</v>
      </c>
      <c r="AN106" s="55" t="s">
        <v>359</v>
      </c>
      <c r="AO106" s="55" t="s">
        <v>360</v>
      </c>
      <c r="AP106" s="57" t="s">
        <v>192</v>
      </c>
      <c r="AQ106" s="58">
        <v>45292</v>
      </c>
      <c r="AR106" s="58">
        <v>45657</v>
      </c>
      <c r="AS106" s="38" t="s">
        <v>212</v>
      </c>
      <c r="AT106" s="2"/>
    </row>
    <row r="107" spans="1:46" ht="25.5" x14ac:dyDescent="0.2">
      <c r="A107" s="24">
        <v>12</v>
      </c>
      <c r="B107" s="32" t="s">
        <v>847</v>
      </c>
      <c r="C107" s="33" t="s">
        <v>320</v>
      </c>
      <c r="D107" s="33" t="s">
        <v>275</v>
      </c>
      <c r="E107" s="25" t="s">
        <v>344</v>
      </c>
      <c r="F107" s="25" t="s">
        <v>322</v>
      </c>
      <c r="G107" s="33" t="s">
        <v>345</v>
      </c>
      <c r="H107" s="25" t="s">
        <v>346</v>
      </c>
      <c r="I107" s="52"/>
      <c r="J107" s="53" t="s">
        <v>127</v>
      </c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35">
        <v>1000</v>
      </c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6">
        <v>11400</v>
      </c>
      <c r="AK107" s="54" t="s">
        <v>61</v>
      </c>
      <c r="AL107" s="55" t="s">
        <v>348</v>
      </c>
      <c r="AM107" s="56">
        <v>7632092218</v>
      </c>
      <c r="AN107" s="55" t="s">
        <v>355</v>
      </c>
      <c r="AO107" s="55" t="s">
        <v>356</v>
      </c>
      <c r="AP107" s="57" t="s">
        <v>192</v>
      </c>
      <c r="AQ107" s="58">
        <v>45292</v>
      </c>
      <c r="AR107" s="58">
        <v>45657</v>
      </c>
      <c r="AS107" s="38" t="s">
        <v>211</v>
      </c>
      <c r="AT107" s="2">
        <v>1</v>
      </c>
    </row>
    <row r="108" spans="1:46" ht="25.5" x14ac:dyDescent="0.2">
      <c r="A108" s="24">
        <v>13</v>
      </c>
      <c r="B108" s="32" t="s">
        <v>847</v>
      </c>
      <c r="C108" s="33" t="s">
        <v>320</v>
      </c>
      <c r="D108" s="33" t="s">
        <v>275</v>
      </c>
      <c r="E108" s="25" t="s">
        <v>333</v>
      </c>
      <c r="F108" s="25" t="s">
        <v>322</v>
      </c>
      <c r="G108" s="33" t="s">
        <v>345</v>
      </c>
      <c r="H108" s="25" t="s">
        <v>347</v>
      </c>
      <c r="I108" s="52"/>
      <c r="J108" s="56" t="s">
        <v>127</v>
      </c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35">
        <v>1000</v>
      </c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6">
        <v>11400</v>
      </c>
      <c r="AK108" s="54" t="s">
        <v>61</v>
      </c>
      <c r="AL108" s="55" t="s">
        <v>348</v>
      </c>
      <c r="AM108" s="56">
        <v>7632092218</v>
      </c>
      <c r="AN108" s="55" t="s">
        <v>355</v>
      </c>
      <c r="AO108" s="55" t="s">
        <v>356</v>
      </c>
      <c r="AP108" s="57" t="s">
        <v>192</v>
      </c>
      <c r="AQ108" s="58">
        <v>45292</v>
      </c>
      <c r="AR108" s="58">
        <v>45657</v>
      </c>
      <c r="AS108" s="38" t="s">
        <v>211</v>
      </c>
      <c r="AT108" s="2">
        <v>1</v>
      </c>
    </row>
    <row r="109" spans="1:46" ht="15.95" customHeight="1" x14ac:dyDescent="0.2">
      <c r="W109" s="36">
        <v>302600</v>
      </c>
      <c r="AJ109" s="36">
        <v>3449642</v>
      </c>
    </row>
    <row r="110" spans="1:46" ht="15.95" customHeight="1" x14ac:dyDescent="0.2">
      <c r="B110" s="15" t="s">
        <v>42</v>
      </c>
      <c r="C110" s="61" t="s">
        <v>44</v>
      </c>
      <c r="D110" s="19"/>
      <c r="E110" s="19"/>
      <c r="F110" s="19"/>
      <c r="G110" s="19"/>
      <c r="H110" s="7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AQ110" s="12"/>
      <c r="AR110" s="12"/>
    </row>
    <row r="111" spans="1:46" ht="15.95" customHeight="1" x14ac:dyDescent="0.2">
      <c r="B111" s="15" t="s">
        <v>43</v>
      </c>
      <c r="C111" s="19" t="s">
        <v>46</v>
      </c>
      <c r="D111" s="19"/>
      <c r="E111" s="19"/>
      <c r="F111" s="19"/>
      <c r="G111" s="19"/>
      <c r="H111" s="7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AQ111" s="12"/>
      <c r="AR111" s="12"/>
    </row>
    <row r="112" spans="1:46" ht="15.95" customHeight="1" x14ac:dyDescent="0.2">
      <c r="B112" s="15"/>
      <c r="C112" s="48"/>
      <c r="D112" s="48"/>
      <c r="E112" s="48"/>
      <c r="F112" s="48"/>
      <c r="G112" s="48"/>
      <c r="H112" s="7"/>
    </row>
    <row r="114" spans="1:48" ht="15.95" customHeight="1" x14ac:dyDescent="0.2">
      <c r="A114" s="10">
        <v>5</v>
      </c>
      <c r="B114" s="13" t="s">
        <v>37</v>
      </c>
      <c r="C114" s="122" t="s">
        <v>66</v>
      </c>
      <c r="D114" s="122" t="s">
        <v>66</v>
      </c>
      <c r="E114" s="122" t="s">
        <v>66</v>
      </c>
      <c r="F114" s="122" t="s">
        <v>66</v>
      </c>
      <c r="G114" s="122" t="s">
        <v>66</v>
      </c>
      <c r="H114" s="122" t="s">
        <v>66</v>
      </c>
      <c r="J114" s="21"/>
    </row>
    <row r="115" spans="1:48" ht="15.95" customHeight="1" x14ac:dyDescent="0.2">
      <c r="B115" s="13" t="s">
        <v>9</v>
      </c>
      <c r="C115" s="122" t="s">
        <v>67</v>
      </c>
      <c r="D115" s="122" t="s">
        <v>67</v>
      </c>
      <c r="E115" s="122" t="s">
        <v>67</v>
      </c>
      <c r="F115" s="122" t="s">
        <v>67</v>
      </c>
      <c r="G115" s="122" t="s">
        <v>67</v>
      </c>
      <c r="H115" s="122" t="s">
        <v>67</v>
      </c>
      <c r="J115" s="21"/>
    </row>
    <row r="116" spans="1:48" ht="15.95" customHeight="1" x14ac:dyDescent="0.2">
      <c r="B116" s="13" t="s">
        <v>38</v>
      </c>
      <c r="C116" s="129" t="s">
        <v>68</v>
      </c>
      <c r="D116" s="122" t="s">
        <v>68</v>
      </c>
      <c r="E116" s="122" t="s">
        <v>68</v>
      </c>
      <c r="F116" s="122" t="s">
        <v>68</v>
      </c>
      <c r="G116" s="122" t="s">
        <v>68</v>
      </c>
      <c r="H116" s="122" t="s">
        <v>68</v>
      </c>
      <c r="J116" s="21"/>
    </row>
    <row r="117" spans="1:48" ht="15.95" customHeight="1" x14ac:dyDescent="0.2">
      <c r="C117" s="122" t="s">
        <v>69</v>
      </c>
      <c r="D117" s="122" t="s">
        <v>69</v>
      </c>
      <c r="E117" s="122" t="s">
        <v>69</v>
      </c>
      <c r="F117" s="122" t="s">
        <v>69</v>
      </c>
      <c r="G117" s="122" t="s">
        <v>69</v>
      </c>
      <c r="H117" s="122" t="s">
        <v>69</v>
      </c>
      <c r="I117" s="23"/>
      <c r="J117" s="21"/>
    </row>
    <row r="118" spans="1:48" ht="15.95" customHeight="1" x14ac:dyDescent="0.2">
      <c r="C118" s="122" t="s">
        <v>70</v>
      </c>
      <c r="D118" s="122" t="s">
        <v>70</v>
      </c>
      <c r="E118" s="122" t="s">
        <v>70</v>
      </c>
      <c r="F118" s="122" t="s">
        <v>70</v>
      </c>
      <c r="G118" s="122" t="s">
        <v>70</v>
      </c>
      <c r="H118" s="122" t="s">
        <v>70</v>
      </c>
      <c r="I118" s="23"/>
      <c r="J118" s="21"/>
      <c r="AP118" s="21"/>
    </row>
    <row r="119" spans="1:48" ht="15" customHeight="1" x14ac:dyDescent="0.2">
      <c r="C119" s="123" t="s">
        <v>852</v>
      </c>
      <c r="D119" s="123"/>
      <c r="E119" s="123"/>
      <c r="F119" s="123"/>
      <c r="G119" s="123"/>
      <c r="H119" s="123"/>
      <c r="I119" s="21"/>
      <c r="J119" s="15"/>
      <c r="K119" s="15"/>
      <c r="L119" s="15"/>
      <c r="M119" s="15"/>
      <c r="N119" s="5"/>
      <c r="O119" s="5"/>
      <c r="P119" s="5"/>
      <c r="Q119" s="12"/>
      <c r="R119" s="12"/>
      <c r="S119" s="12"/>
      <c r="T119" s="16"/>
      <c r="U119" s="16"/>
      <c r="V119" s="11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P119" s="21"/>
    </row>
    <row r="120" spans="1:48" s="6" customFormat="1" ht="32.1" customHeight="1" x14ac:dyDescent="0.2">
      <c r="A120" s="115" t="s">
        <v>1</v>
      </c>
      <c r="B120" s="115" t="s">
        <v>32</v>
      </c>
      <c r="C120" s="115" t="s">
        <v>33</v>
      </c>
      <c r="D120" s="115"/>
      <c r="E120" s="115"/>
      <c r="F120" s="115"/>
      <c r="G120" s="115"/>
      <c r="H120" s="127" t="s">
        <v>16</v>
      </c>
      <c r="I120" s="115" t="s">
        <v>15</v>
      </c>
      <c r="J120" s="115"/>
      <c r="K120" s="110" t="s">
        <v>48</v>
      </c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1"/>
      <c r="X120" s="118" t="s">
        <v>49</v>
      </c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9" t="s">
        <v>34</v>
      </c>
      <c r="AL120" s="120"/>
      <c r="AM120" s="121"/>
      <c r="AN120" s="115" t="s">
        <v>35</v>
      </c>
      <c r="AO120" s="115"/>
      <c r="AP120" s="115" t="s">
        <v>36</v>
      </c>
      <c r="AQ120" s="117" t="s">
        <v>39</v>
      </c>
      <c r="AR120" s="117"/>
      <c r="AS120" s="115" t="s">
        <v>845</v>
      </c>
      <c r="AT120" s="114" t="s">
        <v>50</v>
      </c>
      <c r="AU120" s="29"/>
      <c r="AV120" s="29"/>
    </row>
    <row r="121" spans="1:48" s="31" customFormat="1" ht="32.1" customHeight="1" x14ac:dyDescent="0.2">
      <c r="A121" s="115"/>
      <c r="B121" s="115"/>
      <c r="C121" s="24" t="s">
        <v>7</v>
      </c>
      <c r="D121" s="24" t="s">
        <v>8</v>
      </c>
      <c r="E121" s="25" t="s">
        <v>12</v>
      </c>
      <c r="F121" s="24" t="s">
        <v>13</v>
      </c>
      <c r="G121" s="24" t="s">
        <v>4</v>
      </c>
      <c r="H121" s="127"/>
      <c r="I121" s="26" t="s">
        <v>10</v>
      </c>
      <c r="J121" s="30" t="s">
        <v>11</v>
      </c>
      <c r="K121" s="26" t="s">
        <v>17</v>
      </c>
      <c r="L121" s="26" t="s">
        <v>18</v>
      </c>
      <c r="M121" s="26" t="s">
        <v>19</v>
      </c>
      <c r="N121" s="26" t="s">
        <v>20</v>
      </c>
      <c r="O121" s="26" t="s">
        <v>21</v>
      </c>
      <c r="P121" s="26" t="s">
        <v>22</v>
      </c>
      <c r="Q121" s="26" t="s">
        <v>23</v>
      </c>
      <c r="R121" s="26" t="s">
        <v>24</v>
      </c>
      <c r="S121" s="26" t="s">
        <v>25</v>
      </c>
      <c r="T121" s="26" t="s">
        <v>26</v>
      </c>
      <c r="U121" s="26" t="s">
        <v>27</v>
      </c>
      <c r="V121" s="26" t="s">
        <v>28</v>
      </c>
      <c r="W121" s="26" t="s">
        <v>2</v>
      </c>
      <c r="X121" s="26" t="s">
        <v>17</v>
      </c>
      <c r="Y121" s="26" t="s">
        <v>18</v>
      </c>
      <c r="Z121" s="26" t="s">
        <v>19</v>
      </c>
      <c r="AA121" s="26" t="s">
        <v>20</v>
      </c>
      <c r="AB121" s="26" t="s">
        <v>21</v>
      </c>
      <c r="AC121" s="26" t="s">
        <v>22</v>
      </c>
      <c r="AD121" s="26" t="s">
        <v>23</v>
      </c>
      <c r="AE121" s="26" t="s">
        <v>24</v>
      </c>
      <c r="AF121" s="26" t="s">
        <v>25</v>
      </c>
      <c r="AG121" s="26" t="s">
        <v>26</v>
      </c>
      <c r="AH121" s="26" t="s">
        <v>27</v>
      </c>
      <c r="AI121" s="26" t="s">
        <v>28</v>
      </c>
      <c r="AJ121" s="26" t="s">
        <v>2</v>
      </c>
      <c r="AK121" s="24" t="s">
        <v>6</v>
      </c>
      <c r="AL121" s="24" t="s">
        <v>5</v>
      </c>
      <c r="AM121" s="24" t="s">
        <v>0</v>
      </c>
      <c r="AN121" s="24" t="s">
        <v>6</v>
      </c>
      <c r="AO121" s="24" t="s">
        <v>5</v>
      </c>
      <c r="AP121" s="115"/>
      <c r="AQ121" s="28" t="s">
        <v>40</v>
      </c>
      <c r="AR121" s="28" t="s">
        <v>41</v>
      </c>
      <c r="AS121" s="115"/>
      <c r="AT121" s="114"/>
      <c r="AU121" s="29"/>
      <c r="AV121" s="29"/>
    </row>
    <row r="122" spans="1:48" ht="15.95" customHeight="1" x14ac:dyDescent="0.2">
      <c r="A122" s="24">
        <v>1</v>
      </c>
      <c r="B122" s="32" t="s">
        <v>361</v>
      </c>
      <c r="C122" s="33" t="s">
        <v>362</v>
      </c>
      <c r="D122" s="33"/>
      <c r="E122" s="25" t="s">
        <v>363</v>
      </c>
      <c r="F122" s="25" t="s">
        <v>364</v>
      </c>
      <c r="G122" s="25" t="s">
        <v>365</v>
      </c>
      <c r="H122" s="25" t="s">
        <v>366</v>
      </c>
      <c r="I122" s="26">
        <v>154</v>
      </c>
      <c r="J122" s="30" t="s">
        <v>130</v>
      </c>
      <c r="K122" s="39">
        <v>3049</v>
      </c>
      <c r="L122" s="39">
        <v>2535</v>
      </c>
      <c r="M122" s="39">
        <v>2362</v>
      </c>
      <c r="N122" s="39">
        <v>1551</v>
      </c>
      <c r="O122" s="39">
        <v>290</v>
      </c>
      <c r="P122" s="39">
        <v>34</v>
      </c>
      <c r="Q122" s="39">
        <v>0</v>
      </c>
      <c r="R122" s="39">
        <v>0</v>
      </c>
      <c r="S122" s="39">
        <v>375</v>
      </c>
      <c r="T122" s="39">
        <v>939</v>
      </c>
      <c r="U122" s="39">
        <v>2053</v>
      </c>
      <c r="V122" s="39">
        <v>3020</v>
      </c>
      <c r="W122" s="36">
        <v>16208</v>
      </c>
      <c r="X122" s="39">
        <v>34759</v>
      </c>
      <c r="Y122" s="39">
        <v>28899</v>
      </c>
      <c r="Z122" s="39">
        <v>26927</v>
      </c>
      <c r="AA122" s="39">
        <v>17681</v>
      </c>
      <c r="AB122" s="39">
        <v>3306</v>
      </c>
      <c r="AC122" s="39">
        <v>388</v>
      </c>
      <c r="AD122" s="39">
        <v>0</v>
      </c>
      <c r="AE122" s="39">
        <v>0</v>
      </c>
      <c r="AF122" s="39">
        <v>4275</v>
      </c>
      <c r="AG122" s="39">
        <v>10705</v>
      </c>
      <c r="AH122" s="39">
        <v>23404</v>
      </c>
      <c r="AI122" s="39">
        <v>34428</v>
      </c>
      <c r="AJ122" s="36">
        <v>184772</v>
      </c>
      <c r="AK122" s="42" t="s">
        <v>399</v>
      </c>
      <c r="AL122" s="42" t="s">
        <v>400</v>
      </c>
      <c r="AM122" s="24">
        <v>8451981926</v>
      </c>
      <c r="AN122" s="42" t="s">
        <v>399</v>
      </c>
      <c r="AO122" s="42" t="s">
        <v>400</v>
      </c>
      <c r="AP122" s="38" t="s">
        <v>192</v>
      </c>
      <c r="AQ122" s="27">
        <v>45292</v>
      </c>
      <c r="AR122" s="27">
        <v>45657</v>
      </c>
      <c r="AS122" s="38" t="s">
        <v>212</v>
      </c>
      <c r="AT122" s="3"/>
    </row>
    <row r="123" spans="1:48" ht="25.5" x14ac:dyDescent="0.2">
      <c r="A123" s="24">
        <v>2</v>
      </c>
      <c r="B123" s="32" t="s">
        <v>367</v>
      </c>
      <c r="C123" s="33" t="s">
        <v>368</v>
      </c>
      <c r="D123" s="33" t="s">
        <v>369</v>
      </c>
      <c r="E123" s="25" t="s">
        <v>222</v>
      </c>
      <c r="F123" s="25" t="s">
        <v>364</v>
      </c>
      <c r="G123" s="25" t="s">
        <v>365</v>
      </c>
      <c r="H123" s="25" t="s">
        <v>370</v>
      </c>
      <c r="I123" s="103">
        <v>270</v>
      </c>
      <c r="J123" s="30" t="s">
        <v>130</v>
      </c>
      <c r="K123" s="39">
        <v>5887</v>
      </c>
      <c r="L123" s="39">
        <v>4421</v>
      </c>
      <c r="M123" s="39">
        <v>4179</v>
      </c>
      <c r="N123" s="39">
        <v>4264</v>
      </c>
      <c r="O123" s="39">
        <v>978</v>
      </c>
      <c r="P123" s="39">
        <v>486</v>
      </c>
      <c r="Q123" s="39">
        <v>367</v>
      </c>
      <c r="R123" s="39">
        <v>350</v>
      </c>
      <c r="S123" s="39">
        <v>723</v>
      </c>
      <c r="T123" s="39">
        <v>2940</v>
      </c>
      <c r="U123" s="39">
        <v>3841</v>
      </c>
      <c r="V123" s="39">
        <v>4571</v>
      </c>
      <c r="W123" s="36">
        <v>33007</v>
      </c>
      <c r="X123" s="39">
        <v>67112</v>
      </c>
      <c r="Y123" s="39">
        <v>50399</v>
      </c>
      <c r="Z123" s="39">
        <v>47641</v>
      </c>
      <c r="AA123" s="39">
        <v>48610</v>
      </c>
      <c r="AB123" s="39">
        <v>11149</v>
      </c>
      <c r="AC123" s="39">
        <v>5540</v>
      </c>
      <c r="AD123" s="39">
        <v>4184</v>
      </c>
      <c r="AE123" s="39">
        <v>3990</v>
      </c>
      <c r="AF123" s="39">
        <v>8242</v>
      </c>
      <c r="AG123" s="39">
        <v>33516</v>
      </c>
      <c r="AH123" s="39">
        <v>43787</v>
      </c>
      <c r="AI123" s="39">
        <v>52109</v>
      </c>
      <c r="AJ123" s="36">
        <v>376279</v>
      </c>
      <c r="AK123" s="42" t="s">
        <v>66</v>
      </c>
      <c r="AL123" s="42" t="s">
        <v>401</v>
      </c>
      <c r="AM123" s="24">
        <v>8451981949</v>
      </c>
      <c r="AN123" s="42" t="s">
        <v>402</v>
      </c>
      <c r="AO123" s="42" t="s">
        <v>403</v>
      </c>
      <c r="AP123" s="38" t="s">
        <v>192</v>
      </c>
      <c r="AQ123" s="27">
        <v>45292</v>
      </c>
      <c r="AR123" s="27">
        <v>45657</v>
      </c>
      <c r="AS123" s="38" t="s">
        <v>211</v>
      </c>
      <c r="AT123" s="3">
        <v>1</v>
      </c>
    </row>
    <row r="124" spans="1:48" ht="15.95" customHeight="1" x14ac:dyDescent="0.2">
      <c r="A124" s="24">
        <v>3</v>
      </c>
      <c r="B124" s="32" t="s">
        <v>367</v>
      </c>
      <c r="C124" s="33" t="s">
        <v>362</v>
      </c>
      <c r="D124" s="33"/>
      <c r="E124" s="25" t="s">
        <v>371</v>
      </c>
      <c r="F124" s="25" t="s">
        <v>364</v>
      </c>
      <c r="G124" s="25" t="s">
        <v>365</v>
      </c>
      <c r="H124" s="25" t="s">
        <v>372</v>
      </c>
      <c r="I124" s="26">
        <v>143</v>
      </c>
      <c r="J124" s="30" t="s">
        <v>130</v>
      </c>
      <c r="K124" s="39">
        <v>3428</v>
      </c>
      <c r="L124" s="39">
        <v>2345</v>
      </c>
      <c r="M124" s="39">
        <v>2143</v>
      </c>
      <c r="N124" s="39">
        <v>1187</v>
      </c>
      <c r="O124" s="39">
        <v>580</v>
      </c>
      <c r="P124" s="39">
        <v>52</v>
      </c>
      <c r="Q124" s="39">
        <v>50</v>
      </c>
      <c r="R124" s="39">
        <v>31</v>
      </c>
      <c r="S124" s="39">
        <v>1603</v>
      </c>
      <c r="T124" s="39">
        <v>1377</v>
      </c>
      <c r="U124" s="39">
        <v>1756</v>
      </c>
      <c r="V124" s="39">
        <v>2195</v>
      </c>
      <c r="W124" s="36">
        <v>16747</v>
      </c>
      <c r="X124" s="39">
        <v>39079</v>
      </c>
      <c r="Y124" s="39">
        <v>26733</v>
      </c>
      <c r="Z124" s="39">
        <v>24430</v>
      </c>
      <c r="AA124" s="39">
        <v>13532</v>
      </c>
      <c r="AB124" s="39">
        <v>6612</v>
      </c>
      <c r="AC124" s="39">
        <v>593</v>
      </c>
      <c r="AD124" s="39">
        <v>570</v>
      </c>
      <c r="AE124" s="39">
        <v>353</v>
      </c>
      <c r="AF124" s="39">
        <v>18274</v>
      </c>
      <c r="AG124" s="39">
        <v>15698</v>
      </c>
      <c r="AH124" s="39">
        <v>20018</v>
      </c>
      <c r="AI124" s="39">
        <v>25023</v>
      </c>
      <c r="AJ124" s="36">
        <v>190915</v>
      </c>
      <c r="AK124" s="42" t="s">
        <v>66</v>
      </c>
      <c r="AL124" s="42" t="s">
        <v>401</v>
      </c>
      <c r="AM124" s="24">
        <v>8451981949</v>
      </c>
      <c r="AN124" s="42" t="s">
        <v>404</v>
      </c>
      <c r="AO124" s="42" t="s">
        <v>401</v>
      </c>
      <c r="AP124" s="38" t="s">
        <v>192</v>
      </c>
      <c r="AQ124" s="27">
        <v>45292</v>
      </c>
      <c r="AR124" s="27">
        <v>45657</v>
      </c>
      <c r="AS124" s="38" t="s">
        <v>211</v>
      </c>
      <c r="AT124" s="3">
        <v>1</v>
      </c>
    </row>
    <row r="125" spans="1:48" ht="25.5" x14ac:dyDescent="0.2">
      <c r="A125" s="24">
        <v>4</v>
      </c>
      <c r="B125" s="32" t="s">
        <v>367</v>
      </c>
      <c r="C125" s="33" t="s">
        <v>368</v>
      </c>
      <c r="D125" s="33" t="s">
        <v>373</v>
      </c>
      <c r="E125" s="25" t="s">
        <v>333</v>
      </c>
      <c r="F125" s="25" t="s">
        <v>364</v>
      </c>
      <c r="G125" s="25" t="s">
        <v>365</v>
      </c>
      <c r="H125" s="25" t="s">
        <v>374</v>
      </c>
      <c r="I125" s="103">
        <v>219</v>
      </c>
      <c r="J125" s="30" t="s">
        <v>130</v>
      </c>
      <c r="K125" s="39">
        <v>3771</v>
      </c>
      <c r="L125" s="39">
        <v>2522</v>
      </c>
      <c r="M125" s="39">
        <v>2061</v>
      </c>
      <c r="N125" s="39">
        <v>1542</v>
      </c>
      <c r="O125" s="39">
        <v>866</v>
      </c>
      <c r="P125" s="39">
        <v>612</v>
      </c>
      <c r="Q125" s="39">
        <v>49</v>
      </c>
      <c r="R125" s="39">
        <v>765</v>
      </c>
      <c r="S125" s="39">
        <v>418</v>
      </c>
      <c r="T125" s="39">
        <v>1434</v>
      </c>
      <c r="U125" s="39">
        <v>2072</v>
      </c>
      <c r="V125" s="39">
        <v>2452</v>
      </c>
      <c r="W125" s="36">
        <v>18564</v>
      </c>
      <c r="X125" s="39">
        <v>42989</v>
      </c>
      <c r="Y125" s="39">
        <v>28751</v>
      </c>
      <c r="Z125" s="39">
        <v>23495</v>
      </c>
      <c r="AA125" s="39">
        <v>17579</v>
      </c>
      <c r="AB125" s="39">
        <v>9872</v>
      </c>
      <c r="AC125" s="39">
        <v>6977</v>
      </c>
      <c r="AD125" s="39">
        <v>559</v>
      </c>
      <c r="AE125" s="39">
        <v>8721</v>
      </c>
      <c r="AF125" s="39">
        <v>4765</v>
      </c>
      <c r="AG125" s="39">
        <v>16348</v>
      </c>
      <c r="AH125" s="39">
        <v>23621</v>
      </c>
      <c r="AI125" s="39">
        <v>27953</v>
      </c>
      <c r="AJ125" s="36">
        <v>211630</v>
      </c>
      <c r="AK125" s="42" t="s">
        <v>66</v>
      </c>
      <c r="AL125" s="42" t="s">
        <v>401</v>
      </c>
      <c r="AM125" s="24">
        <v>8451981949</v>
      </c>
      <c r="AN125" s="42" t="s">
        <v>402</v>
      </c>
      <c r="AO125" s="42" t="s">
        <v>403</v>
      </c>
      <c r="AP125" s="38" t="s">
        <v>192</v>
      </c>
      <c r="AQ125" s="27">
        <v>45292</v>
      </c>
      <c r="AR125" s="27">
        <v>45657</v>
      </c>
      <c r="AS125" s="38" t="s">
        <v>211</v>
      </c>
      <c r="AT125" s="3">
        <v>1</v>
      </c>
    </row>
    <row r="126" spans="1:48" ht="25.5" x14ac:dyDescent="0.2">
      <c r="A126" s="24">
        <v>5</v>
      </c>
      <c r="B126" s="32" t="s">
        <v>367</v>
      </c>
      <c r="C126" s="33" t="s">
        <v>368</v>
      </c>
      <c r="D126" s="33" t="s">
        <v>373</v>
      </c>
      <c r="E126" s="25" t="s">
        <v>333</v>
      </c>
      <c r="F126" s="25" t="s">
        <v>364</v>
      </c>
      <c r="G126" s="25" t="s">
        <v>365</v>
      </c>
      <c r="H126" s="25" t="s">
        <v>375</v>
      </c>
      <c r="I126" s="26"/>
      <c r="J126" s="30" t="s">
        <v>127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6">
        <v>987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6">
        <v>11252</v>
      </c>
      <c r="AK126" s="42" t="s">
        <v>66</v>
      </c>
      <c r="AL126" s="42" t="s">
        <v>401</v>
      </c>
      <c r="AM126" s="24">
        <v>8451981949</v>
      </c>
      <c r="AN126" s="42" t="s">
        <v>402</v>
      </c>
      <c r="AO126" s="42" t="s">
        <v>403</v>
      </c>
      <c r="AP126" s="38" t="s">
        <v>192</v>
      </c>
      <c r="AQ126" s="27">
        <v>45292</v>
      </c>
      <c r="AR126" s="27">
        <v>45657</v>
      </c>
      <c r="AS126" s="38" t="s">
        <v>211</v>
      </c>
      <c r="AT126" s="3">
        <v>1</v>
      </c>
    </row>
    <row r="127" spans="1:48" ht="15.95" customHeight="1" x14ac:dyDescent="0.2">
      <c r="A127" s="24">
        <v>6</v>
      </c>
      <c r="B127" s="32" t="s">
        <v>376</v>
      </c>
      <c r="C127" s="33" t="s">
        <v>368</v>
      </c>
      <c r="D127" s="33" t="s">
        <v>373</v>
      </c>
      <c r="E127" s="25" t="s">
        <v>333</v>
      </c>
      <c r="F127" s="25" t="s">
        <v>364</v>
      </c>
      <c r="G127" s="25" t="s">
        <v>365</v>
      </c>
      <c r="H127" s="25" t="s">
        <v>377</v>
      </c>
      <c r="I127" s="26">
        <v>494</v>
      </c>
      <c r="J127" s="30" t="s">
        <v>130</v>
      </c>
      <c r="K127" s="39">
        <v>10777</v>
      </c>
      <c r="L127" s="39">
        <v>8940</v>
      </c>
      <c r="M127" s="39">
        <v>6759</v>
      </c>
      <c r="N127" s="39">
        <v>5406</v>
      </c>
      <c r="O127" s="39">
        <v>3579</v>
      </c>
      <c r="P127" s="39">
        <v>2745</v>
      </c>
      <c r="Q127" s="39">
        <v>2896</v>
      </c>
      <c r="R127" s="39">
        <v>1409</v>
      </c>
      <c r="S127" s="39">
        <v>2921</v>
      </c>
      <c r="T127" s="39">
        <v>5486</v>
      </c>
      <c r="U127" s="39">
        <v>7369</v>
      </c>
      <c r="V127" s="39">
        <v>8029</v>
      </c>
      <c r="W127" s="36">
        <v>66316</v>
      </c>
      <c r="X127" s="39">
        <v>122858</v>
      </c>
      <c r="Y127" s="39">
        <v>101916</v>
      </c>
      <c r="Z127" s="39">
        <v>77053</v>
      </c>
      <c r="AA127" s="39">
        <v>61628</v>
      </c>
      <c r="AB127" s="39">
        <v>40801</v>
      </c>
      <c r="AC127" s="39">
        <v>31293</v>
      </c>
      <c r="AD127" s="39">
        <v>33014</v>
      </c>
      <c r="AE127" s="39">
        <v>16063</v>
      </c>
      <c r="AF127" s="39">
        <v>33299</v>
      </c>
      <c r="AG127" s="39">
        <v>62540</v>
      </c>
      <c r="AH127" s="39">
        <v>84007</v>
      </c>
      <c r="AI127" s="39">
        <v>91531</v>
      </c>
      <c r="AJ127" s="36">
        <v>756003</v>
      </c>
      <c r="AK127" s="42" t="s">
        <v>405</v>
      </c>
      <c r="AL127" s="42" t="s">
        <v>406</v>
      </c>
      <c r="AM127" s="24">
        <v>8451055154</v>
      </c>
      <c r="AN127" s="42" t="s">
        <v>405</v>
      </c>
      <c r="AO127" s="42" t="s">
        <v>406</v>
      </c>
      <c r="AP127" s="38" t="s">
        <v>192</v>
      </c>
      <c r="AQ127" s="27">
        <v>45292</v>
      </c>
      <c r="AR127" s="27">
        <v>45657</v>
      </c>
      <c r="AS127" s="38" t="s">
        <v>212</v>
      </c>
      <c r="AT127" s="3"/>
    </row>
    <row r="128" spans="1:48" ht="15.95" customHeight="1" x14ac:dyDescent="0.2">
      <c r="A128" s="24">
        <v>7</v>
      </c>
      <c r="B128" s="32" t="s">
        <v>378</v>
      </c>
      <c r="C128" s="33" t="s">
        <v>368</v>
      </c>
      <c r="D128" s="33" t="s">
        <v>373</v>
      </c>
      <c r="E128" s="25" t="s">
        <v>379</v>
      </c>
      <c r="F128" s="25" t="s">
        <v>364</v>
      </c>
      <c r="G128" s="25" t="s">
        <v>365</v>
      </c>
      <c r="H128" s="25" t="s">
        <v>380</v>
      </c>
      <c r="I128" s="26"/>
      <c r="J128" s="30" t="s">
        <v>172</v>
      </c>
      <c r="K128" s="39">
        <v>2072</v>
      </c>
      <c r="L128" s="39">
        <v>1846</v>
      </c>
      <c r="M128" s="39">
        <v>1538</v>
      </c>
      <c r="N128" s="39">
        <v>1490</v>
      </c>
      <c r="O128" s="39">
        <v>1109</v>
      </c>
      <c r="P128" s="39">
        <v>0</v>
      </c>
      <c r="Q128" s="39">
        <v>32</v>
      </c>
      <c r="R128" s="39">
        <v>0</v>
      </c>
      <c r="S128" s="39">
        <v>36</v>
      </c>
      <c r="T128" s="39">
        <v>969</v>
      </c>
      <c r="U128" s="39">
        <v>1499</v>
      </c>
      <c r="V128" s="39">
        <v>1420</v>
      </c>
      <c r="W128" s="36">
        <v>12011</v>
      </c>
      <c r="X128" s="39">
        <v>23621</v>
      </c>
      <c r="Y128" s="39">
        <v>21044</v>
      </c>
      <c r="Z128" s="39">
        <v>17533</v>
      </c>
      <c r="AA128" s="39">
        <v>16986</v>
      </c>
      <c r="AB128" s="39">
        <v>12643</v>
      </c>
      <c r="AC128" s="39">
        <v>0</v>
      </c>
      <c r="AD128" s="39">
        <v>365</v>
      </c>
      <c r="AE128" s="39">
        <v>0</v>
      </c>
      <c r="AF128" s="39">
        <v>410</v>
      </c>
      <c r="AG128" s="39">
        <v>11047</v>
      </c>
      <c r="AH128" s="39">
        <v>17089</v>
      </c>
      <c r="AI128" s="39">
        <v>16188</v>
      </c>
      <c r="AJ128" s="36">
        <v>136926</v>
      </c>
      <c r="AK128" s="42" t="s">
        <v>405</v>
      </c>
      <c r="AL128" s="42" t="s">
        <v>406</v>
      </c>
      <c r="AM128" s="24">
        <v>8451055154</v>
      </c>
      <c r="AN128" s="42" t="s">
        <v>405</v>
      </c>
      <c r="AO128" s="42" t="s">
        <v>406</v>
      </c>
      <c r="AP128" s="38" t="s">
        <v>192</v>
      </c>
      <c r="AQ128" s="27">
        <v>45292</v>
      </c>
      <c r="AR128" s="27">
        <v>45657</v>
      </c>
      <c r="AS128" s="38" t="s">
        <v>211</v>
      </c>
      <c r="AT128" s="3">
        <v>1</v>
      </c>
    </row>
    <row r="129" spans="1:48" ht="15.95" customHeight="1" x14ac:dyDescent="0.2">
      <c r="A129" s="24">
        <v>8</v>
      </c>
      <c r="B129" s="32" t="s">
        <v>378</v>
      </c>
      <c r="C129" s="33" t="s">
        <v>381</v>
      </c>
      <c r="D129" s="33" t="s">
        <v>382</v>
      </c>
      <c r="E129" s="25" t="s">
        <v>383</v>
      </c>
      <c r="F129" s="25" t="s">
        <v>364</v>
      </c>
      <c r="G129" s="25" t="s">
        <v>365</v>
      </c>
      <c r="H129" s="25" t="s">
        <v>384</v>
      </c>
      <c r="I129" s="26"/>
      <c r="J129" s="30" t="s">
        <v>143</v>
      </c>
      <c r="K129" s="110">
        <v>851</v>
      </c>
      <c r="L129" s="111"/>
      <c r="M129" s="110">
        <v>501</v>
      </c>
      <c r="N129" s="111"/>
      <c r="O129" s="110">
        <v>250</v>
      </c>
      <c r="P129" s="111"/>
      <c r="Q129" s="110">
        <v>79</v>
      </c>
      <c r="R129" s="111"/>
      <c r="S129" s="110">
        <v>74</v>
      </c>
      <c r="T129" s="111"/>
      <c r="U129" s="110">
        <v>705</v>
      </c>
      <c r="V129" s="111"/>
      <c r="W129" s="36">
        <v>2460</v>
      </c>
      <c r="X129" s="110">
        <v>9701</v>
      </c>
      <c r="Y129" s="111"/>
      <c r="Z129" s="110">
        <v>5711</v>
      </c>
      <c r="AA129" s="111"/>
      <c r="AB129" s="110">
        <v>2850</v>
      </c>
      <c r="AC129" s="111"/>
      <c r="AD129" s="110">
        <v>901</v>
      </c>
      <c r="AE129" s="111"/>
      <c r="AF129" s="110">
        <v>844</v>
      </c>
      <c r="AG129" s="111"/>
      <c r="AH129" s="110">
        <v>8037</v>
      </c>
      <c r="AI129" s="111"/>
      <c r="AJ129" s="36">
        <v>28044</v>
      </c>
      <c r="AK129" s="42" t="s">
        <v>405</v>
      </c>
      <c r="AL129" s="42" t="s">
        <v>406</v>
      </c>
      <c r="AM129" s="24">
        <v>8451055154</v>
      </c>
      <c r="AN129" s="42" t="s">
        <v>405</v>
      </c>
      <c r="AO129" s="42" t="s">
        <v>406</v>
      </c>
      <c r="AP129" s="38" t="s">
        <v>192</v>
      </c>
      <c r="AQ129" s="27">
        <v>45292</v>
      </c>
      <c r="AR129" s="27">
        <v>45657</v>
      </c>
      <c r="AS129" s="38" t="s">
        <v>211</v>
      </c>
      <c r="AT129" s="3">
        <v>1</v>
      </c>
    </row>
    <row r="130" spans="1:48" ht="15.95" customHeight="1" x14ac:dyDescent="0.2">
      <c r="A130" s="24">
        <v>9</v>
      </c>
      <c r="B130" s="32" t="s">
        <v>378</v>
      </c>
      <c r="C130" s="33" t="s">
        <v>385</v>
      </c>
      <c r="D130" s="33"/>
      <c r="E130" s="25" t="s">
        <v>386</v>
      </c>
      <c r="F130" s="25" t="s">
        <v>364</v>
      </c>
      <c r="G130" s="25" t="s">
        <v>365</v>
      </c>
      <c r="H130" s="25" t="s">
        <v>387</v>
      </c>
      <c r="I130" s="26"/>
      <c r="J130" s="30" t="s">
        <v>143</v>
      </c>
      <c r="K130" s="110">
        <v>802</v>
      </c>
      <c r="L130" s="111"/>
      <c r="M130" s="110">
        <v>480</v>
      </c>
      <c r="N130" s="111"/>
      <c r="O130" s="110">
        <v>135</v>
      </c>
      <c r="P130" s="111"/>
      <c r="Q130" s="110">
        <v>0</v>
      </c>
      <c r="R130" s="111"/>
      <c r="S130" s="110">
        <v>279</v>
      </c>
      <c r="T130" s="111"/>
      <c r="U130" s="110">
        <v>760</v>
      </c>
      <c r="V130" s="111"/>
      <c r="W130" s="36">
        <v>2456</v>
      </c>
      <c r="X130" s="110">
        <v>9143</v>
      </c>
      <c r="Y130" s="111"/>
      <c r="Z130" s="110">
        <v>5472</v>
      </c>
      <c r="AA130" s="111"/>
      <c r="AB130" s="110">
        <v>1539</v>
      </c>
      <c r="AC130" s="111"/>
      <c r="AD130" s="110">
        <v>0</v>
      </c>
      <c r="AE130" s="111"/>
      <c r="AF130" s="110">
        <v>3181</v>
      </c>
      <c r="AG130" s="111"/>
      <c r="AH130" s="110">
        <v>8664</v>
      </c>
      <c r="AI130" s="111"/>
      <c r="AJ130" s="36">
        <v>27999</v>
      </c>
      <c r="AK130" s="42" t="s">
        <v>405</v>
      </c>
      <c r="AL130" s="42" t="s">
        <v>406</v>
      </c>
      <c r="AM130" s="24">
        <v>8451055154</v>
      </c>
      <c r="AN130" s="42" t="s">
        <v>405</v>
      </c>
      <c r="AO130" s="42" t="s">
        <v>406</v>
      </c>
      <c r="AP130" s="38" t="s">
        <v>192</v>
      </c>
      <c r="AQ130" s="27">
        <v>45292</v>
      </c>
      <c r="AR130" s="27">
        <v>45657</v>
      </c>
      <c r="AS130" s="38" t="s">
        <v>211</v>
      </c>
      <c r="AT130" s="3">
        <v>1</v>
      </c>
    </row>
    <row r="131" spans="1:48" ht="15.95" customHeight="1" x14ac:dyDescent="0.2">
      <c r="A131" s="24">
        <v>10</v>
      </c>
      <c r="B131" s="32" t="s">
        <v>388</v>
      </c>
      <c r="C131" s="33" t="s">
        <v>389</v>
      </c>
      <c r="D131" s="33" t="s">
        <v>390</v>
      </c>
      <c r="E131" s="25" t="s">
        <v>391</v>
      </c>
      <c r="F131" s="25" t="s">
        <v>364</v>
      </c>
      <c r="G131" s="25" t="s">
        <v>365</v>
      </c>
      <c r="H131" s="25" t="s">
        <v>392</v>
      </c>
      <c r="I131" s="26"/>
      <c r="J131" s="30" t="s">
        <v>143</v>
      </c>
      <c r="K131" s="110">
        <v>458</v>
      </c>
      <c r="L131" s="111"/>
      <c r="M131" s="110">
        <v>274</v>
      </c>
      <c r="N131" s="111"/>
      <c r="O131" s="110">
        <v>272</v>
      </c>
      <c r="P131" s="111"/>
      <c r="Q131" s="110">
        <v>869</v>
      </c>
      <c r="R131" s="111"/>
      <c r="S131" s="110">
        <v>506</v>
      </c>
      <c r="T131" s="111"/>
      <c r="U131" s="110">
        <v>216</v>
      </c>
      <c r="V131" s="111"/>
      <c r="W131" s="36">
        <v>2595</v>
      </c>
      <c r="X131" s="110">
        <v>5221</v>
      </c>
      <c r="Y131" s="111"/>
      <c r="Z131" s="110">
        <v>3124</v>
      </c>
      <c r="AA131" s="111"/>
      <c r="AB131" s="110">
        <v>3101</v>
      </c>
      <c r="AC131" s="111"/>
      <c r="AD131" s="110">
        <v>9907</v>
      </c>
      <c r="AE131" s="111"/>
      <c r="AF131" s="110">
        <v>5768</v>
      </c>
      <c r="AG131" s="111"/>
      <c r="AH131" s="110">
        <v>2462</v>
      </c>
      <c r="AI131" s="111"/>
      <c r="AJ131" s="36">
        <v>29583</v>
      </c>
      <c r="AK131" s="42" t="s">
        <v>399</v>
      </c>
      <c r="AL131" s="42" t="s">
        <v>400</v>
      </c>
      <c r="AM131" s="24">
        <v>8451981926</v>
      </c>
      <c r="AN131" s="42" t="s">
        <v>399</v>
      </c>
      <c r="AO131" s="42" t="s">
        <v>400</v>
      </c>
      <c r="AP131" s="38" t="s">
        <v>192</v>
      </c>
      <c r="AQ131" s="27">
        <v>45292</v>
      </c>
      <c r="AR131" s="27">
        <v>45657</v>
      </c>
      <c r="AS131" s="38" t="s">
        <v>212</v>
      </c>
      <c r="AT131" s="3"/>
    </row>
    <row r="132" spans="1:48" ht="15.95" customHeight="1" x14ac:dyDescent="0.2">
      <c r="A132" s="24">
        <v>11</v>
      </c>
      <c r="B132" s="32" t="s">
        <v>393</v>
      </c>
      <c r="C132" s="33" t="s">
        <v>362</v>
      </c>
      <c r="D132" s="33" t="s">
        <v>390</v>
      </c>
      <c r="E132" s="25" t="s">
        <v>391</v>
      </c>
      <c r="F132" s="25" t="s">
        <v>364</v>
      </c>
      <c r="G132" s="25" t="s">
        <v>365</v>
      </c>
      <c r="H132" s="25" t="s">
        <v>394</v>
      </c>
      <c r="I132" s="26"/>
      <c r="J132" s="30" t="s">
        <v>143</v>
      </c>
      <c r="K132" s="110">
        <v>1099</v>
      </c>
      <c r="L132" s="111"/>
      <c r="M132" s="110">
        <v>700</v>
      </c>
      <c r="N132" s="111"/>
      <c r="O132" s="110">
        <v>506</v>
      </c>
      <c r="P132" s="111"/>
      <c r="Q132" s="110">
        <v>244</v>
      </c>
      <c r="R132" s="111"/>
      <c r="S132" s="110">
        <v>338</v>
      </c>
      <c r="T132" s="111"/>
      <c r="U132" s="110">
        <v>500</v>
      </c>
      <c r="V132" s="111"/>
      <c r="W132" s="36">
        <v>3387</v>
      </c>
      <c r="X132" s="110">
        <v>12529</v>
      </c>
      <c r="Y132" s="111"/>
      <c r="Z132" s="110">
        <v>7980</v>
      </c>
      <c r="AA132" s="111"/>
      <c r="AB132" s="110">
        <v>5768</v>
      </c>
      <c r="AC132" s="111"/>
      <c r="AD132" s="110">
        <v>2782</v>
      </c>
      <c r="AE132" s="111"/>
      <c r="AF132" s="110">
        <v>3853</v>
      </c>
      <c r="AG132" s="111"/>
      <c r="AH132" s="110">
        <v>5700</v>
      </c>
      <c r="AI132" s="111"/>
      <c r="AJ132" s="36">
        <v>38612</v>
      </c>
      <c r="AK132" s="42" t="s">
        <v>399</v>
      </c>
      <c r="AL132" s="42" t="s">
        <v>400</v>
      </c>
      <c r="AM132" s="24">
        <v>8451981926</v>
      </c>
      <c r="AN132" s="42" t="s">
        <v>399</v>
      </c>
      <c r="AO132" s="42" t="s">
        <v>400</v>
      </c>
      <c r="AP132" s="38" t="s">
        <v>192</v>
      </c>
      <c r="AQ132" s="27">
        <v>45292</v>
      </c>
      <c r="AR132" s="27">
        <v>45657</v>
      </c>
      <c r="AS132" s="38" t="s">
        <v>212</v>
      </c>
      <c r="AT132" s="3"/>
    </row>
    <row r="133" spans="1:48" ht="15.95" customHeight="1" x14ac:dyDescent="0.2">
      <c r="A133" s="24">
        <v>12</v>
      </c>
      <c r="B133" s="32" t="s">
        <v>395</v>
      </c>
      <c r="C133" s="33" t="s">
        <v>396</v>
      </c>
      <c r="D133" s="33" t="s">
        <v>390</v>
      </c>
      <c r="E133" s="25" t="s">
        <v>397</v>
      </c>
      <c r="F133" s="25" t="s">
        <v>364</v>
      </c>
      <c r="G133" s="25" t="s">
        <v>365</v>
      </c>
      <c r="H133" s="25" t="s">
        <v>398</v>
      </c>
      <c r="I133" s="26"/>
      <c r="J133" s="25" t="s">
        <v>143</v>
      </c>
      <c r="K133" s="110">
        <v>900</v>
      </c>
      <c r="L133" s="111"/>
      <c r="M133" s="110">
        <v>600</v>
      </c>
      <c r="N133" s="111"/>
      <c r="O133" s="110">
        <v>240</v>
      </c>
      <c r="P133" s="111"/>
      <c r="Q133" s="110">
        <v>180</v>
      </c>
      <c r="R133" s="111"/>
      <c r="S133" s="110">
        <v>360</v>
      </c>
      <c r="T133" s="111"/>
      <c r="U133" s="110">
        <v>720</v>
      </c>
      <c r="V133" s="111"/>
      <c r="W133" s="36">
        <v>3000</v>
      </c>
      <c r="X133" s="110">
        <v>10260</v>
      </c>
      <c r="Y133" s="111"/>
      <c r="Z133" s="110">
        <v>6840</v>
      </c>
      <c r="AA133" s="111"/>
      <c r="AB133" s="110">
        <v>2736</v>
      </c>
      <c r="AC133" s="111"/>
      <c r="AD133" s="110">
        <v>2052</v>
      </c>
      <c r="AE133" s="111"/>
      <c r="AF133" s="110">
        <v>4104</v>
      </c>
      <c r="AG133" s="111"/>
      <c r="AH133" s="110">
        <v>8208</v>
      </c>
      <c r="AI133" s="111"/>
      <c r="AJ133" s="36">
        <v>34200</v>
      </c>
      <c r="AK133" s="42" t="s">
        <v>66</v>
      </c>
      <c r="AL133" s="42" t="s">
        <v>401</v>
      </c>
      <c r="AM133" s="24">
        <v>8451981949</v>
      </c>
      <c r="AN133" s="42" t="s">
        <v>404</v>
      </c>
      <c r="AO133" s="42" t="s">
        <v>401</v>
      </c>
      <c r="AP133" s="38" t="s">
        <v>192</v>
      </c>
      <c r="AQ133" s="27">
        <v>45292</v>
      </c>
      <c r="AR133" s="27">
        <v>45657</v>
      </c>
      <c r="AS133" s="38" t="s">
        <v>211</v>
      </c>
      <c r="AT133" s="2">
        <v>1</v>
      </c>
    </row>
    <row r="134" spans="1:48" ht="15.95" customHeight="1" x14ac:dyDescent="0.2">
      <c r="W134" s="36">
        <v>177738</v>
      </c>
      <c r="AJ134" s="36">
        <v>2026215</v>
      </c>
    </row>
    <row r="135" spans="1:48" ht="15.95" customHeight="1" x14ac:dyDescent="0.2">
      <c r="B135" s="15" t="s">
        <v>42</v>
      </c>
      <c r="C135" s="47" t="s">
        <v>71</v>
      </c>
      <c r="D135" s="48"/>
      <c r="E135" s="48"/>
      <c r="F135" s="48"/>
      <c r="G135" s="48"/>
      <c r="H135" s="7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AQ135" s="12"/>
      <c r="AR135" s="12"/>
    </row>
    <row r="136" spans="1:48" ht="15.95" customHeight="1" x14ac:dyDescent="0.2">
      <c r="B136" s="15" t="s">
        <v>43</v>
      </c>
      <c r="C136" s="128" t="s">
        <v>46</v>
      </c>
      <c r="D136" s="128"/>
      <c r="E136" s="128"/>
      <c r="F136" s="128"/>
      <c r="G136" s="128"/>
      <c r="H136" s="12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AQ136" s="12"/>
      <c r="AR136" s="12"/>
    </row>
    <row r="138" spans="1:48" ht="15.95" customHeight="1" x14ac:dyDescent="0.2">
      <c r="A138" s="10">
        <v>6</v>
      </c>
      <c r="B138" s="13" t="s">
        <v>37</v>
      </c>
      <c r="C138" s="122" t="s">
        <v>72</v>
      </c>
      <c r="D138" s="122" t="s">
        <v>72</v>
      </c>
      <c r="E138" s="122" t="s">
        <v>72</v>
      </c>
      <c r="F138" s="122" t="s">
        <v>72</v>
      </c>
      <c r="G138" s="122" t="s">
        <v>72</v>
      </c>
      <c r="H138" s="122" t="s">
        <v>72</v>
      </c>
      <c r="J138" s="21"/>
    </row>
    <row r="139" spans="1:48" ht="15.95" customHeight="1" x14ac:dyDescent="0.2">
      <c r="B139" s="13" t="s">
        <v>9</v>
      </c>
      <c r="C139" s="122" t="s">
        <v>73</v>
      </c>
      <c r="D139" s="122" t="s">
        <v>73</v>
      </c>
      <c r="E139" s="122" t="s">
        <v>73</v>
      </c>
      <c r="F139" s="122" t="s">
        <v>73</v>
      </c>
      <c r="G139" s="122" t="s">
        <v>73</v>
      </c>
      <c r="H139" s="122" t="s">
        <v>73</v>
      </c>
      <c r="J139" s="21"/>
    </row>
    <row r="140" spans="1:48" ht="15.95" customHeight="1" x14ac:dyDescent="0.2">
      <c r="B140" s="13" t="s">
        <v>38</v>
      </c>
      <c r="C140" s="129" t="s">
        <v>74</v>
      </c>
      <c r="D140" s="129" t="s">
        <v>74</v>
      </c>
      <c r="E140" s="129" t="s">
        <v>74</v>
      </c>
      <c r="F140" s="129" t="s">
        <v>74</v>
      </c>
      <c r="G140" s="129" t="s">
        <v>74</v>
      </c>
      <c r="H140" s="129" t="s">
        <v>74</v>
      </c>
      <c r="J140" s="21"/>
    </row>
    <row r="141" spans="1:48" ht="15.95" customHeight="1" x14ac:dyDescent="0.2">
      <c r="C141" s="122" t="s">
        <v>75</v>
      </c>
      <c r="D141" s="122" t="s">
        <v>75</v>
      </c>
      <c r="E141" s="122" t="s">
        <v>75</v>
      </c>
      <c r="F141" s="122" t="s">
        <v>75</v>
      </c>
      <c r="G141" s="122" t="s">
        <v>75</v>
      </c>
      <c r="H141" s="122" t="s">
        <v>75</v>
      </c>
      <c r="I141" s="23"/>
      <c r="J141" s="21"/>
    </row>
    <row r="142" spans="1:48" ht="15.95" customHeight="1" x14ac:dyDescent="0.2">
      <c r="C142" s="122" t="s">
        <v>76</v>
      </c>
      <c r="D142" s="122" t="s">
        <v>76</v>
      </c>
      <c r="E142" s="122" t="s">
        <v>76</v>
      </c>
      <c r="F142" s="122" t="s">
        <v>76</v>
      </c>
      <c r="G142" s="122" t="s">
        <v>76</v>
      </c>
      <c r="H142" s="122" t="s">
        <v>76</v>
      </c>
      <c r="I142" s="23"/>
      <c r="J142" s="21"/>
      <c r="AP142" s="21"/>
    </row>
    <row r="143" spans="1:48" ht="15" customHeight="1" x14ac:dyDescent="0.2">
      <c r="C143" s="123" t="s">
        <v>852</v>
      </c>
      <c r="D143" s="123"/>
      <c r="E143" s="123"/>
      <c r="F143" s="123"/>
      <c r="G143" s="123"/>
      <c r="H143" s="123"/>
      <c r="I143" s="21"/>
      <c r="J143" s="15"/>
      <c r="K143" s="15"/>
      <c r="L143" s="15"/>
      <c r="M143" s="15"/>
      <c r="N143" s="5"/>
      <c r="O143" s="5"/>
      <c r="P143" s="5"/>
      <c r="Q143" s="12"/>
      <c r="R143" s="12"/>
      <c r="S143" s="12"/>
      <c r="T143" s="16"/>
      <c r="U143" s="16"/>
      <c r="V143" s="11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P143" s="21"/>
    </row>
    <row r="144" spans="1:48" s="6" customFormat="1" ht="32.1" customHeight="1" x14ac:dyDescent="0.2">
      <c r="A144" s="115" t="s">
        <v>1</v>
      </c>
      <c r="B144" s="115" t="s">
        <v>32</v>
      </c>
      <c r="C144" s="115" t="s">
        <v>33</v>
      </c>
      <c r="D144" s="115"/>
      <c r="E144" s="115"/>
      <c r="F144" s="115"/>
      <c r="G144" s="115"/>
      <c r="H144" s="127" t="s">
        <v>16</v>
      </c>
      <c r="I144" s="115" t="s">
        <v>15</v>
      </c>
      <c r="J144" s="115"/>
      <c r="K144" s="110" t="s">
        <v>48</v>
      </c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1"/>
      <c r="X144" s="118" t="s">
        <v>49</v>
      </c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9" t="s">
        <v>34</v>
      </c>
      <c r="AL144" s="120"/>
      <c r="AM144" s="121"/>
      <c r="AN144" s="115" t="s">
        <v>35</v>
      </c>
      <c r="AO144" s="115"/>
      <c r="AP144" s="115" t="s">
        <v>36</v>
      </c>
      <c r="AQ144" s="117" t="s">
        <v>39</v>
      </c>
      <c r="AR144" s="117"/>
      <c r="AS144" s="115" t="s">
        <v>845</v>
      </c>
      <c r="AT144" s="114" t="s">
        <v>50</v>
      </c>
      <c r="AU144" s="29"/>
      <c r="AV144" s="29"/>
    </row>
    <row r="145" spans="1:48" s="31" customFormat="1" ht="32.1" customHeight="1" x14ac:dyDescent="0.2">
      <c r="A145" s="115"/>
      <c r="B145" s="115"/>
      <c r="C145" s="24" t="s">
        <v>7</v>
      </c>
      <c r="D145" s="24" t="s">
        <v>8</v>
      </c>
      <c r="E145" s="25" t="s">
        <v>12</v>
      </c>
      <c r="F145" s="24" t="s">
        <v>13</v>
      </c>
      <c r="G145" s="24" t="s">
        <v>4</v>
      </c>
      <c r="H145" s="127"/>
      <c r="I145" s="26" t="s">
        <v>10</v>
      </c>
      <c r="J145" s="30" t="s">
        <v>11</v>
      </c>
      <c r="K145" s="26" t="s">
        <v>17</v>
      </c>
      <c r="L145" s="26" t="s">
        <v>18</v>
      </c>
      <c r="M145" s="26" t="s">
        <v>19</v>
      </c>
      <c r="N145" s="26" t="s">
        <v>20</v>
      </c>
      <c r="O145" s="26" t="s">
        <v>21</v>
      </c>
      <c r="P145" s="26" t="s">
        <v>22</v>
      </c>
      <c r="Q145" s="26" t="s">
        <v>23</v>
      </c>
      <c r="R145" s="26" t="s">
        <v>24</v>
      </c>
      <c r="S145" s="26" t="s">
        <v>25</v>
      </c>
      <c r="T145" s="26" t="s">
        <v>26</v>
      </c>
      <c r="U145" s="26" t="s">
        <v>27</v>
      </c>
      <c r="V145" s="26" t="s">
        <v>28</v>
      </c>
      <c r="W145" s="26" t="s">
        <v>2</v>
      </c>
      <c r="X145" s="26" t="s">
        <v>17</v>
      </c>
      <c r="Y145" s="26" t="s">
        <v>18</v>
      </c>
      <c r="Z145" s="26" t="s">
        <v>19</v>
      </c>
      <c r="AA145" s="26" t="s">
        <v>20</v>
      </c>
      <c r="AB145" s="26" t="s">
        <v>21</v>
      </c>
      <c r="AC145" s="26" t="s">
        <v>22</v>
      </c>
      <c r="AD145" s="26" t="s">
        <v>23</v>
      </c>
      <c r="AE145" s="26" t="s">
        <v>24</v>
      </c>
      <c r="AF145" s="26" t="s">
        <v>25</v>
      </c>
      <c r="AG145" s="26" t="s">
        <v>26</v>
      </c>
      <c r="AH145" s="26" t="s">
        <v>27</v>
      </c>
      <c r="AI145" s="26" t="s">
        <v>28</v>
      </c>
      <c r="AJ145" s="26" t="s">
        <v>2</v>
      </c>
      <c r="AK145" s="24" t="s">
        <v>6</v>
      </c>
      <c r="AL145" s="24" t="s">
        <v>5</v>
      </c>
      <c r="AM145" s="24" t="s">
        <v>0</v>
      </c>
      <c r="AN145" s="24" t="s">
        <v>6</v>
      </c>
      <c r="AO145" s="24" t="s">
        <v>5</v>
      </c>
      <c r="AP145" s="115"/>
      <c r="AQ145" s="28" t="s">
        <v>40</v>
      </c>
      <c r="AR145" s="28" t="s">
        <v>41</v>
      </c>
      <c r="AS145" s="115"/>
      <c r="AT145" s="114"/>
      <c r="AU145" s="29"/>
      <c r="AV145" s="29"/>
    </row>
    <row r="146" spans="1:48" ht="15.95" customHeight="1" x14ac:dyDescent="0.2">
      <c r="A146" s="24">
        <v>1</v>
      </c>
      <c r="B146" s="49" t="s">
        <v>407</v>
      </c>
      <c r="C146" s="33" t="s">
        <v>160</v>
      </c>
      <c r="D146" s="33" t="s">
        <v>408</v>
      </c>
      <c r="E146" s="24" t="s">
        <v>141</v>
      </c>
      <c r="F146" s="25" t="s">
        <v>163</v>
      </c>
      <c r="G146" s="50" t="s">
        <v>160</v>
      </c>
      <c r="H146" s="25" t="s">
        <v>409</v>
      </c>
      <c r="I146" s="44">
        <v>176</v>
      </c>
      <c r="J146" s="45" t="s">
        <v>130</v>
      </c>
      <c r="K146" s="51">
        <v>2873</v>
      </c>
      <c r="L146" s="51">
        <v>2142</v>
      </c>
      <c r="M146" s="51">
        <v>2060</v>
      </c>
      <c r="N146" s="51">
        <v>1101</v>
      </c>
      <c r="O146" s="51">
        <v>356</v>
      </c>
      <c r="P146" s="51">
        <v>54</v>
      </c>
      <c r="Q146" s="51">
        <v>0</v>
      </c>
      <c r="R146" s="51">
        <v>0</v>
      </c>
      <c r="S146" s="51">
        <v>172</v>
      </c>
      <c r="T146" s="51">
        <v>1539</v>
      </c>
      <c r="U146" s="51">
        <v>1862</v>
      </c>
      <c r="V146" s="51">
        <v>2119</v>
      </c>
      <c r="W146" s="35">
        <v>14278</v>
      </c>
      <c r="X146" s="39">
        <v>32752</v>
      </c>
      <c r="Y146" s="39">
        <v>24419</v>
      </c>
      <c r="Z146" s="39">
        <v>23484</v>
      </c>
      <c r="AA146" s="39">
        <v>12551</v>
      </c>
      <c r="AB146" s="39">
        <v>4058</v>
      </c>
      <c r="AC146" s="39">
        <v>616</v>
      </c>
      <c r="AD146" s="39">
        <v>0</v>
      </c>
      <c r="AE146" s="39">
        <v>0</v>
      </c>
      <c r="AF146" s="39">
        <v>1961</v>
      </c>
      <c r="AG146" s="39">
        <v>17545</v>
      </c>
      <c r="AH146" s="39">
        <v>21227</v>
      </c>
      <c r="AI146" s="39">
        <v>24157</v>
      </c>
      <c r="AJ146" s="36">
        <v>162770</v>
      </c>
      <c r="AK146" s="42" t="s">
        <v>72</v>
      </c>
      <c r="AL146" s="42" t="s">
        <v>420</v>
      </c>
      <c r="AM146" s="24" t="s">
        <v>421</v>
      </c>
      <c r="AN146" s="42" t="s">
        <v>72</v>
      </c>
      <c r="AO146" s="42" t="s">
        <v>420</v>
      </c>
      <c r="AP146" s="38" t="s">
        <v>192</v>
      </c>
      <c r="AQ146" s="27">
        <v>45292</v>
      </c>
      <c r="AR146" s="27">
        <v>45657</v>
      </c>
      <c r="AS146" s="38" t="s">
        <v>211</v>
      </c>
      <c r="AT146" s="2">
        <v>0.42899999999999999</v>
      </c>
    </row>
    <row r="147" spans="1:48" ht="15.95" customHeight="1" x14ac:dyDescent="0.2">
      <c r="A147" s="24">
        <v>2</v>
      </c>
      <c r="B147" s="49" t="s">
        <v>410</v>
      </c>
      <c r="C147" s="33" t="s">
        <v>160</v>
      </c>
      <c r="D147" s="33" t="s">
        <v>408</v>
      </c>
      <c r="E147" s="24" t="s">
        <v>233</v>
      </c>
      <c r="F147" s="25" t="s">
        <v>163</v>
      </c>
      <c r="G147" s="50" t="s">
        <v>160</v>
      </c>
      <c r="H147" s="25" t="s">
        <v>411</v>
      </c>
      <c r="I147" s="44"/>
      <c r="J147" s="45" t="s">
        <v>143</v>
      </c>
      <c r="K147" s="112">
        <v>3507</v>
      </c>
      <c r="L147" s="113"/>
      <c r="M147" s="112">
        <v>2413</v>
      </c>
      <c r="N147" s="113"/>
      <c r="O147" s="112">
        <v>866</v>
      </c>
      <c r="P147" s="113"/>
      <c r="Q147" s="112">
        <v>35</v>
      </c>
      <c r="R147" s="113"/>
      <c r="S147" s="112">
        <v>1417</v>
      </c>
      <c r="T147" s="113"/>
      <c r="U147" s="112">
        <v>2700</v>
      </c>
      <c r="V147" s="113"/>
      <c r="W147" s="35">
        <v>10938</v>
      </c>
      <c r="X147" s="110">
        <v>39980</v>
      </c>
      <c r="Y147" s="111"/>
      <c r="Z147" s="110">
        <v>27508</v>
      </c>
      <c r="AA147" s="111"/>
      <c r="AB147" s="110">
        <v>9872</v>
      </c>
      <c r="AC147" s="111"/>
      <c r="AD147" s="110">
        <v>399</v>
      </c>
      <c r="AE147" s="111"/>
      <c r="AF147" s="110">
        <v>16154</v>
      </c>
      <c r="AG147" s="111"/>
      <c r="AH147" s="110">
        <v>30780</v>
      </c>
      <c r="AI147" s="111"/>
      <c r="AJ147" s="36">
        <v>124693</v>
      </c>
      <c r="AK147" s="42" t="s">
        <v>422</v>
      </c>
      <c r="AL147" s="42" t="s">
        <v>423</v>
      </c>
      <c r="AM147" s="24" t="s">
        <v>424</v>
      </c>
      <c r="AN147" s="42" t="s">
        <v>422</v>
      </c>
      <c r="AO147" s="42" t="s">
        <v>423</v>
      </c>
      <c r="AP147" s="38" t="s">
        <v>192</v>
      </c>
      <c r="AQ147" s="27">
        <v>45292</v>
      </c>
      <c r="AR147" s="27">
        <v>45657</v>
      </c>
      <c r="AS147" s="38" t="s">
        <v>211</v>
      </c>
      <c r="AT147" s="2">
        <v>1</v>
      </c>
    </row>
    <row r="148" spans="1:48" ht="15.95" customHeight="1" x14ac:dyDescent="0.2">
      <c r="A148" s="24">
        <v>3</v>
      </c>
      <c r="B148" s="49" t="s">
        <v>213</v>
      </c>
      <c r="C148" s="33" t="s">
        <v>160</v>
      </c>
      <c r="D148" s="33" t="s">
        <v>412</v>
      </c>
      <c r="E148" s="24" t="s">
        <v>141</v>
      </c>
      <c r="F148" s="25" t="s">
        <v>163</v>
      </c>
      <c r="G148" s="50" t="s">
        <v>160</v>
      </c>
      <c r="H148" s="25" t="s">
        <v>413</v>
      </c>
      <c r="I148" s="44"/>
      <c r="J148" s="45" t="s">
        <v>172</v>
      </c>
      <c r="K148" s="51">
        <v>2457</v>
      </c>
      <c r="L148" s="51">
        <v>1965</v>
      </c>
      <c r="M148" s="51">
        <v>1691</v>
      </c>
      <c r="N148" s="51">
        <v>1030</v>
      </c>
      <c r="O148" s="51">
        <v>495</v>
      </c>
      <c r="P148" s="51">
        <v>214</v>
      </c>
      <c r="Q148" s="51">
        <v>31</v>
      </c>
      <c r="R148" s="51">
        <v>109</v>
      </c>
      <c r="S148" s="51">
        <v>169</v>
      </c>
      <c r="T148" s="51">
        <v>1408</v>
      </c>
      <c r="U148" s="51">
        <v>1649</v>
      </c>
      <c r="V148" s="51">
        <v>2679</v>
      </c>
      <c r="W148" s="35">
        <v>13897</v>
      </c>
      <c r="X148" s="39">
        <v>28010</v>
      </c>
      <c r="Y148" s="39">
        <v>22401</v>
      </c>
      <c r="Z148" s="39">
        <v>19277</v>
      </c>
      <c r="AA148" s="39">
        <v>11742</v>
      </c>
      <c r="AB148" s="39">
        <v>5643</v>
      </c>
      <c r="AC148" s="39">
        <v>2440</v>
      </c>
      <c r="AD148" s="39">
        <v>353</v>
      </c>
      <c r="AE148" s="39">
        <v>1243</v>
      </c>
      <c r="AF148" s="39">
        <v>1927</v>
      </c>
      <c r="AG148" s="39">
        <v>16051</v>
      </c>
      <c r="AH148" s="39">
        <v>18799</v>
      </c>
      <c r="AI148" s="39">
        <v>30541</v>
      </c>
      <c r="AJ148" s="36">
        <v>158427</v>
      </c>
      <c r="AK148" s="42" t="s">
        <v>72</v>
      </c>
      <c r="AL148" s="42" t="s">
        <v>420</v>
      </c>
      <c r="AM148" s="24" t="s">
        <v>421</v>
      </c>
      <c r="AN148" s="42" t="s">
        <v>72</v>
      </c>
      <c r="AO148" s="42" t="s">
        <v>420</v>
      </c>
      <c r="AP148" s="38" t="s">
        <v>192</v>
      </c>
      <c r="AQ148" s="27">
        <v>45292</v>
      </c>
      <c r="AR148" s="27">
        <v>45657</v>
      </c>
      <c r="AS148" s="38" t="s">
        <v>211</v>
      </c>
      <c r="AT148" s="2">
        <v>1</v>
      </c>
    </row>
    <row r="149" spans="1:48" ht="25.5" x14ac:dyDescent="0.2">
      <c r="A149" s="24">
        <v>4</v>
      </c>
      <c r="B149" s="49" t="s">
        <v>414</v>
      </c>
      <c r="C149" s="33" t="s">
        <v>160</v>
      </c>
      <c r="D149" s="33" t="s">
        <v>156</v>
      </c>
      <c r="E149" s="24" t="s">
        <v>233</v>
      </c>
      <c r="F149" s="25" t="s">
        <v>163</v>
      </c>
      <c r="G149" s="50" t="s">
        <v>160</v>
      </c>
      <c r="H149" s="25" t="s">
        <v>415</v>
      </c>
      <c r="I149" s="44">
        <v>549</v>
      </c>
      <c r="J149" s="45" t="s">
        <v>130</v>
      </c>
      <c r="K149" s="51">
        <v>6591</v>
      </c>
      <c r="L149" s="51">
        <v>5658</v>
      </c>
      <c r="M149" s="51">
        <v>5181</v>
      </c>
      <c r="N149" s="51">
        <v>3736</v>
      </c>
      <c r="O149" s="51">
        <v>873</v>
      </c>
      <c r="P149" s="51">
        <v>500</v>
      </c>
      <c r="Q149" s="51">
        <v>700</v>
      </c>
      <c r="R149" s="51">
        <v>1000</v>
      </c>
      <c r="S149" s="51">
        <v>2500</v>
      </c>
      <c r="T149" s="51">
        <v>4700</v>
      </c>
      <c r="U149" s="51">
        <v>5500</v>
      </c>
      <c r="V149" s="51">
        <v>7411</v>
      </c>
      <c r="W149" s="35">
        <v>44350</v>
      </c>
      <c r="X149" s="39">
        <v>75137</v>
      </c>
      <c r="Y149" s="39">
        <v>64501</v>
      </c>
      <c r="Z149" s="39">
        <v>59063</v>
      </c>
      <c r="AA149" s="39">
        <v>42590</v>
      </c>
      <c r="AB149" s="39">
        <v>9952</v>
      </c>
      <c r="AC149" s="39">
        <v>5700</v>
      </c>
      <c r="AD149" s="39">
        <v>7980</v>
      </c>
      <c r="AE149" s="39">
        <v>11400</v>
      </c>
      <c r="AF149" s="39">
        <v>28500</v>
      </c>
      <c r="AG149" s="39">
        <v>53580</v>
      </c>
      <c r="AH149" s="39">
        <v>62700</v>
      </c>
      <c r="AI149" s="39">
        <v>84485</v>
      </c>
      <c r="AJ149" s="36">
        <v>505588</v>
      </c>
      <c r="AK149" s="42" t="s">
        <v>72</v>
      </c>
      <c r="AL149" s="42" t="s">
        <v>420</v>
      </c>
      <c r="AM149" s="24" t="s">
        <v>421</v>
      </c>
      <c r="AN149" s="42" t="s">
        <v>425</v>
      </c>
      <c r="AO149" s="42" t="s">
        <v>426</v>
      </c>
      <c r="AP149" s="38" t="s">
        <v>192</v>
      </c>
      <c r="AQ149" s="27">
        <v>45292</v>
      </c>
      <c r="AR149" s="27">
        <v>45657</v>
      </c>
      <c r="AS149" s="38" t="s">
        <v>211</v>
      </c>
      <c r="AT149" s="2">
        <v>1</v>
      </c>
    </row>
    <row r="150" spans="1:48" ht="15.95" customHeight="1" x14ac:dyDescent="0.2">
      <c r="A150" s="24">
        <v>5</v>
      </c>
      <c r="B150" s="49" t="s">
        <v>416</v>
      </c>
      <c r="C150" s="33" t="s">
        <v>160</v>
      </c>
      <c r="D150" s="33" t="s">
        <v>417</v>
      </c>
      <c r="E150" s="24" t="s">
        <v>418</v>
      </c>
      <c r="F150" s="25" t="s">
        <v>163</v>
      </c>
      <c r="G150" s="50" t="s">
        <v>160</v>
      </c>
      <c r="H150" s="25" t="s">
        <v>419</v>
      </c>
      <c r="I150" s="44"/>
      <c r="J150" s="45" t="s">
        <v>143</v>
      </c>
      <c r="K150" s="51">
        <v>1019</v>
      </c>
      <c r="L150" s="112">
        <v>1864</v>
      </c>
      <c r="M150" s="113"/>
      <c r="N150" s="112">
        <v>282</v>
      </c>
      <c r="O150" s="113"/>
      <c r="P150" s="112">
        <v>110</v>
      </c>
      <c r="Q150" s="113"/>
      <c r="R150" s="112">
        <v>124</v>
      </c>
      <c r="S150" s="113"/>
      <c r="T150" s="112">
        <v>1036</v>
      </c>
      <c r="U150" s="113"/>
      <c r="V150" s="51">
        <v>1000</v>
      </c>
      <c r="W150" s="35">
        <v>5435</v>
      </c>
      <c r="X150" s="39">
        <v>11617</v>
      </c>
      <c r="Y150" s="110">
        <v>21250</v>
      </c>
      <c r="Z150" s="111"/>
      <c r="AA150" s="110">
        <v>3215</v>
      </c>
      <c r="AB150" s="111"/>
      <c r="AC150" s="110">
        <v>1254</v>
      </c>
      <c r="AD150" s="111"/>
      <c r="AE150" s="110">
        <v>1414</v>
      </c>
      <c r="AF150" s="111"/>
      <c r="AG150" s="110">
        <v>11810</v>
      </c>
      <c r="AH150" s="111"/>
      <c r="AI150" s="39">
        <v>11400</v>
      </c>
      <c r="AJ150" s="36">
        <v>61960</v>
      </c>
      <c r="AK150" s="42" t="s">
        <v>72</v>
      </c>
      <c r="AL150" s="42" t="s">
        <v>420</v>
      </c>
      <c r="AM150" s="24" t="s">
        <v>421</v>
      </c>
      <c r="AN150" s="42" t="s">
        <v>72</v>
      </c>
      <c r="AO150" s="42" t="s">
        <v>420</v>
      </c>
      <c r="AP150" s="38" t="s">
        <v>192</v>
      </c>
      <c r="AQ150" s="27">
        <v>45292</v>
      </c>
      <c r="AR150" s="27">
        <v>45657</v>
      </c>
      <c r="AS150" s="38" t="s">
        <v>211</v>
      </c>
      <c r="AT150" s="2">
        <v>1</v>
      </c>
    </row>
    <row r="151" spans="1:48" ht="15.95" customHeight="1" x14ac:dyDescent="0.2">
      <c r="W151" s="36">
        <v>88898</v>
      </c>
      <c r="AJ151" s="36">
        <v>1013438</v>
      </c>
    </row>
    <row r="152" spans="1:48" ht="15.95" customHeight="1" x14ac:dyDescent="0.2">
      <c r="B152" s="15" t="s">
        <v>42</v>
      </c>
      <c r="C152" s="124" t="s">
        <v>44</v>
      </c>
      <c r="D152" s="124" t="s">
        <v>44</v>
      </c>
      <c r="E152" s="124" t="s">
        <v>44</v>
      </c>
      <c r="F152" s="124" t="s">
        <v>44</v>
      </c>
      <c r="G152" s="124" t="s">
        <v>44</v>
      </c>
      <c r="H152" s="124" t="s">
        <v>44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AQ152" s="12"/>
      <c r="AR152" s="12"/>
    </row>
    <row r="153" spans="1:48" ht="15.95" customHeight="1" x14ac:dyDescent="0.2">
      <c r="B153" s="15" t="s">
        <v>43</v>
      </c>
      <c r="C153" s="128" t="s">
        <v>46</v>
      </c>
      <c r="D153" s="128" t="s">
        <v>46</v>
      </c>
      <c r="E153" s="128" t="s">
        <v>46</v>
      </c>
      <c r="F153" s="128" t="s">
        <v>46</v>
      </c>
      <c r="G153" s="128" t="s">
        <v>46</v>
      </c>
      <c r="H153" s="128" t="s">
        <v>46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AQ153" s="12"/>
      <c r="AR153" s="12"/>
    </row>
    <row r="156" spans="1:48" ht="15.95" customHeight="1" x14ac:dyDescent="0.2">
      <c r="A156" s="10">
        <v>7</v>
      </c>
      <c r="B156" s="13" t="s">
        <v>37</v>
      </c>
      <c r="C156" s="122" t="s">
        <v>77</v>
      </c>
      <c r="D156" s="122" t="s">
        <v>77</v>
      </c>
      <c r="E156" s="122" t="s">
        <v>77</v>
      </c>
      <c r="F156" s="122" t="s">
        <v>77</v>
      </c>
      <c r="G156" s="122" t="s">
        <v>77</v>
      </c>
      <c r="H156" s="122" t="s">
        <v>77</v>
      </c>
      <c r="J156" s="21"/>
    </row>
    <row r="157" spans="1:48" ht="15.95" customHeight="1" x14ac:dyDescent="0.2">
      <c r="B157" s="13" t="s">
        <v>9</v>
      </c>
      <c r="C157" s="122" t="s">
        <v>78</v>
      </c>
      <c r="D157" s="122" t="s">
        <v>78</v>
      </c>
      <c r="E157" s="122" t="s">
        <v>78</v>
      </c>
      <c r="F157" s="122" t="s">
        <v>78</v>
      </c>
      <c r="G157" s="122" t="s">
        <v>78</v>
      </c>
      <c r="H157" s="122" t="s">
        <v>78</v>
      </c>
      <c r="J157" s="21"/>
    </row>
    <row r="158" spans="1:48" ht="15.95" customHeight="1" x14ac:dyDescent="0.2">
      <c r="B158" s="13" t="s">
        <v>38</v>
      </c>
      <c r="C158" s="129" t="s">
        <v>79</v>
      </c>
      <c r="D158" s="122" t="s">
        <v>79</v>
      </c>
      <c r="E158" s="122" t="s">
        <v>79</v>
      </c>
      <c r="F158" s="122" t="s">
        <v>79</v>
      </c>
      <c r="G158" s="122" t="s">
        <v>79</v>
      </c>
      <c r="H158" s="122" t="s">
        <v>79</v>
      </c>
      <c r="J158" s="21"/>
    </row>
    <row r="159" spans="1:48" ht="15.95" customHeight="1" x14ac:dyDescent="0.2">
      <c r="C159" s="122" t="s">
        <v>80</v>
      </c>
      <c r="D159" s="122" t="s">
        <v>80</v>
      </c>
      <c r="E159" s="122" t="s">
        <v>80</v>
      </c>
      <c r="F159" s="122" t="s">
        <v>80</v>
      </c>
      <c r="G159" s="122" t="s">
        <v>80</v>
      </c>
      <c r="H159" s="122" t="s">
        <v>80</v>
      </c>
      <c r="I159" s="23"/>
      <c r="J159" s="21"/>
    </row>
    <row r="160" spans="1:48" ht="15.95" customHeight="1" x14ac:dyDescent="0.2">
      <c r="C160" s="122"/>
      <c r="D160" s="122"/>
      <c r="E160" s="122"/>
      <c r="F160" s="122"/>
      <c r="G160" s="122"/>
      <c r="H160" s="122"/>
      <c r="I160" s="23"/>
      <c r="J160" s="21"/>
      <c r="AP160" s="21"/>
    </row>
    <row r="161" spans="1:48" ht="15" customHeight="1" x14ac:dyDescent="0.2">
      <c r="C161" s="123" t="s">
        <v>852</v>
      </c>
      <c r="D161" s="123"/>
      <c r="E161" s="123"/>
      <c r="F161" s="123"/>
      <c r="G161" s="123"/>
      <c r="H161" s="123"/>
      <c r="I161" s="21"/>
      <c r="J161" s="15"/>
      <c r="K161" s="15"/>
      <c r="L161" s="15"/>
      <c r="M161" s="15"/>
      <c r="N161" s="5"/>
      <c r="O161" s="5"/>
      <c r="P161" s="5"/>
      <c r="Q161" s="12"/>
      <c r="R161" s="12"/>
      <c r="S161" s="12"/>
      <c r="T161" s="16"/>
      <c r="U161" s="16"/>
      <c r="V161" s="11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P161" s="21"/>
    </row>
    <row r="162" spans="1:48" s="6" customFormat="1" ht="32.1" customHeight="1" x14ac:dyDescent="0.2">
      <c r="A162" s="115" t="s">
        <v>1</v>
      </c>
      <c r="B162" s="115" t="s">
        <v>32</v>
      </c>
      <c r="C162" s="115" t="s">
        <v>33</v>
      </c>
      <c r="D162" s="115"/>
      <c r="E162" s="115"/>
      <c r="F162" s="115"/>
      <c r="G162" s="115"/>
      <c r="H162" s="127" t="s">
        <v>16</v>
      </c>
      <c r="I162" s="115" t="s">
        <v>15</v>
      </c>
      <c r="J162" s="115"/>
      <c r="K162" s="110" t="s">
        <v>48</v>
      </c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1"/>
      <c r="X162" s="118" t="s">
        <v>49</v>
      </c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9" t="s">
        <v>34</v>
      </c>
      <c r="AL162" s="120"/>
      <c r="AM162" s="121"/>
      <c r="AN162" s="115" t="s">
        <v>35</v>
      </c>
      <c r="AO162" s="115"/>
      <c r="AP162" s="115" t="s">
        <v>36</v>
      </c>
      <c r="AQ162" s="117" t="s">
        <v>39</v>
      </c>
      <c r="AR162" s="117"/>
      <c r="AS162" s="115" t="s">
        <v>845</v>
      </c>
      <c r="AT162" s="114" t="s">
        <v>50</v>
      </c>
      <c r="AU162" s="29"/>
      <c r="AV162" s="29"/>
    </row>
    <row r="163" spans="1:48" s="31" customFormat="1" ht="32.1" customHeight="1" x14ac:dyDescent="0.2">
      <c r="A163" s="115"/>
      <c r="B163" s="115"/>
      <c r="C163" s="24" t="s">
        <v>7</v>
      </c>
      <c r="D163" s="24" t="s">
        <v>8</v>
      </c>
      <c r="E163" s="25" t="s">
        <v>12</v>
      </c>
      <c r="F163" s="24" t="s">
        <v>13</v>
      </c>
      <c r="G163" s="24" t="s">
        <v>4</v>
      </c>
      <c r="H163" s="127"/>
      <c r="I163" s="26" t="s">
        <v>10</v>
      </c>
      <c r="J163" s="30" t="s">
        <v>11</v>
      </c>
      <c r="K163" s="26" t="s">
        <v>17</v>
      </c>
      <c r="L163" s="26" t="s">
        <v>18</v>
      </c>
      <c r="M163" s="26" t="s">
        <v>19</v>
      </c>
      <c r="N163" s="26" t="s">
        <v>20</v>
      </c>
      <c r="O163" s="26" t="s">
        <v>21</v>
      </c>
      <c r="P163" s="26" t="s">
        <v>22</v>
      </c>
      <c r="Q163" s="26" t="s">
        <v>23</v>
      </c>
      <c r="R163" s="26" t="s">
        <v>24</v>
      </c>
      <c r="S163" s="26" t="s">
        <v>25</v>
      </c>
      <c r="T163" s="26" t="s">
        <v>26</v>
      </c>
      <c r="U163" s="26" t="s">
        <v>27</v>
      </c>
      <c r="V163" s="26" t="s">
        <v>28</v>
      </c>
      <c r="W163" s="26" t="s">
        <v>2</v>
      </c>
      <c r="X163" s="26" t="s">
        <v>17</v>
      </c>
      <c r="Y163" s="26" t="s">
        <v>18</v>
      </c>
      <c r="Z163" s="26" t="s">
        <v>19</v>
      </c>
      <c r="AA163" s="26" t="s">
        <v>20</v>
      </c>
      <c r="AB163" s="26" t="s">
        <v>21</v>
      </c>
      <c r="AC163" s="26" t="s">
        <v>22</v>
      </c>
      <c r="AD163" s="26" t="s">
        <v>23</v>
      </c>
      <c r="AE163" s="26" t="s">
        <v>24</v>
      </c>
      <c r="AF163" s="26" t="s">
        <v>25</v>
      </c>
      <c r="AG163" s="26" t="s">
        <v>26</v>
      </c>
      <c r="AH163" s="26" t="s">
        <v>27</v>
      </c>
      <c r="AI163" s="26" t="s">
        <v>28</v>
      </c>
      <c r="AJ163" s="26" t="s">
        <v>2</v>
      </c>
      <c r="AK163" s="24" t="s">
        <v>6</v>
      </c>
      <c r="AL163" s="24" t="s">
        <v>5</v>
      </c>
      <c r="AM163" s="24" t="s">
        <v>0</v>
      </c>
      <c r="AN163" s="24" t="s">
        <v>6</v>
      </c>
      <c r="AO163" s="24" t="s">
        <v>5</v>
      </c>
      <c r="AP163" s="115"/>
      <c r="AQ163" s="28" t="s">
        <v>40</v>
      </c>
      <c r="AR163" s="28" t="s">
        <v>41</v>
      </c>
      <c r="AS163" s="115"/>
      <c r="AT163" s="114"/>
      <c r="AU163" s="29"/>
      <c r="AV163" s="29"/>
    </row>
    <row r="164" spans="1:48" ht="15.95" customHeight="1" x14ac:dyDescent="0.2">
      <c r="A164" s="24">
        <v>1</v>
      </c>
      <c r="B164" s="32" t="s">
        <v>427</v>
      </c>
      <c r="C164" s="33" t="s">
        <v>428</v>
      </c>
      <c r="D164" s="33"/>
      <c r="E164" s="24" t="s">
        <v>429</v>
      </c>
      <c r="F164" s="25" t="s">
        <v>430</v>
      </c>
      <c r="G164" s="33" t="s">
        <v>428</v>
      </c>
      <c r="H164" s="25" t="s">
        <v>431</v>
      </c>
      <c r="I164" s="26"/>
      <c r="J164" s="34" t="s">
        <v>127</v>
      </c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5">
        <v>685</v>
      </c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6">
        <v>7809</v>
      </c>
      <c r="AK164" s="37" t="s">
        <v>77</v>
      </c>
      <c r="AL164" s="33" t="s">
        <v>524</v>
      </c>
      <c r="AM164" s="25" t="s">
        <v>525</v>
      </c>
      <c r="AN164" s="33" t="s">
        <v>77</v>
      </c>
      <c r="AO164" s="33" t="s">
        <v>524</v>
      </c>
      <c r="AP164" s="38" t="s">
        <v>192</v>
      </c>
      <c r="AQ164" s="27">
        <v>45292</v>
      </c>
      <c r="AR164" s="27">
        <v>45657</v>
      </c>
      <c r="AS164" s="38" t="s">
        <v>212</v>
      </c>
      <c r="AT164" s="4"/>
    </row>
    <row r="165" spans="1:48" ht="15.95" customHeight="1" x14ac:dyDescent="0.2">
      <c r="A165" s="24">
        <v>2</v>
      </c>
      <c r="B165" s="32" t="s">
        <v>432</v>
      </c>
      <c r="C165" s="33" t="s">
        <v>428</v>
      </c>
      <c r="D165" s="33"/>
      <c r="E165" s="24" t="s">
        <v>433</v>
      </c>
      <c r="F165" s="25" t="s">
        <v>430</v>
      </c>
      <c r="G165" s="33" t="s">
        <v>428</v>
      </c>
      <c r="H165" s="25" t="s">
        <v>434</v>
      </c>
      <c r="I165" s="26"/>
      <c r="J165" s="34" t="s">
        <v>143</v>
      </c>
      <c r="K165" s="110">
        <v>1616</v>
      </c>
      <c r="L165" s="111"/>
      <c r="M165" s="110">
        <v>1077</v>
      </c>
      <c r="N165" s="111"/>
      <c r="O165" s="110">
        <v>431</v>
      </c>
      <c r="P165" s="111"/>
      <c r="Q165" s="110">
        <v>323</v>
      </c>
      <c r="R165" s="111"/>
      <c r="S165" s="110">
        <v>646</v>
      </c>
      <c r="T165" s="111"/>
      <c r="U165" s="110">
        <v>1293</v>
      </c>
      <c r="V165" s="111"/>
      <c r="W165" s="35">
        <v>5386</v>
      </c>
      <c r="X165" s="110">
        <v>18422</v>
      </c>
      <c r="Y165" s="111"/>
      <c r="Z165" s="110">
        <v>12278</v>
      </c>
      <c r="AA165" s="111"/>
      <c r="AB165" s="110">
        <v>4913</v>
      </c>
      <c r="AC165" s="111"/>
      <c r="AD165" s="110">
        <v>3682</v>
      </c>
      <c r="AE165" s="111"/>
      <c r="AF165" s="110">
        <v>7364</v>
      </c>
      <c r="AG165" s="111"/>
      <c r="AH165" s="110">
        <v>14740</v>
      </c>
      <c r="AI165" s="111"/>
      <c r="AJ165" s="36">
        <v>61399</v>
      </c>
      <c r="AK165" s="37" t="s">
        <v>77</v>
      </c>
      <c r="AL165" s="33" t="s">
        <v>524</v>
      </c>
      <c r="AM165" s="25" t="s">
        <v>525</v>
      </c>
      <c r="AN165" s="33" t="s">
        <v>77</v>
      </c>
      <c r="AO165" s="33" t="s">
        <v>524</v>
      </c>
      <c r="AP165" s="38" t="s">
        <v>192</v>
      </c>
      <c r="AQ165" s="27">
        <v>45292</v>
      </c>
      <c r="AR165" s="27">
        <v>45657</v>
      </c>
      <c r="AS165" s="38" t="s">
        <v>211</v>
      </c>
      <c r="AT165" s="4">
        <v>0.6</v>
      </c>
    </row>
    <row r="166" spans="1:48" ht="15.95" customHeight="1" x14ac:dyDescent="0.2">
      <c r="A166" s="24">
        <v>3</v>
      </c>
      <c r="B166" s="32" t="s">
        <v>435</v>
      </c>
      <c r="C166" s="33" t="s">
        <v>428</v>
      </c>
      <c r="D166" s="33"/>
      <c r="E166" s="24" t="s">
        <v>141</v>
      </c>
      <c r="F166" s="25" t="s">
        <v>430</v>
      </c>
      <c r="G166" s="33" t="s">
        <v>428</v>
      </c>
      <c r="H166" s="25" t="s">
        <v>436</v>
      </c>
      <c r="I166" s="26"/>
      <c r="J166" s="101" t="s">
        <v>143</v>
      </c>
      <c r="K166" s="35">
        <v>1192</v>
      </c>
      <c r="L166" s="35">
        <v>1192</v>
      </c>
      <c r="M166" s="35">
        <v>795</v>
      </c>
      <c r="N166" s="35">
        <v>795</v>
      </c>
      <c r="O166" s="35">
        <v>397</v>
      </c>
      <c r="P166" s="35">
        <v>238</v>
      </c>
      <c r="Q166" s="35">
        <v>238</v>
      </c>
      <c r="R166" s="35">
        <v>238</v>
      </c>
      <c r="S166" s="35">
        <v>318</v>
      </c>
      <c r="T166" s="35">
        <v>636</v>
      </c>
      <c r="U166" s="35">
        <v>795</v>
      </c>
      <c r="V166" s="35">
        <v>1111</v>
      </c>
      <c r="W166" s="35">
        <v>7945</v>
      </c>
      <c r="X166" s="39">
        <v>13589</v>
      </c>
      <c r="Y166" s="39">
        <v>13589</v>
      </c>
      <c r="Z166" s="39">
        <v>9063</v>
      </c>
      <c r="AA166" s="39">
        <v>9063</v>
      </c>
      <c r="AB166" s="39">
        <v>4526</v>
      </c>
      <c r="AC166" s="39">
        <v>2713</v>
      </c>
      <c r="AD166" s="39">
        <v>2713</v>
      </c>
      <c r="AE166" s="39">
        <v>2713</v>
      </c>
      <c r="AF166" s="39">
        <v>3625</v>
      </c>
      <c r="AG166" s="39">
        <v>7250</v>
      </c>
      <c r="AH166" s="39">
        <v>9063</v>
      </c>
      <c r="AI166" s="39">
        <v>12665</v>
      </c>
      <c r="AJ166" s="36">
        <v>90572</v>
      </c>
      <c r="AK166" s="37" t="s">
        <v>77</v>
      </c>
      <c r="AL166" s="33" t="s">
        <v>524</v>
      </c>
      <c r="AM166" s="25" t="s">
        <v>525</v>
      </c>
      <c r="AN166" s="33" t="s">
        <v>77</v>
      </c>
      <c r="AO166" s="33" t="s">
        <v>524</v>
      </c>
      <c r="AP166" s="38" t="s">
        <v>192</v>
      </c>
      <c r="AQ166" s="27">
        <v>45292</v>
      </c>
      <c r="AR166" s="27">
        <v>45657</v>
      </c>
      <c r="AS166" s="38" t="s">
        <v>211</v>
      </c>
      <c r="AT166" s="4">
        <v>5.0500000000000003E-2</v>
      </c>
    </row>
    <row r="167" spans="1:48" ht="15.95" customHeight="1" x14ac:dyDescent="0.2">
      <c r="A167" s="24">
        <v>4</v>
      </c>
      <c r="B167" s="32" t="s">
        <v>437</v>
      </c>
      <c r="C167" s="33" t="s">
        <v>428</v>
      </c>
      <c r="D167" s="33"/>
      <c r="E167" s="24" t="s">
        <v>391</v>
      </c>
      <c r="F167" s="25" t="s">
        <v>430</v>
      </c>
      <c r="G167" s="33" t="s">
        <v>428</v>
      </c>
      <c r="H167" s="25" t="s">
        <v>438</v>
      </c>
      <c r="I167" s="26"/>
      <c r="J167" s="34" t="s">
        <v>143</v>
      </c>
      <c r="K167" s="110">
        <v>1</v>
      </c>
      <c r="L167" s="111"/>
      <c r="M167" s="110">
        <v>1</v>
      </c>
      <c r="N167" s="111"/>
      <c r="O167" s="110">
        <v>1</v>
      </c>
      <c r="P167" s="111"/>
      <c r="Q167" s="110">
        <v>1</v>
      </c>
      <c r="R167" s="111"/>
      <c r="S167" s="110">
        <v>1</v>
      </c>
      <c r="T167" s="111"/>
      <c r="U167" s="110">
        <v>1</v>
      </c>
      <c r="V167" s="111"/>
      <c r="W167" s="35">
        <v>6</v>
      </c>
      <c r="X167" s="110">
        <v>11</v>
      </c>
      <c r="Y167" s="111"/>
      <c r="Z167" s="110">
        <v>11</v>
      </c>
      <c r="AA167" s="111"/>
      <c r="AB167" s="110">
        <v>11</v>
      </c>
      <c r="AC167" s="111"/>
      <c r="AD167" s="110">
        <v>11</v>
      </c>
      <c r="AE167" s="111"/>
      <c r="AF167" s="110">
        <v>11</v>
      </c>
      <c r="AG167" s="111"/>
      <c r="AH167" s="110">
        <v>11</v>
      </c>
      <c r="AI167" s="111"/>
      <c r="AJ167" s="36">
        <v>66</v>
      </c>
      <c r="AK167" s="37" t="s">
        <v>77</v>
      </c>
      <c r="AL167" s="33" t="s">
        <v>524</v>
      </c>
      <c r="AM167" s="25" t="s">
        <v>525</v>
      </c>
      <c r="AN167" s="33" t="s">
        <v>77</v>
      </c>
      <c r="AO167" s="33" t="s">
        <v>524</v>
      </c>
      <c r="AP167" s="38" t="s">
        <v>192</v>
      </c>
      <c r="AQ167" s="27">
        <v>45292</v>
      </c>
      <c r="AR167" s="27">
        <v>45657</v>
      </c>
      <c r="AS167" s="38" t="s">
        <v>211</v>
      </c>
      <c r="AT167" s="4">
        <v>1</v>
      </c>
    </row>
    <row r="168" spans="1:48" ht="15.95" customHeight="1" x14ac:dyDescent="0.2">
      <c r="A168" s="24">
        <v>5</v>
      </c>
      <c r="B168" s="32" t="s">
        <v>439</v>
      </c>
      <c r="C168" s="33" t="s">
        <v>440</v>
      </c>
      <c r="D168" s="33"/>
      <c r="E168" s="24" t="s">
        <v>441</v>
      </c>
      <c r="F168" s="25" t="s">
        <v>430</v>
      </c>
      <c r="G168" s="33" t="s">
        <v>428</v>
      </c>
      <c r="H168" s="25" t="s">
        <v>442</v>
      </c>
      <c r="I168" s="26"/>
      <c r="J168" s="34" t="s">
        <v>143</v>
      </c>
      <c r="K168" s="110">
        <v>517</v>
      </c>
      <c r="L168" s="111"/>
      <c r="M168" s="110">
        <v>344</v>
      </c>
      <c r="N168" s="111"/>
      <c r="O168" s="110">
        <v>138</v>
      </c>
      <c r="P168" s="111"/>
      <c r="Q168" s="110">
        <v>103</v>
      </c>
      <c r="R168" s="111"/>
      <c r="S168" s="110">
        <v>207</v>
      </c>
      <c r="T168" s="111"/>
      <c r="U168" s="110">
        <v>413</v>
      </c>
      <c r="V168" s="111"/>
      <c r="W168" s="35">
        <v>1722</v>
      </c>
      <c r="X168" s="110">
        <v>5894</v>
      </c>
      <c r="Y168" s="111"/>
      <c r="Z168" s="110">
        <v>3922</v>
      </c>
      <c r="AA168" s="111"/>
      <c r="AB168" s="110">
        <v>1573</v>
      </c>
      <c r="AC168" s="111"/>
      <c r="AD168" s="110">
        <v>1174</v>
      </c>
      <c r="AE168" s="111"/>
      <c r="AF168" s="110">
        <v>2360</v>
      </c>
      <c r="AG168" s="111"/>
      <c r="AH168" s="110">
        <v>4708</v>
      </c>
      <c r="AI168" s="111"/>
      <c r="AJ168" s="36">
        <v>19631</v>
      </c>
      <c r="AK168" s="37" t="s">
        <v>77</v>
      </c>
      <c r="AL168" s="33" t="s">
        <v>524</v>
      </c>
      <c r="AM168" s="25" t="s">
        <v>525</v>
      </c>
      <c r="AN168" s="33" t="s">
        <v>77</v>
      </c>
      <c r="AO168" s="33" t="s">
        <v>524</v>
      </c>
      <c r="AP168" s="38" t="s">
        <v>192</v>
      </c>
      <c r="AQ168" s="27">
        <v>45292</v>
      </c>
      <c r="AR168" s="27">
        <v>45657</v>
      </c>
      <c r="AS168" s="38" t="s">
        <v>212</v>
      </c>
      <c r="AT168" s="4"/>
    </row>
    <row r="169" spans="1:48" ht="15.95" customHeight="1" x14ac:dyDescent="0.2">
      <c r="A169" s="24">
        <v>6</v>
      </c>
      <c r="B169" s="32" t="s">
        <v>443</v>
      </c>
      <c r="C169" s="33" t="s">
        <v>444</v>
      </c>
      <c r="D169" s="33"/>
      <c r="E169" s="24" t="s">
        <v>445</v>
      </c>
      <c r="F169" s="25" t="s">
        <v>430</v>
      </c>
      <c r="G169" s="33" t="s">
        <v>428</v>
      </c>
      <c r="H169" s="25" t="s">
        <v>446</v>
      </c>
      <c r="I169" s="26"/>
      <c r="J169" s="34" t="s">
        <v>127</v>
      </c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>
        <v>300</v>
      </c>
      <c r="X169" s="110">
        <v>0</v>
      </c>
      <c r="Y169" s="111"/>
      <c r="Z169" s="110">
        <v>0</v>
      </c>
      <c r="AA169" s="111"/>
      <c r="AB169" s="110">
        <v>0</v>
      </c>
      <c r="AC169" s="111"/>
      <c r="AD169" s="110">
        <v>0</v>
      </c>
      <c r="AE169" s="111"/>
      <c r="AF169" s="110">
        <v>0</v>
      </c>
      <c r="AG169" s="111"/>
      <c r="AH169" s="110">
        <v>0</v>
      </c>
      <c r="AI169" s="111"/>
      <c r="AJ169" s="36">
        <v>3420</v>
      </c>
      <c r="AK169" s="37" t="s">
        <v>77</v>
      </c>
      <c r="AL169" s="33" t="s">
        <v>524</v>
      </c>
      <c r="AM169" s="25" t="s">
        <v>525</v>
      </c>
      <c r="AN169" s="33" t="s">
        <v>77</v>
      </c>
      <c r="AO169" s="33" t="s">
        <v>524</v>
      </c>
      <c r="AP169" s="38" t="s">
        <v>192</v>
      </c>
      <c r="AQ169" s="27">
        <v>45292</v>
      </c>
      <c r="AR169" s="27">
        <v>45657</v>
      </c>
      <c r="AS169" s="38" t="s">
        <v>212</v>
      </c>
      <c r="AT169" s="4"/>
    </row>
    <row r="170" spans="1:48" ht="15.95" customHeight="1" x14ac:dyDescent="0.2">
      <c r="A170" s="24">
        <v>7</v>
      </c>
      <c r="B170" s="32" t="s">
        <v>447</v>
      </c>
      <c r="C170" s="33" t="s">
        <v>448</v>
      </c>
      <c r="D170" s="33"/>
      <c r="E170" s="24" t="s">
        <v>449</v>
      </c>
      <c r="F170" s="25" t="s">
        <v>430</v>
      </c>
      <c r="G170" s="33" t="s">
        <v>428</v>
      </c>
      <c r="H170" s="25" t="s">
        <v>450</v>
      </c>
      <c r="I170" s="26"/>
      <c r="J170" s="34" t="s">
        <v>143</v>
      </c>
      <c r="K170" s="110">
        <v>803</v>
      </c>
      <c r="L170" s="111"/>
      <c r="M170" s="110">
        <v>536</v>
      </c>
      <c r="N170" s="111"/>
      <c r="O170" s="110">
        <v>214</v>
      </c>
      <c r="P170" s="111"/>
      <c r="Q170" s="110">
        <v>161</v>
      </c>
      <c r="R170" s="111"/>
      <c r="S170" s="110">
        <v>321</v>
      </c>
      <c r="T170" s="111"/>
      <c r="U170" s="110">
        <v>643</v>
      </c>
      <c r="V170" s="111"/>
      <c r="W170" s="35">
        <v>2678</v>
      </c>
      <c r="X170" s="110">
        <v>9154</v>
      </c>
      <c r="Y170" s="111"/>
      <c r="Z170" s="110">
        <v>6110</v>
      </c>
      <c r="AA170" s="111"/>
      <c r="AB170" s="110">
        <v>2440</v>
      </c>
      <c r="AC170" s="111"/>
      <c r="AD170" s="110">
        <v>1835</v>
      </c>
      <c r="AE170" s="111"/>
      <c r="AF170" s="110">
        <v>3659</v>
      </c>
      <c r="AG170" s="111"/>
      <c r="AH170" s="110">
        <v>7330</v>
      </c>
      <c r="AI170" s="111"/>
      <c r="AJ170" s="36">
        <v>30528</v>
      </c>
      <c r="AK170" s="37" t="s">
        <v>77</v>
      </c>
      <c r="AL170" s="33" t="s">
        <v>524</v>
      </c>
      <c r="AM170" s="25" t="s">
        <v>525</v>
      </c>
      <c r="AN170" s="33" t="s">
        <v>77</v>
      </c>
      <c r="AO170" s="33" t="s">
        <v>524</v>
      </c>
      <c r="AP170" s="38" t="s">
        <v>192</v>
      </c>
      <c r="AQ170" s="27">
        <v>45292</v>
      </c>
      <c r="AR170" s="27">
        <v>45657</v>
      </c>
      <c r="AS170" s="38" t="s">
        <v>212</v>
      </c>
      <c r="AT170" s="4"/>
    </row>
    <row r="171" spans="1:48" ht="15.95" customHeight="1" x14ac:dyDescent="0.2">
      <c r="A171" s="24">
        <v>8</v>
      </c>
      <c r="B171" s="32" t="s">
        <v>451</v>
      </c>
      <c r="C171" s="33" t="s">
        <v>448</v>
      </c>
      <c r="D171" s="33"/>
      <c r="E171" s="24" t="s">
        <v>452</v>
      </c>
      <c r="F171" s="25" t="s">
        <v>430</v>
      </c>
      <c r="G171" s="33" t="s">
        <v>428</v>
      </c>
      <c r="H171" s="25" t="s">
        <v>453</v>
      </c>
      <c r="I171" s="26"/>
      <c r="J171" s="34" t="s">
        <v>143</v>
      </c>
      <c r="K171" s="110">
        <v>951</v>
      </c>
      <c r="L171" s="111"/>
      <c r="M171" s="110">
        <v>634</v>
      </c>
      <c r="N171" s="111"/>
      <c r="O171" s="110">
        <v>254</v>
      </c>
      <c r="P171" s="111"/>
      <c r="Q171" s="110">
        <v>190</v>
      </c>
      <c r="R171" s="111"/>
      <c r="S171" s="110">
        <v>381</v>
      </c>
      <c r="T171" s="111"/>
      <c r="U171" s="110">
        <v>761</v>
      </c>
      <c r="V171" s="111"/>
      <c r="W171" s="35">
        <v>3171</v>
      </c>
      <c r="X171" s="110">
        <v>10841</v>
      </c>
      <c r="Y171" s="111"/>
      <c r="Z171" s="110">
        <v>7228</v>
      </c>
      <c r="AA171" s="111"/>
      <c r="AB171" s="110">
        <v>2896</v>
      </c>
      <c r="AC171" s="111"/>
      <c r="AD171" s="110">
        <v>2166</v>
      </c>
      <c r="AE171" s="111"/>
      <c r="AF171" s="110">
        <v>4343</v>
      </c>
      <c r="AG171" s="111"/>
      <c r="AH171" s="110">
        <v>8675</v>
      </c>
      <c r="AI171" s="111"/>
      <c r="AJ171" s="36">
        <v>36149</v>
      </c>
      <c r="AK171" s="37" t="s">
        <v>77</v>
      </c>
      <c r="AL171" s="33" t="s">
        <v>524</v>
      </c>
      <c r="AM171" s="25" t="s">
        <v>525</v>
      </c>
      <c r="AN171" s="33" t="s">
        <v>77</v>
      </c>
      <c r="AO171" s="33" t="s">
        <v>524</v>
      </c>
      <c r="AP171" s="38" t="s">
        <v>192</v>
      </c>
      <c r="AQ171" s="27">
        <v>45292</v>
      </c>
      <c r="AR171" s="27">
        <v>45657</v>
      </c>
      <c r="AS171" s="104" t="s">
        <v>211</v>
      </c>
      <c r="AT171" s="105">
        <v>1</v>
      </c>
    </row>
    <row r="172" spans="1:48" ht="15.95" customHeight="1" x14ac:dyDescent="0.2">
      <c r="A172" s="24">
        <v>9</v>
      </c>
      <c r="B172" s="32" t="s">
        <v>454</v>
      </c>
      <c r="C172" s="33" t="s">
        <v>455</v>
      </c>
      <c r="D172" s="33"/>
      <c r="E172" s="24" t="s">
        <v>456</v>
      </c>
      <c r="F172" s="25" t="s">
        <v>430</v>
      </c>
      <c r="G172" s="33" t="s">
        <v>428</v>
      </c>
      <c r="H172" s="25" t="s">
        <v>457</v>
      </c>
      <c r="I172" s="26"/>
      <c r="J172" s="34" t="s">
        <v>143</v>
      </c>
      <c r="K172" s="110">
        <v>399</v>
      </c>
      <c r="L172" s="111"/>
      <c r="M172" s="110">
        <v>266</v>
      </c>
      <c r="N172" s="111"/>
      <c r="O172" s="110">
        <v>106</v>
      </c>
      <c r="P172" s="111"/>
      <c r="Q172" s="125">
        <v>80</v>
      </c>
      <c r="R172" s="126"/>
      <c r="S172" s="110">
        <v>160</v>
      </c>
      <c r="T172" s="111"/>
      <c r="U172" s="110">
        <v>319</v>
      </c>
      <c r="V172" s="111"/>
      <c r="W172" s="35">
        <v>1330</v>
      </c>
      <c r="X172" s="110">
        <v>4549</v>
      </c>
      <c r="Y172" s="111"/>
      <c r="Z172" s="110">
        <v>3032</v>
      </c>
      <c r="AA172" s="111"/>
      <c r="AB172" s="110">
        <v>1208</v>
      </c>
      <c r="AC172" s="111"/>
      <c r="AD172" s="110">
        <v>912</v>
      </c>
      <c r="AE172" s="111"/>
      <c r="AF172" s="110">
        <v>1824</v>
      </c>
      <c r="AG172" s="111"/>
      <c r="AH172" s="110">
        <v>3637</v>
      </c>
      <c r="AI172" s="111"/>
      <c r="AJ172" s="36">
        <v>15162</v>
      </c>
      <c r="AK172" s="37" t="s">
        <v>77</v>
      </c>
      <c r="AL172" s="33" t="s">
        <v>524</v>
      </c>
      <c r="AM172" s="25" t="s">
        <v>525</v>
      </c>
      <c r="AN172" s="33" t="s">
        <v>77</v>
      </c>
      <c r="AO172" s="33" t="s">
        <v>524</v>
      </c>
      <c r="AP172" s="38" t="s">
        <v>192</v>
      </c>
      <c r="AQ172" s="27">
        <v>45292</v>
      </c>
      <c r="AR172" s="27">
        <v>45657</v>
      </c>
      <c r="AS172" s="38" t="s">
        <v>212</v>
      </c>
      <c r="AT172" s="4"/>
    </row>
    <row r="173" spans="1:48" ht="15.95" customHeight="1" x14ac:dyDescent="0.2">
      <c r="A173" s="24">
        <v>10</v>
      </c>
      <c r="B173" s="32" t="s">
        <v>458</v>
      </c>
      <c r="C173" s="33" t="s">
        <v>459</v>
      </c>
      <c r="D173" s="33"/>
      <c r="E173" s="24">
        <v>20</v>
      </c>
      <c r="F173" s="25" t="s">
        <v>430</v>
      </c>
      <c r="G173" s="33" t="s">
        <v>428</v>
      </c>
      <c r="H173" s="25" t="s">
        <v>460</v>
      </c>
      <c r="I173" s="26"/>
      <c r="J173" s="34" t="s">
        <v>143</v>
      </c>
      <c r="K173" s="110">
        <v>502</v>
      </c>
      <c r="L173" s="111"/>
      <c r="M173" s="110">
        <v>335</v>
      </c>
      <c r="N173" s="111"/>
      <c r="O173" s="110">
        <v>134</v>
      </c>
      <c r="P173" s="111"/>
      <c r="Q173" s="110">
        <v>100</v>
      </c>
      <c r="R173" s="111"/>
      <c r="S173" s="110">
        <v>201</v>
      </c>
      <c r="T173" s="111"/>
      <c r="U173" s="110">
        <v>402</v>
      </c>
      <c r="V173" s="111"/>
      <c r="W173" s="35">
        <v>1674</v>
      </c>
      <c r="X173" s="110">
        <v>5723</v>
      </c>
      <c r="Y173" s="111"/>
      <c r="Z173" s="110">
        <v>3819</v>
      </c>
      <c r="AA173" s="111"/>
      <c r="AB173" s="110">
        <v>1528</v>
      </c>
      <c r="AC173" s="111"/>
      <c r="AD173" s="110">
        <v>1140</v>
      </c>
      <c r="AE173" s="111"/>
      <c r="AF173" s="110">
        <v>2291</v>
      </c>
      <c r="AG173" s="111"/>
      <c r="AH173" s="110">
        <v>4583</v>
      </c>
      <c r="AI173" s="111"/>
      <c r="AJ173" s="36">
        <v>19084</v>
      </c>
      <c r="AK173" s="37" t="s">
        <v>77</v>
      </c>
      <c r="AL173" s="33" t="s">
        <v>524</v>
      </c>
      <c r="AM173" s="25" t="s">
        <v>525</v>
      </c>
      <c r="AN173" s="33" t="s">
        <v>77</v>
      </c>
      <c r="AO173" s="33" t="s">
        <v>524</v>
      </c>
      <c r="AP173" s="38" t="s">
        <v>192</v>
      </c>
      <c r="AQ173" s="27">
        <v>45292</v>
      </c>
      <c r="AR173" s="27">
        <v>45657</v>
      </c>
      <c r="AS173" s="38" t="s">
        <v>212</v>
      </c>
      <c r="AT173" s="4"/>
    </row>
    <row r="174" spans="1:48" ht="15.95" customHeight="1" x14ac:dyDescent="0.2">
      <c r="A174" s="24">
        <v>11</v>
      </c>
      <c r="B174" s="32" t="s">
        <v>461</v>
      </c>
      <c r="C174" s="33" t="s">
        <v>462</v>
      </c>
      <c r="D174" s="33"/>
      <c r="E174" s="24" t="s">
        <v>463</v>
      </c>
      <c r="F174" s="25" t="s">
        <v>464</v>
      </c>
      <c r="G174" s="33" t="s">
        <v>462</v>
      </c>
      <c r="H174" s="25" t="s">
        <v>465</v>
      </c>
      <c r="I174" s="26"/>
      <c r="J174" s="34" t="s">
        <v>143</v>
      </c>
      <c r="K174" s="110">
        <v>855</v>
      </c>
      <c r="L174" s="111"/>
      <c r="M174" s="110">
        <v>570</v>
      </c>
      <c r="N174" s="111"/>
      <c r="O174" s="110">
        <v>228</v>
      </c>
      <c r="P174" s="111"/>
      <c r="Q174" s="110">
        <v>171</v>
      </c>
      <c r="R174" s="111"/>
      <c r="S174" s="110">
        <v>342</v>
      </c>
      <c r="T174" s="111"/>
      <c r="U174" s="110">
        <v>683</v>
      </c>
      <c r="V174" s="111"/>
      <c r="W174" s="35">
        <v>2849</v>
      </c>
      <c r="X174" s="110">
        <v>9747</v>
      </c>
      <c r="Y174" s="111"/>
      <c r="Z174" s="110">
        <v>6498</v>
      </c>
      <c r="AA174" s="111"/>
      <c r="AB174" s="110">
        <v>2599</v>
      </c>
      <c r="AC174" s="111"/>
      <c r="AD174" s="110">
        <v>1949</v>
      </c>
      <c r="AE174" s="111"/>
      <c r="AF174" s="110">
        <v>3899</v>
      </c>
      <c r="AG174" s="111"/>
      <c r="AH174" s="110">
        <v>7786</v>
      </c>
      <c r="AI174" s="111"/>
      <c r="AJ174" s="36">
        <v>32478</v>
      </c>
      <c r="AK174" s="37" t="s">
        <v>77</v>
      </c>
      <c r="AL174" s="33" t="s">
        <v>524</v>
      </c>
      <c r="AM174" s="25" t="s">
        <v>525</v>
      </c>
      <c r="AN174" s="33" t="s">
        <v>77</v>
      </c>
      <c r="AO174" s="33" t="s">
        <v>524</v>
      </c>
      <c r="AP174" s="38" t="s">
        <v>192</v>
      </c>
      <c r="AQ174" s="27">
        <v>45292</v>
      </c>
      <c r="AR174" s="27">
        <v>45657</v>
      </c>
      <c r="AS174" s="38" t="s">
        <v>211</v>
      </c>
      <c r="AT174" s="4">
        <v>0.25840000000000002</v>
      </c>
    </row>
    <row r="175" spans="1:48" ht="15.95" customHeight="1" x14ac:dyDescent="0.2">
      <c r="A175" s="24">
        <v>12</v>
      </c>
      <c r="B175" s="32" t="s">
        <v>466</v>
      </c>
      <c r="C175" s="33" t="s">
        <v>467</v>
      </c>
      <c r="D175" s="33"/>
      <c r="E175" s="24" t="s">
        <v>468</v>
      </c>
      <c r="F175" s="25" t="s">
        <v>430</v>
      </c>
      <c r="G175" s="33" t="s">
        <v>428</v>
      </c>
      <c r="H175" s="25" t="s">
        <v>469</v>
      </c>
      <c r="I175" s="26"/>
      <c r="J175" s="34" t="s">
        <v>143</v>
      </c>
      <c r="K175" s="110">
        <v>770</v>
      </c>
      <c r="L175" s="111"/>
      <c r="M175" s="110">
        <v>513</v>
      </c>
      <c r="N175" s="111"/>
      <c r="O175" s="110">
        <v>205</v>
      </c>
      <c r="P175" s="111"/>
      <c r="Q175" s="110">
        <v>154</v>
      </c>
      <c r="R175" s="111"/>
      <c r="S175" s="110">
        <v>308</v>
      </c>
      <c r="T175" s="111"/>
      <c r="U175" s="110">
        <v>617</v>
      </c>
      <c r="V175" s="111"/>
      <c r="W175" s="35">
        <v>2567</v>
      </c>
      <c r="X175" s="110">
        <v>8778</v>
      </c>
      <c r="Y175" s="111"/>
      <c r="Z175" s="110">
        <v>5848</v>
      </c>
      <c r="AA175" s="111"/>
      <c r="AB175" s="110">
        <v>2337</v>
      </c>
      <c r="AC175" s="111"/>
      <c r="AD175" s="110">
        <v>1756</v>
      </c>
      <c r="AE175" s="111"/>
      <c r="AF175" s="110">
        <v>3511</v>
      </c>
      <c r="AG175" s="111"/>
      <c r="AH175" s="110">
        <v>7034</v>
      </c>
      <c r="AI175" s="111"/>
      <c r="AJ175" s="36">
        <v>29264</v>
      </c>
      <c r="AK175" s="37" t="s">
        <v>77</v>
      </c>
      <c r="AL175" s="33" t="s">
        <v>524</v>
      </c>
      <c r="AM175" s="25" t="s">
        <v>525</v>
      </c>
      <c r="AN175" s="33" t="s">
        <v>77</v>
      </c>
      <c r="AO175" s="33" t="s">
        <v>524</v>
      </c>
      <c r="AP175" s="38" t="s">
        <v>192</v>
      </c>
      <c r="AQ175" s="27">
        <v>45292</v>
      </c>
      <c r="AR175" s="27">
        <v>45657</v>
      </c>
      <c r="AS175" s="38" t="s">
        <v>212</v>
      </c>
      <c r="AT175" s="4"/>
    </row>
    <row r="176" spans="1:48" ht="15.95" customHeight="1" x14ac:dyDescent="0.2">
      <c r="A176" s="24">
        <v>13</v>
      </c>
      <c r="B176" s="32" t="s">
        <v>470</v>
      </c>
      <c r="C176" s="33" t="s">
        <v>471</v>
      </c>
      <c r="D176" s="33"/>
      <c r="E176" s="24" t="s">
        <v>472</v>
      </c>
      <c r="F176" s="25" t="s">
        <v>464</v>
      </c>
      <c r="G176" s="33" t="s">
        <v>462</v>
      </c>
      <c r="H176" s="25" t="s">
        <v>473</v>
      </c>
      <c r="I176" s="26"/>
      <c r="J176" s="34" t="s">
        <v>143</v>
      </c>
      <c r="K176" s="110">
        <v>548</v>
      </c>
      <c r="L176" s="111"/>
      <c r="M176" s="110">
        <v>365</v>
      </c>
      <c r="N176" s="111"/>
      <c r="O176" s="110">
        <v>146</v>
      </c>
      <c r="P176" s="111"/>
      <c r="Q176" s="110">
        <v>110</v>
      </c>
      <c r="R176" s="111"/>
      <c r="S176" s="110">
        <v>219</v>
      </c>
      <c r="T176" s="111"/>
      <c r="U176" s="110">
        <v>437</v>
      </c>
      <c r="V176" s="111"/>
      <c r="W176" s="35">
        <v>1825</v>
      </c>
      <c r="X176" s="110">
        <v>6247</v>
      </c>
      <c r="Y176" s="111"/>
      <c r="Z176" s="110">
        <v>4161</v>
      </c>
      <c r="AA176" s="111"/>
      <c r="AB176" s="110">
        <v>1664</v>
      </c>
      <c r="AC176" s="111"/>
      <c r="AD176" s="110">
        <v>1254</v>
      </c>
      <c r="AE176" s="111"/>
      <c r="AF176" s="110">
        <v>2497</v>
      </c>
      <c r="AG176" s="111"/>
      <c r="AH176" s="110">
        <v>4982</v>
      </c>
      <c r="AI176" s="111"/>
      <c r="AJ176" s="36">
        <v>20805</v>
      </c>
      <c r="AK176" s="37" t="s">
        <v>77</v>
      </c>
      <c r="AL176" s="33" t="s">
        <v>524</v>
      </c>
      <c r="AM176" s="25" t="s">
        <v>525</v>
      </c>
      <c r="AN176" s="33" t="s">
        <v>77</v>
      </c>
      <c r="AO176" s="33" t="s">
        <v>524</v>
      </c>
      <c r="AP176" s="38" t="s">
        <v>192</v>
      </c>
      <c r="AQ176" s="27">
        <v>45292</v>
      </c>
      <c r="AR176" s="27">
        <v>45657</v>
      </c>
      <c r="AS176" s="38" t="s">
        <v>212</v>
      </c>
      <c r="AT176" s="4"/>
    </row>
    <row r="177" spans="1:46" ht="15.95" customHeight="1" x14ac:dyDescent="0.2">
      <c r="A177" s="24">
        <v>14</v>
      </c>
      <c r="B177" s="32" t="s">
        <v>474</v>
      </c>
      <c r="C177" s="33" t="s">
        <v>475</v>
      </c>
      <c r="D177" s="33"/>
      <c r="E177" s="24" t="s">
        <v>476</v>
      </c>
      <c r="F177" s="25" t="s">
        <v>464</v>
      </c>
      <c r="G177" s="33" t="s">
        <v>462</v>
      </c>
      <c r="H177" s="25" t="s">
        <v>477</v>
      </c>
      <c r="I177" s="26"/>
      <c r="J177" s="34" t="s">
        <v>143</v>
      </c>
      <c r="K177" s="110">
        <v>368</v>
      </c>
      <c r="L177" s="111"/>
      <c r="M177" s="110">
        <v>246</v>
      </c>
      <c r="N177" s="111"/>
      <c r="O177" s="110">
        <v>98</v>
      </c>
      <c r="P177" s="111"/>
      <c r="Q177" s="110">
        <v>74</v>
      </c>
      <c r="R177" s="111"/>
      <c r="S177" s="110">
        <v>147</v>
      </c>
      <c r="T177" s="111"/>
      <c r="U177" s="110">
        <v>295</v>
      </c>
      <c r="V177" s="111"/>
      <c r="W177" s="35">
        <v>1228</v>
      </c>
      <c r="X177" s="110">
        <v>4195</v>
      </c>
      <c r="Y177" s="111"/>
      <c r="Z177" s="110">
        <v>2804</v>
      </c>
      <c r="AA177" s="111"/>
      <c r="AB177" s="110">
        <v>1117</v>
      </c>
      <c r="AC177" s="111"/>
      <c r="AD177" s="110">
        <v>844</v>
      </c>
      <c r="AE177" s="111"/>
      <c r="AF177" s="110">
        <v>1676</v>
      </c>
      <c r="AG177" s="111"/>
      <c r="AH177" s="110">
        <v>3363</v>
      </c>
      <c r="AI177" s="111"/>
      <c r="AJ177" s="36">
        <v>13999</v>
      </c>
      <c r="AK177" s="37" t="s">
        <v>77</v>
      </c>
      <c r="AL177" s="33" t="s">
        <v>524</v>
      </c>
      <c r="AM177" s="25" t="s">
        <v>525</v>
      </c>
      <c r="AN177" s="33" t="s">
        <v>77</v>
      </c>
      <c r="AO177" s="33" t="s">
        <v>524</v>
      </c>
      <c r="AP177" s="38" t="s">
        <v>192</v>
      </c>
      <c r="AQ177" s="27">
        <v>45292</v>
      </c>
      <c r="AR177" s="27">
        <v>45657</v>
      </c>
      <c r="AS177" s="38" t="s">
        <v>212</v>
      </c>
      <c r="AT177" s="4"/>
    </row>
    <row r="178" spans="1:46" ht="15.95" customHeight="1" x14ac:dyDescent="0.2">
      <c r="A178" s="24">
        <v>15</v>
      </c>
      <c r="B178" s="32" t="s">
        <v>478</v>
      </c>
      <c r="C178" s="33" t="s">
        <v>479</v>
      </c>
      <c r="D178" s="33"/>
      <c r="E178" s="24" t="s">
        <v>480</v>
      </c>
      <c r="F178" s="25" t="s">
        <v>481</v>
      </c>
      <c r="G178" s="33" t="s">
        <v>482</v>
      </c>
      <c r="H178" s="25" t="s">
        <v>483</v>
      </c>
      <c r="I178" s="26"/>
      <c r="J178" s="34" t="s">
        <v>143</v>
      </c>
      <c r="K178" s="110">
        <v>1</v>
      </c>
      <c r="L178" s="111"/>
      <c r="M178" s="110">
        <v>1</v>
      </c>
      <c r="N178" s="111"/>
      <c r="O178" s="110">
        <v>1</v>
      </c>
      <c r="P178" s="111"/>
      <c r="Q178" s="110">
        <v>1</v>
      </c>
      <c r="R178" s="111"/>
      <c r="S178" s="110">
        <v>1</v>
      </c>
      <c r="T178" s="111"/>
      <c r="U178" s="110">
        <v>1</v>
      </c>
      <c r="V178" s="111"/>
      <c r="W178" s="35">
        <v>6</v>
      </c>
      <c r="X178" s="110">
        <v>11</v>
      </c>
      <c r="Y178" s="111"/>
      <c r="Z178" s="110">
        <v>11</v>
      </c>
      <c r="AA178" s="111"/>
      <c r="AB178" s="110">
        <v>11</v>
      </c>
      <c r="AC178" s="111"/>
      <c r="AD178" s="110">
        <v>11</v>
      </c>
      <c r="AE178" s="111"/>
      <c r="AF178" s="110">
        <v>11</v>
      </c>
      <c r="AG178" s="111"/>
      <c r="AH178" s="110">
        <v>11</v>
      </c>
      <c r="AI178" s="111"/>
      <c r="AJ178" s="36">
        <v>66</v>
      </c>
      <c r="AK178" s="37" t="s">
        <v>77</v>
      </c>
      <c r="AL178" s="33" t="s">
        <v>524</v>
      </c>
      <c r="AM178" s="25" t="s">
        <v>525</v>
      </c>
      <c r="AN178" s="33" t="s">
        <v>77</v>
      </c>
      <c r="AO178" s="33" t="s">
        <v>524</v>
      </c>
      <c r="AP178" s="38" t="s">
        <v>192</v>
      </c>
      <c r="AQ178" s="27">
        <v>45292</v>
      </c>
      <c r="AR178" s="27">
        <v>45657</v>
      </c>
      <c r="AS178" s="38" t="s">
        <v>212</v>
      </c>
      <c r="AT178" s="4"/>
    </row>
    <row r="179" spans="1:46" ht="15.95" customHeight="1" x14ac:dyDescent="0.2">
      <c r="A179" s="24">
        <v>16</v>
      </c>
      <c r="B179" s="32" t="s">
        <v>484</v>
      </c>
      <c r="C179" s="33" t="s">
        <v>428</v>
      </c>
      <c r="D179" s="33"/>
      <c r="E179" s="24" t="s">
        <v>485</v>
      </c>
      <c r="F179" s="25" t="s">
        <v>430</v>
      </c>
      <c r="G179" s="33" t="s">
        <v>428</v>
      </c>
      <c r="H179" s="25" t="s">
        <v>486</v>
      </c>
      <c r="I179" s="26"/>
      <c r="J179" s="101" t="s">
        <v>143</v>
      </c>
      <c r="K179" s="35">
        <v>1428</v>
      </c>
      <c r="L179" s="35">
        <v>1428</v>
      </c>
      <c r="M179" s="35">
        <v>952</v>
      </c>
      <c r="N179" s="35">
        <v>952</v>
      </c>
      <c r="O179" s="35">
        <v>476</v>
      </c>
      <c r="P179" s="35">
        <v>286</v>
      </c>
      <c r="Q179" s="35">
        <v>286</v>
      </c>
      <c r="R179" s="35">
        <v>286</v>
      </c>
      <c r="S179" s="35">
        <v>381</v>
      </c>
      <c r="T179" s="35">
        <v>762</v>
      </c>
      <c r="U179" s="35">
        <v>952</v>
      </c>
      <c r="V179" s="35">
        <v>1330</v>
      </c>
      <c r="W179" s="35">
        <v>9519</v>
      </c>
      <c r="X179" s="39">
        <v>16279</v>
      </c>
      <c r="Y179" s="39">
        <v>16279</v>
      </c>
      <c r="Z179" s="39">
        <v>10853</v>
      </c>
      <c r="AA179" s="39">
        <v>10853</v>
      </c>
      <c r="AB179" s="39">
        <v>5426</v>
      </c>
      <c r="AC179" s="39">
        <v>3260</v>
      </c>
      <c r="AD179" s="39">
        <v>3260</v>
      </c>
      <c r="AE179" s="39">
        <v>3260</v>
      </c>
      <c r="AF179" s="39">
        <v>4343</v>
      </c>
      <c r="AG179" s="39">
        <v>8687</v>
      </c>
      <c r="AH179" s="39">
        <v>10853</v>
      </c>
      <c r="AI179" s="39">
        <v>15162</v>
      </c>
      <c r="AJ179" s="36">
        <v>108515</v>
      </c>
      <c r="AK179" s="37" t="s">
        <v>77</v>
      </c>
      <c r="AL179" s="33" t="s">
        <v>524</v>
      </c>
      <c r="AM179" s="25" t="s">
        <v>525</v>
      </c>
      <c r="AN179" s="33" t="s">
        <v>484</v>
      </c>
      <c r="AO179" s="33" t="s">
        <v>526</v>
      </c>
      <c r="AP179" s="38" t="s">
        <v>192</v>
      </c>
      <c r="AQ179" s="27">
        <v>45292</v>
      </c>
      <c r="AR179" s="27">
        <v>45657</v>
      </c>
      <c r="AS179" s="38" t="s">
        <v>211</v>
      </c>
      <c r="AT179" s="4">
        <v>1</v>
      </c>
    </row>
    <row r="180" spans="1:46" ht="15.95" customHeight="1" x14ac:dyDescent="0.2">
      <c r="A180" s="24">
        <v>17</v>
      </c>
      <c r="B180" s="32" t="s">
        <v>484</v>
      </c>
      <c r="C180" s="33" t="s">
        <v>428</v>
      </c>
      <c r="D180" s="33"/>
      <c r="E180" s="24" t="s">
        <v>487</v>
      </c>
      <c r="F180" s="25" t="s">
        <v>430</v>
      </c>
      <c r="G180" s="33" t="s">
        <v>428</v>
      </c>
      <c r="H180" s="25" t="s">
        <v>488</v>
      </c>
      <c r="I180" s="26">
        <v>157</v>
      </c>
      <c r="J180" s="34" t="s">
        <v>130</v>
      </c>
      <c r="K180" s="35">
        <v>2596</v>
      </c>
      <c r="L180" s="35">
        <v>2596</v>
      </c>
      <c r="M180" s="35">
        <v>1731</v>
      </c>
      <c r="N180" s="35">
        <v>1731</v>
      </c>
      <c r="O180" s="35">
        <v>865</v>
      </c>
      <c r="P180" s="35">
        <v>519</v>
      </c>
      <c r="Q180" s="35">
        <v>519</v>
      </c>
      <c r="R180" s="35">
        <v>519</v>
      </c>
      <c r="S180" s="35">
        <v>692</v>
      </c>
      <c r="T180" s="35">
        <v>1385</v>
      </c>
      <c r="U180" s="35">
        <v>1731</v>
      </c>
      <c r="V180" s="35">
        <v>2424</v>
      </c>
      <c r="W180" s="35">
        <v>17308</v>
      </c>
      <c r="X180" s="39">
        <v>29594</v>
      </c>
      <c r="Y180" s="39">
        <v>29594</v>
      </c>
      <c r="Z180" s="39">
        <v>19733</v>
      </c>
      <c r="AA180" s="39">
        <v>19733</v>
      </c>
      <c r="AB180" s="39">
        <v>9861</v>
      </c>
      <c r="AC180" s="39">
        <v>5917</v>
      </c>
      <c r="AD180" s="39">
        <v>5917</v>
      </c>
      <c r="AE180" s="39">
        <v>5917</v>
      </c>
      <c r="AF180" s="39">
        <v>7889</v>
      </c>
      <c r="AG180" s="39">
        <v>15789</v>
      </c>
      <c r="AH180" s="39">
        <v>19733</v>
      </c>
      <c r="AI180" s="39">
        <v>27634</v>
      </c>
      <c r="AJ180" s="36">
        <v>197311</v>
      </c>
      <c r="AK180" s="37" t="s">
        <v>77</v>
      </c>
      <c r="AL180" s="33" t="s">
        <v>524</v>
      </c>
      <c r="AM180" s="25" t="s">
        <v>525</v>
      </c>
      <c r="AN180" s="33" t="s">
        <v>484</v>
      </c>
      <c r="AO180" s="33" t="s">
        <v>527</v>
      </c>
      <c r="AP180" s="38" t="s">
        <v>192</v>
      </c>
      <c r="AQ180" s="27">
        <v>45292</v>
      </c>
      <c r="AR180" s="27">
        <v>45657</v>
      </c>
      <c r="AS180" s="38" t="s">
        <v>211</v>
      </c>
      <c r="AT180" s="4">
        <v>1</v>
      </c>
    </row>
    <row r="181" spans="1:46" ht="15.95" customHeight="1" x14ac:dyDescent="0.2">
      <c r="A181" s="24">
        <v>18</v>
      </c>
      <c r="B181" s="32" t="s">
        <v>484</v>
      </c>
      <c r="C181" s="33" t="s">
        <v>428</v>
      </c>
      <c r="D181" s="33"/>
      <c r="E181" s="24" t="s">
        <v>487</v>
      </c>
      <c r="F181" s="25" t="s">
        <v>430</v>
      </c>
      <c r="G181" s="33" t="s">
        <v>428</v>
      </c>
      <c r="H181" s="25" t="s">
        <v>489</v>
      </c>
      <c r="I181" s="26"/>
      <c r="J181" s="34" t="s">
        <v>172</v>
      </c>
      <c r="K181" s="35">
        <v>1692</v>
      </c>
      <c r="L181" s="35">
        <v>1692</v>
      </c>
      <c r="M181" s="35">
        <v>1128</v>
      </c>
      <c r="N181" s="35">
        <v>1128</v>
      </c>
      <c r="O181" s="35">
        <v>564</v>
      </c>
      <c r="P181" s="35">
        <v>338</v>
      </c>
      <c r="Q181" s="35">
        <v>338</v>
      </c>
      <c r="R181" s="35">
        <v>338</v>
      </c>
      <c r="S181" s="35">
        <v>451</v>
      </c>
      <c r="T181" s="35">
        <v>902</v>
      </c>
      <c r="U181" s="35">
        <v>1128</v>
      </c>
      <c r="V181" s="35">
        <v>1582</v>
      </c>
      <c r="W181" s="35">
        <v>11281</v>
      </c>
      <c r="X181" s="39">
        <v>19289</v>
      </c>
      <c r="Y181" s="39">
        <v>19289</v>
      </c>
      <c r="Z181" s="39">
        <v>12859</v>
      </c>
      <c r="AA181" s="39">
        <v>12859</v>
      </c>
      <c r="AB181" s="39">
        <v>6430</v>
      </c>
      <c r="AC181" s="39">
        <v>3853</v>
      </c>
      <c r="AD181" s="39">
        <v>3853</v>
      </c>
      <c r="AE181" s="39">
        <v>3853</v>
      </c>
      <c r="AF181" s="39">
        <v>5141</v>
      </c>
      <c r="AG181" s="39">
        <v>10283</v>
      </c>
      <c r="AH181" s="39">
        <v>12859</v>
      </c>
      <c r="AI181" s="39">
        <v>18035</v>
      </c>
      <c r="AJ181" s="36">
        <v>128603</v>
      </c>
      <c r="AK181" s="37" t="s">
        <v>77</v>
      </c>
      <c r="AL181" s="33" t="s">
        <v>524</v>
      </c>
      <c r="AM181" s="25" t="s">
        <v>525</v>
      </c>
      <c r="AN181" s="33" t="s">
        <v>484</v>
      </c>
      <c r="AO181" s="33" t="s">
        <v>527</v>
      </c>
      <c r="AP181" s="38" t="s">
        <v>192</v>
      </c>
      <c r="AQ181" s="27">
        <v>45292</v>
      </c>
      <c r="AR181" s="27">
        <v>45657</v>
      </c>
      <c r="AS181" s="38" t="s">
        <v>211</v>
      </c>
      <c r="AT181" s="4">
        <v>1</v>
      </c>
    </row>
    <row r="182" spans="1:46" ht="15.95" customHeight="1" x14ac:dyDescent="0.2">
      <c r="A182" s="24">
        <v>19</v>
      </c>
      <c r="B182" s="32" t="s">
        <v>490</v>
      </c>
      <c r="C182" s="33" t="s">
        <v>448</v>
      </c>
      <c r="D182" s="33"/>
      <c r="E182" s="24" t="s">
        <v>452</v>
      </c>
      <c r="F182" s="25" t="s">
        <v>430</v>
      </c>
      <c r="G182" s="33" t="s">
        <v>428</v>
      </c>
      <c r="H182" s="25" t="s">
        <v>491</v>
      </c>
      <c r="I182" s="26"/>
      <c r="J182" s="34" t="s">
        <v>172</v>
      </c>
      <c r="K182" s="35">
        <v>2241</v>
      </c>
      <c r="L182" s="35">
        <v>1906</v>
      </c>
      <c r="M182" s="35">
        <v>1757</v>
      </c>
      <c r="N182" s="35">
        <v>1353</v>
      </c>
      <c r="O182" s="35">
        <v>13</v>
      </c>
      <c r="P182" s="35">
        <v>11</v>
      </c>
      <c r="Q182" s="35">
        <v>0</v>
      </c>
      <c r="R182" s="35">
        <v>2</v>
      </c>
      <c r="S182" s="35">
        <v>140</v>
      </c>
      <c r="T182" s="35">
        <v>461</v>
      </c>
      <c r="U182" s="35">
        <v>1501</v>
      </c>
      <c r="V182" s="35">
        <v>1854</v>
      </c>
      <c r="W182" s="35">
        <v>11239</v>
      </c>
      <c r="X182" s="39">
        <v>25547</v>
      </c>
      <c r="Y182" s="39">
        <v>21728</v>
      </c>
      <c r="Z182" s="39">
        <v>20030</v>
      </c>
      <c r="AA182" s="39">
        <v>15424</v>
      </c>
      <c r="AB182" s="39">
        <v>148</v>
      </c>
      <c r="AC182" s="39">
        <v>125</v>
      </c>
      <c r="AD182" s="39">
        <v>0</v>
      </c>
      <c r="AE182" s="39">
        <v>23</v>
      </c>
      <c r="AF182" s="39">
        <v>1596</v>
      </c>
      <c r="AG182" s="39">
        <v>5255</v>
      </c>
      <c r="AH182" s="39">
        <v>17111</v>
      </c>
      <c r="AI182" s="39">
        <v>21136</v>
      </c>
      <c r="AJ182" s="36">
        <v>128123</v>
      </c>
      <c r="AK182" s="37" t="s">
        <v>77</v>
      </c>
      <c r="AL182" s="33" t="s">
        <v>524</v>
      </c>
      <c r="AM182" s="25" t="s">
        <v>525</v>
      </c>
      <c r="AN182" s="33" t="s">
        <v>490</v>
      </c>
      <c r="AO182" s="33" t="s">
        <v>528</v>
      </c>
      <c r="AP182" s="38" t="s">
        <v>192</v>
      </c>
      <c r="AQ182" s="27">
        <v>45292</v>
      </c>
      <c r="AR182" s="27">
        <v>45657</v>
      </c>
      <c r="AS182" s="38" t="s">
        <v>211</v>
      </c>
      <c r="AT182" s="4">
        <v>1</v>
      </c>
    </row>
    <row r="183" spans="1:46" ht="15.95" customHeight="1" x14ac:dyDescent="0.2">
      <c r="A183" s="24">
        <v>20</v>
      </c>
      <c r="B183" s="32" t="s">
        <v>492</v>
      </c>
      <c r="C183" s="33" t="s">
        <v>482</v>
      </c>
      <c r="D183" s="33"/>
      <c r="E183" s="24" t="s">
        <v>141</v>
      </c>
      <c r="F183" s="25" t="s">
        <v>481</v>
      </c>
      <c r="G183" s="33" t="s">
        <v>482</v>
      </c>
      <c r="H183" s="25" t="s">
        <v>493</v>
      </c>
      <c r="I183" s="26">
        <v>111</v>
      </c>
      <c r="J183" s="34" t="s">
        <v>130</v>
      </c>
      <c r="K183" s="35">
        <v>3129</v>
      </c>
      <c r="L183" s="35">
        <v>755</v>
      </c>
      <c r="M183" s="35">
        <v>983</v>
      </c>
      <c r="N183" s="35">
        <v>481</v>
      </c>
      <c r="O183" s="35">
        <v>346</v>
      </c>
      <c r="P183" s="35">
        <v>214</v>
      </c>
      <c r="Q183" s="35">
        <v>157</v>
      </c>
      <c r="R183" s="35">
        <v>182</v>
      </c>
      <c r="S183" s="35">
        <v>441</v>
      </c>
      <c r="T183" s="35">
        <v>541</v>
      </c>
      <c r="U183" s="35">
        <v>976</v>
      </c>
      <c r="V183" s="35">
        <v>3000</v>
      </c>
      <c r="W183" s="35">
        <v>11205</v>
      </c>
      <c r="X183" s="39">
        <v>35671</v>
      </c>
      <c r="Y183" s="39">
        <v>8607</v>
      </c>
      <c r="Z183" s="39">
        <v>11206</v>
      </c>
      <c r="AA183" s="39">
        <v>5483</v>
      </c>
      <c r="AB183" s="39">
        <v>3944</v>
      </c>
      <c r="AC183" s="39">
        <v>2440</v>
      </c>
      <c r="AD183" s="39">
        <v>1790</v>
      </c>
      <c r="AE183" s="39">
        <v>2075</v>
      </c>
      <c r="AF183" s="39">
        <v>5027</v>
      </c>
      <c r="AG183" s="39">
        <v>6167</v>
      </c>
      <c r="AH183" s="39">
        <v>11126</v>
      </c>
      <c r="AI183" s="39">
        <v>34200</v>
      </c>
      <c r="AJ183" s="36">
        <v>127736</v>
      </c>
      <c r="AK183" s="37" t="s">
        <v>77</v>
      </c>
      <c r="AL183" s="33" t="s">
        <v>524</v>
      </c>
      <c r="AM183" s="25" t="s">
        <v>525</v>
      </c>
      <c r="AN183" s="33" t="s">
        <v>529</v>
      </c>
      <c r="AO183" s="33" t="s">
        <v>530</v>
      </c>
      <c r="AP183" s="38" t="s">
        <v>192</v>
      </c>
      <c r="AQ183" s="27">
        <v>45292</v>
      </c>
      <c r="AR183" s="27">
        <v>45657</v>
      </c>
      <c r="AS183" s="38" t="s">
        <v>211</v>
      </c>
      <c r="AT183" s="4">
        <v>1</v>
      </c>
    </row>
    <row r="184" spans="1:46" ht="15.95" customHeight="1" x14ac:dyDescent="0.2">
      <c r="A184" s="24">
        <v>21</v>
      </c>
      <c r="B184" s="32" t="s">
        <v>494</v>
      </c>
      <c r="C184" s="33" t="s">
        <v>495</v>
      </c>
      <c r="D184" s="33"/>
      <c r="E184" s="24" t="s">
        <v>496</v>
      </c>
      <c r="F184" s="25" t="s">
        <v>430</v>
      </c>
      <c r="G184" s="33" t="s">
        <v>428</v>
      </c>
      <c r="H184" s="25" t="s">
        <v>497</v>
      </c>
      <c r="I184" s="26"/>
      <c r="J184" s="34" t="s">
        <v>172</v>
      </c>
      <c r="K184" s="35">
        <v>1471</v>
      </c>
      <c r="L184" s="35">
        <v>1215</v>
      </c>
      <c r="M184" s="35">
        <v>1159</v>
      </c>
      <c r="N184" s="35">
        <v>993</v>
      </c>
      <c r="O184" s="35">
        <v>336</v>
      </c>
      <c r="P184" s="35">
        <v>35</v>
      </c>
      <c r="Q184" s="35">
        <v>2</v>
      </c>
      <c r="R184" s="35">
        <v>22</v>
      </c>
      <c r="S184" s="35">
        <v>306</v>
      </c>
      <c r="T184" s="35">
        <v>668</v>
      </c>
      <c r="U184" s="35">
        <v>1000</v>
      </c>
      <c r="V184" s="35">
        <v>1302</v>
      </c>
      <c r="W184" s="35">
        <v>8509</v>
      </c>
      <c r="X184" s="39">
        <v>16769</v>
      </c>
      <c r="Y184" s="39">
        <v>13851</v>
      </c>
      <c r="Z184" s="39">
        <v>13213</v>
      </c>
      <c r="AA184" s="39">
        <v>11320</v>
      </c>
      <c r="AB184" s="39">
        <v>3830</v>
      </c>
      <c r="AC184" s="39">
        <v>399</v>
      </c>
      <c r="AD184" s="39">
        <v>23</v>
      </c>
      <c r="AE184" s="39">
        <v>251</v>
      </c>
      <c r="AF184" s="39">
        <v>3488</v>
      </c>
      <c r="AG184" s="39">
        <v>7615</v>
      </c>
      <c r="AH184" s="39">
        <v>11400</v>
      </c>
      <c r="AI184" s="39">
        <v>14843</v>
      </c>
      <c r="AJ184" s="36">
        <v>97002</v>
      </c>
      <c r="AK184" s="37" t="s">
        <v>77</v>
      </c>
      <c r="AL184" s="33" t="s">
        <v>524</v>
      </c>
      <c r="AM184" s="25" t="s">
        <v>525</v>
      </c>
      <c r="AN184" s="33" t="s">
        <v>531</v>
      </c>
      <c r="AO184" s="33" t="s">
        <v>532</v>
      </c>
      <c r="AP184" s="38" t="s">
        <v>192</v>
      </c>
      <c r="AQ184" s="27">
        <v>45292</v>
      </c>
      <c r="AR184" s="27">
        <v>45657</v>
      </c>
      <c r="AS184" s="38" t="s">
        <v>211</v>
      </c>
      <c r="AT184" s="4">
        <v>1</v>
      </c>
    </row>
    <row r="185" spans="1:46" ht="15.95" customHeight="1" x14ac:dyDescent="0.2">
      <c r="A185" s="24">
        <v>22</v>
      </c>
      <c r="B185" s="32" t="s">
        <v>498</v>
      </c>
      <c r="C185" s="33" t="s">
        <v>462</v>
      </c>
      <c r="D185" s="33"/>
      <c r="E185" s="24" t="s">
        <v>499</v>
      </c>
      <c r="F185" s="25" t="s">
        <v>464</v>
      </c>
      <c r="G185" s="33" t="s">
        <v>462</v>
      </c>
      <c r="H185" s="25" t="s">
        <v>500</v>
      </c>
      <c r="I185" s="26"/>
      <c r="J185" s="34" t="s">
        <v>172</v>
      </c>
      <c r="K185" s="35">
        <v>3000</v>
      </c>
      <c r="L185" s="35">
        <v>3000</v>
      </c>
      <c r="M185" s="35">
        <v>2645</v>
      </c>
      <c r="N185" s="35">
        <v>1879</v>
      </c>
      <c r="O185" s="35">
        <v>383</v>
      </c>
      <c r="P185" s="35">
        <v>38</v>
      </c>
      <c r="Q185" s="35">
        <v>18</v>
      </c>
      <c r="R185" s="35">
        <v>20</v>
      </c>
      <c r="S185" s="35">
        <v>524</v>
      </c>
      <c r="T185" s="35">
        <v>1081</v>
      </c>
      <c r="U185" s="35">
        <v>2407</v>
      </c>
      <c r="V185" s="35">
        <v>3000</v>
      </c>
      <c r="W185" s="35">
        <v>17995</v>
      </c>
      <c r="X185" s="39">
        <v>34200</v>
      </c>
      <c r="Y185" s="39">
        <v>34200</v>
      </c>
      <c r="Z185" s="39">
        <v>30153</v>
      </c>
      <c r="AA185" s="39">
        <v>21421</v>
      </c>
      <c r="AB185" s="39">
        <v>4366</v>
      </c>
      <c r="AC185" s="39">
        <v>433</v>
      </c>
      <c r="AD185" s="39">
        <v>205</v>
      </c>
      <c r="AE185" s="39">
        <v>228</v>
      </c>
      <c r="AF185" s="39">
        <v>5974</v>
      </c>
      <c r="AG185" s="39">
        <v>12323</v>
      </c>
      <c r="AH185" s="39">
        <v>27440</v>
      </c>
      <c r="AI185" s="39">
        <v>34200</v>
      </c>
      <c r="AJ185" s="36">
        <v>205143</v>
      </c>
      <c r="AK185" s="37" t="s">
        <v>77</v>
      </c>
      <c r="AL185" s="33" t="s">
        <v>524</v>
      </c>
      <c r="AM185" s="25" t="s">
        <v>525</v>
      </c>
      <c r="AN185" s="33" t="s">
        <v>533</v>
      </c>
      <c r="AO185" s="33" t="s">
        <v>534</v>
      </c>
      <c r="AP185" s="38" t="s">
        <v>192</v>
      </c>
      <c r="AQ185" s="27">
        <v>45292</v>
      </c>
      <c r="AR185" s="27">
        <v>45657</v>
      </c>
      <c r="AS185" s="38" t="s">
        <v>211</v>
      </c>
      <c r="AT185" s="4">
        <v>1</v>
      </c>
    </row>
    <row r="186" spans="1:46" ht="15.95" customHeight="1" x14ac:dyDescent="0.2">
      <c r="A186" s="24">
        <v>23</v>
      </c>
      <c r="B186" s="32" t="s">
        <v>501</v>
      </c>
      <c r="C186" s="33" t="s">
        <v>482</v>
      </c>
      <c r="D186" s="33"/>
      <c r="E186" s="24">
        <v>136</v>
      </c>
      <c r="F186" s="25" t="s">
        <v>481</v>
      </c>
      <c r="G186" s="33" t="s">
        <v>482</v>
      </c>
      <c r="H186" s="25" t="s">
        <v>502</v>
      </c>
      <c r="I186" s="26"/>
      <c r="J186" s="34" t="s">
        <v>143</v>
      </c>
      <c r="K186" s="110">
        <v>652</v>
      </c>
      <c r="L186" s="111"/>
      <c r="M186" s="110">
        <v>434</v>
      </c>
      <c r="N186" s="111"/>
      <c r="O186" s="110">
        <v>174</v>
      </c>
      <c r="P186" s="111"/>
      <c r="Q186" s="110">
        <v>130</v>
      </c>
      <c r="R186" s="111"/>
      <c r="S186" s="110">
        <v>261</v>
      </c>
      <c r="T186" s="111"/>
      <c r="U186" s="110">
        <v>521</v>
      </c>
      <c r="V186" s="111"/>
      <c r="W186" s="35">
        <v>2172</v>
      </c>
      <c r="X186" s="110">
        <v>7433</v>
      </c>
      <c r="Y186" s="111"/>
      <c r="Z186" s="110">
        <v>4948</v>
      </c>
      <c r="AA186" s="111"/>
      <c r="AB186" s="110">
        <v>1984</v>
      </c>
      <c r="AC186" s="111"/>
      <c r="AD186" s="110">
        <v>1482</v>
      </c>
      <c r="AE186" s="111"/>
      <c r="AF186" s="110">
        <v>2975</v>
      </c>
      <c r="AG186" s="111"/>
      <c r="AH186" s="110">
        <v>5939</v>
      </c>
      <c r="AI186" s="111"/>
      <c r="AJ186" s="36">
        <v>24761</v>
      </c>
      <c r="AK186" s="37" t="s">
        <v>77</v>
      </c>
      <c r="AL186" s="33" t="s">
        <v>524</v>
      </c>
      <c r="AM186" s="25" t="s">
        <v>525</v>
      </c>
      <c r="AN186" s="33" t="s">
        <v>77</v>
      </c>
      <c r="AO186" s="33" t="s">
        <v>524</v>
      </c>
      <c r="AP186" s="38" t="s">
        <v>192</v>
      </c>
      <c r="AQ186" s="27">
        <v>45292</v>
      </c>
      <c r="AR186" s="27">
        <v>45657</v>
      </c>
      <c r="AS186" s="38" t="s">
        <v>212</v>
      </c>
      <c r="AT186" s="4"/>
    </row>
    <row r="187" spans="1:46" ht="15.95" customHeight="1" x14ac:dyDescent="0.2">
      <c r="A187" s="24">
        <v>24</v>
      </c>
      <c r="B187" s="32" t="s">
        <v>503</v>
      </c>
      <c r="C187" s="33" t="s">
        <v>495</v>
      </c>
      <c r="D187" s="33"/>
      <c r="E187" s="24" t="s">
        <v>418</v>
      </c>
      <c r="F187" s="25" t="s">
        <v>430</v>
      </c>
      <c r="G187" s="33" t="s">
        <v>428</v>
      </c>
      <c r="H187" s="25" t="s">
        <v>504</v>
      </c>
      <c r="I187" s="26"/>
      <c r="J187" s="34" t="s">
        <v>143</v>
      </c>
      <c r="K187" s="110">
        <v>1030</v>
      </c>
      <c r="L187" s="111"/>
      <c r="M187" s="110">
        <v>686</v>
      </c>
      <c r="N187" s="111"/>
      <c r="O187" s="110">
        <v>275</v>
      </c>
      <c r="P187" s="111"/>
      <c r="Q187" s="110">
        <v>206</v>
      </c>
      <c r="R187" s="111"/>
      <c r="S187" s="110">
        <v>412</v>
      </c>
      <c r="T187" s="111"/>
      <c r="U187" s="110">
        <v>823</v>
      </c>
      <c r="V187" s="111"/>
      <c r="W187" s="35">
        <v>3432</v>
      </c>
      <c r="X187" s="110">
        <v>11742</v>
      </c>
      <c r="Y187" s="111"/>
      <c r="Z187" s="110">
        <v>7820</v>
      </c>
      <c r="AA187" s="111"/>
      <c r="AB187" s="110">
        <v>3135</v>
      </c>
      <c r="AC187" s="111"/>
      <c r="AD187" s="110">
        <v>2348</v>
      </c>
      <c r="AE187" s="111"/>
      <c r="AF187" s="110">
        <v>4697</v>
      </c>
      <c r="AG187" s="111"/>
      <c r="AH187" s="110">
        <v>9382</v>
      </c>
      <c r="AI187" s="111"/>
      <c r="AJ187" s="36">
        <v>39124</v>
      </c>
      <c r="AK187" s="37" t="s">
        <v>77</v>
      </c>
      <c r="AL187" s="33" t="s">
        <v>524</v>
      </c>
      <c r="AM187" s="25" t="s">
        <v>525</v>
      </c>
      <c r="AN187" s="33" t="s">
        <v>535</v>
      </c>
      <c r="AO187" s="33" t="s">
        <v>536</v>
      </c>
      <c r="AP187" s="38" t="s">
        <v>192</v>
      </c>
      <c r="AQ187" s="27">
        <v>45292</v>
      </c>
      <c r="AR187" s="27">
        <v>45657</v>
      </c>
      <c r="AS187" s="38" t="s">
        <v>212</v>
      </c>
      <c r="AT187" s="4"/>
    </row>
    <row r="188" spans="1:46" ht="15.95" customHeight="1" x14ac:dyDescent="0.2">
      <c r="A188" s="24">
        <v>25</v>
      </c>
      <c r="B188" s="32" t="s">
        <v>505</v>
      </c>
      <c r="C188" s="33" t="s">
        <v>506</v>
      </c>
      <c r="D188" s="33"/>
      <c r="E188" s="24" t="s">
        <v>485</v>
      </c>
      <c r="F188" s="25" t="s">
        <v>430</v>
      </c>
      <c r="G188" s="33" t="s">
        <v>428</v>
      </c>
      <c r="H188" s="25" t="s">
        <v>507</v>
      </c>
      <c r="I188" s="26"/>
      <c r="J188" s="34" t="s">
        <v>143</v>
      </c>
      <c r="K188" s="110">
        <v>746</v>
      </c>
      <c r="L188" s="111"/>
      <c r="M188" s="110">
        <v>497</v>
      </c>
      <c r="N188" s="111"/>
      <c r="O188" s="110">
        <v>199</v>
      </c>
      <c r="P188" s="111"/>
      <c r="Q188" s="110">
        <v>149</v>
      </c>
      <c r="R188" s="111"/>
      <c r="S188" s="110">
        <v>298</v>
      </c>
      <c r="T188" s="111"/>
      <c r="U188" s="110">
        <v>596</v>
      </c>
      <c r="V188" s="111"/>
      <c r="W188" s="35">
        <v>2485</v>
      </c>
      <c r="X188" s="110">
        <v>8504</v>
      </c>
      <c r="Y188" s="111"/>
      <c r="Z188" s="110">
        <v>5666</v>
      </c>
      <c r="AA188" s="111"/>
      <c r="AB188" s="110">
        <v>2269</v>
      </c>
      <c r="AC188" s="111"/>
      <c r="AD188" s="110">
        <v>1699</v>
      </c>
      <c r="AE188" s="111"/>
      <c r="AF188" s="110">
        <v>3397</v>
      </c>
      <c r="AG188" s="111"/>
      <c r="AH188" s="110">
        <v>6794</v>
      </c>
      <c r="AI188" s="111"/>
      <c r="AJ188" s="36">
        <v>28329</v>
      </c>
      <c r="AK188" s="37" t="s">
        <v>77</v>
      </c>
      <c r="AL188" s="33" t="s">
        <v>524</v>
      </c>
      <c r="AM188" s="25" t="s">
        <v>525</v>
      </c>
      <c r="AN188" s="33" t="s">
        <v>77</v>
      </c>
      <c r="AO188" s="33" t="s">
        <v>524</v>
      </c>
      <c r="AP188" s="38" t="s">
        <v>192</v>
      </c>
      <c r="AQ188" s="27">
        <v>45292</v>
      </c>
      <c r="AR188" s="27">
        <v>45657</v>
      </c>
      <c r="AS188" s="38" t="s">
        <v>212</v>
      </c>
      <c r="AT188" s="4"/>
    </row>
    <row r="189" spans="1:46" ht="15.95" customHeight="1" x14ac:dyDescent="0.2">
      <c r="A189" s="24">
        <v>26</v>
      </c>
      <c r="B189" s="32" t="s">
        <v>508</v>
      </c>
      <c r="C189" s="33" t="s">
        <v>509</v>
      </c>
      <c r="D189" s="33"/>
      <c r="E189" s="24" t="s">
        <v>510</v>
      </c>
      <c r="F189" s="25" t="s">
        <v>464</v>
      </c>
      <c r="G189" s="33" t="s">
        <v>462</v>
      </c>
      <c r="H189" s="25" t="s">
        <v>511</v>
      </c>
      <c r="I189" s="26"/>
      <c r="J189" s="34" t="s">
        <v>143</v>
      </c>
      <c r="K189" s="110">
        <v>593</v>
      </c>
      <c r="L189" s="111"/>
      <c r="M189" s="110">
        <v>395</v>
      </c>
      <c r="N189" s="111"/>
      <c r="O189" s="110">
        <v>158</v>
      </c>
      <c r="P189" s="111"/>
      <c r="Q189" s="110">
        <v>119</v>
      </c>
      <c r="R189" s="111"/>
      <c r="S189" s="110">
        <v>237</v>
      </c>
      <c r="T189" s="111"/>
      <c r="U189" s="110">
        <v>475</v>
      </c>
      <c r="V189" s="111"/>
      <c r="W189" s="35">
        <v>1977</v>
      </c>
      <c r="X189" s="110">
        <v>6760</v>
      </c>
      <c r="Y189" s="111"/>
      <c r="Z189" s="110">
        <v>4503</v>
      </c>
      <c r="AA189" s="111"/>
      <c r="AB189" s="110">
        <v>1801</v>
      </c>
      <c r="AC189" s="111"/>
      <c r="AD189" s="110">
        <v>1357</v>
      </c>
      <c r="AE189" s="111"/>
      <c r="AF189" s="110">
        <v>2702</v>
      </c>
      <c r="AG189" s="111"/>
      <c r="AH189" s="110">
        <v>5415</v>
      </c>
      <c r="AI189" s="111"/>
      <c r="AJ189" s="36">
        <v>22538</v>
      </c>
      <c r="AK189" s="37" t="s">
        <v>77</v>
      </c>
      <c r="AL189" s="33" t="s">
        <v>524</v>
      </c>
      <c r="AM189" s="25" t="s">
        <v>525</v>
      </c>
      <c r="AN189" s="33" t="s">
        <v>77</v>
      </c>
      <c r="AO189" s="33" t="s">
        <v>524</v>
      </c>
      <c r="AP189" s="38" t="s">
        <v>192</v>
      </c>
      <c r="AQ189" s="27">
        <v>45292</v>
      </c>
      <c r="AR189" s="27">
        <v>45657</v>
      </c>
      <c r="AS189" s="38" t="s">
        <v>212</v>
      </c>
      <c r="AT189" s="4"/>
    </row>
    <row r="190" spans="1:46" ht="15.95" customHeight="1" x14ac:dyDescent="0.2">
      <c r="A190" s="24">
        <v>27</v>
      </c>
      <c r="B190" s="32" t="s">
        <v>498</v>
      </c>
      <c r="C190" s="33" t="s">
        <v>462</v>
      </c>
      <c r="D190" s="33"/>
      <c r="E190" s="24" t="s">
        <v>512</v>
      </c>
      <c r="F190" s="25" t="s">
        <v>464</v>
      </c>
      <c r="G190" s="33" t="s">
        <v>462</v>
      </c>
      <c r="H190" s="25" t="s">
        <v>513</v>
      </c>
      <c r="I190" s="26"/>
      <c r="J190" s="34" t="s">
        <v>143</v>
      </c>
      <c r="K190" s="110">
        <v>1134</v>
      </c>
      <c r="L190" s="111"/>
      <c r="M190" s="110">
        <v>756</v>
      </c>
      <c r="N190" s="111"/>
      <c r="O190" s="110">
        <v>302</v>
      </c>
      <c r="P190" s="111"/>
      <c r="Q190" s="110">
        <v>227</v>
      </c>
      <c r="R190" s="111"/>
      <c r="S190" s="110">
        <v>454</v>
      </c>
      <c r="T190" s="111"/>
      <c r="U190" s="110">
        <v>907</v>
      </c>
      <c r="V190" s="111"/>
      <c r="W190" s="35">
        <v>3780</v>
      </c>
      <c r="X190" s="110">
        <v>12928</v>
      </c>
      <c r="Y190" s="111"/>
      <c r="Z190" s="110">
        <v>8618</v>
      </c>
      <c r="AA190" s="111"/>
      <c r="AB190" s="110">
        <v>3443</v>
      </c>
      <c r="AC190" s="111"/>
      <c r="AD190" s="110">
        <v>2588</v>
      </c>
      <c r="AE190" s="111"/>
      <c r="AF190" s="110">
        <v>5176</v>
      </c>
      <c r="AG190" s="111"/>
      <c r="AH190" s="110">
        <v>10340</v>
      </c>
      <c r="AI190" s="111"/>
      <c r="AJ190" s="36">
        <v>43093</v>
      </c>
      <c r="AK190" s="37" t="s">
        <v>77</v>
      </c>
      <c r="AL190" s="33" t="s">
        <v>524</v>
      </c>
      <c r="AM190" s="25" t="s">
        <v>525</v>
      </c>
      <c r="AN190" s="33" t="s">
        <v>498</v>
      </c>
      <c r="AO190" s="33" t="s">
        <v>534</v>
      </c>
      <c r="AP190" s="38" t="s">
        <v>192</v>
      </c>
      <c r="AQ190" s="27">
        <v>45292</v>
      </c>
      <c r="AR190" s="27">
        <v>45657</v>
      </c>
      <c r="AS190" s="38" t="s">
        <v>211</v>
      </c>
      <c r="AT190" s="4">
        <v>1</v>
      </c>
    </row>
    <row r="191" spans="1:46" ht="15.95" customHeight="1" x14ac:dyDescent="0.2">
      <c r="A191" s="24">
        <v>28</v>
      </c>
      <c r="B191" s="32" t="s">
        <v>514</v>
      </c>
      <c r="C191" s="33" t="s">
        <v>482</v>
      </c>
      <c r="D191" s="33"/>
      <c r="E191" s="24" t="s">
        <v>515</v>
      </c>
      <c r="F191" s="25" t="s">
        <v>481</v>
      </c>
      <c r="G191" s="33" t="s">
        <v>482</v>
      </c>
      <c r="H191" s="25" t="s">
        <v>516</v>
      </c>
      <c r="I191" s="26"/>
      <c r="J191" s="34" t="s">
        <v>172</v>
      </c>
      <c r="K191" s="26">
        <v>1114</v>
      </c>
      <c r="L191" s="26">
        <v>755</v>
      </c>
      <c r="M191" s="26">
        <v>983</v>
      </c>
      <c r="N191" s="26">
        <v>481</v>
      </c>
      <c r="O191" s="26">
        <v>346</v>
      </c>
      <c r="P191" s="26">
        <v>214</v>
      </c>
      <c r="Q191" s="26">
        <v>157</v>
      </c>
      <c r="R191" s="26">
        <v>182</v>
      </c>
      <c r="S191" s="26">
        <v>441</v>
      </c>
      <c r="T191" s="26">
        <v>541</v>
      </c>
      <c r="U191" s="26">
        <v>976</v>
      </c>
      <c r="V191" s="26">
        <v>976</v>
      </c>
      <c r="W191" s="35">
        <v>7166</v>
      </c>
      <c r="X191" s="62">
        <v>12700</v>
      </c>
      <c r="Y191" s="62">
        <v>8607</v>
      </c>
      <c r="Z191" s="62">
        <v>11206</v>
      </c>
      <c r="AA191" s="62">
        <v>5483</v>
      </c>
      <c r="AB191" s="62">
        <v>3944</v>
      </c>
      <c r="AC191" s="62">
        <v>2440</v>
      </c>
      <c r="AD191" s="62">
        <v>1790</v>
      </c>
      <c r="AE191" s="62">
        <v>2075</v>
      </c>
      <c r="AF191" s="62">
        <v>5027</v>
      </c>
      <c r="AG191" s="62">
        <v>6167</v>
      </c>
      <c r="AH191" s="62">
        <v>11126</v>
      </c>
      <c r="AI191" s="62">
        <v>11126</v>
      </c>
      <c r="AJ191" s="36">
        <v>81691</v>
      </c>
      <c r="AK191" s="37" t="s">
        <v>77</v>
      </c>
      <c r="AL191" s="33" t="s">
        <v>524</v>
      </c>
      <c r="AM191" s="25" t="s">
        <v>525</v>
      </c>
      <c r="AN191" s="33" t="s">
        <v>537</v>
      </c>
      <c r="AO191" s="33" t="s">
        <v>538</v>
      </c>
      <c r="AP191" s="38" t="s">
        <v>192</v>
      </c>
      <c r="AQ191" s="27">
        <v>45292</v>
      </c>
      <c r="AR191" s="27">
        <v>45657</v>
      </c>
      <c r="AS191" s="38" t="s">
        <v>211</v>
      </c>
      <c r="AT191" s="4">
        <v>1</v>
      </c>
    </row>
    <row r="192" spans="1:46" ht="15.95" customHeight="1" x14ac:dyDescent="0.2">
      <c r="A192" s="24">
        <v>29</v>
      </c>
      <c r="B192" s="32" t="s">
        <v>517</v>
      </c>
      <c r="C192" s="33" t="s">
        <v>482</v>
      </c>
      <c r="D192" s="33"/>
      <c r="E192" s="24" t="s">
        <v>445</v>
      </c>
      <c r="F192" s="25" t="s">
        <v>481</v>
      </c>
      <c r="G192" s="33" t="s">
        <v>482</v>
      </c>
      <c r="H192" s="25" t="s">
        <v>518</v>
      </c>
      <c r="I192" s="26"/>
      <c r="J192" s="34" t="s">
        <v>143</v>
      </c>
      <c r="K192" s="110">
        <v>1667</v>
      </c>
      <c r="L192" s="111"/>
      <c r="M192" s="110">
        <v>1111</v>
      </c>
      <c r="N192" s="111"/>
      <c r="O192" s="110">
        <v>445</v>
      </c>
      <c r="P192" s="111"/>
      <c r="Q192" s="110">
        <v>333</v>
      </c>
      <c r="R192" s="111"/>
      <c r="S192" s="110">
        <v>667</v>
      </c>
      <c r="T192" s="111"/>
      <c r="U192" s="110">
        <v>1334</v>
      </c>
      <c r="V192" s="111"/>
      <c r="W192" s="35">
        <v>5557</v>
      </c>
      <c r="X192" s="110">
        <v>19004</v>
      </c>
      <c r="Y192" s="111"/>
      <c r="Z192" s="110">
        <v>12665</v>
      </c>
      <c r="AA192" s="111"/>
      <c r="AB192" s="110">
        <v>5073</v>
      </c>
      <c r="AC192" s="111"/>
      <c r="AD192" s="110">
        <v>3796</v>
      </c>
      <c r="AE192" s="111"/>
      <c r="AF192" s="110">
        <v>7604</v>
      </c>
      <c r="AG192" s="111"/>
      <c r="AH192" s="110">
        <v>15208</v>
      </c>
      <c r="AI192" s="111"/>
      <c r="AJ192" s="36">
        <v>63350</v>
      </c>
      <c r="AK192" s="37" t="s">
        <v>77</v>
      </c>
      <c r="AL192" s="33" t="s">
        <v>524</v>
      </c>
      <c r="AM192" s="25" t="s">
        <v>525</v>
      </c>
      <c r="AN192" s="33" t="s">
        <v>77</v>
      </c>
      <c r="AO192" s="33" t="s">
        <v>524</v>
      </c>
      <c r="AP192" s="38" t="s">
        <v>192</v>
      </c>
      <c r="AQ192" s="27">
        <v>45292</v>
      </c>
      <c r="AR192" s="27">
        <v>45657</v>
      </c>
      <c r="AS192" s="38" t="s">
        <v>212</v>
      </c>
      <c r="AT192" s="4"/>
    </row>
    <row r="193" spans="1:48" ht="15.95" customHeight="1" x14ac:dyDescent="0.2">
      <c r="A193" s="24">
        <v>30</v>
      </c>
      <c r="B193" s="32" t="s">
        <v>519</v>
      </c>
      <c r="C193" s="33" t="s">
        <v>520</v>
      </c>
      <c r="D193" s="33"/>
      <c r="E193" s="24" t="s">
        <v>521</v>
      </c>
      <c r="F193" s="25" t="s">
        <v>430</v>
      </c>
      <c r="G193" s="33" t="s">
        <v>428</v>
      </c>
      <c r="H193" s="25" t="s">
        <v>522</v>
      </c>
      <c r="I193" s="26"/>
      <c r="J193" s="101" t="s">
        <v>143</v>
      </c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5">
        <v>3781</v>
      </c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6">
        <v>43103</v>
      </c>
      <c r="AK193" s="37" t="s">
        <v>77</v>
      </c>
      <c r="AL193" s="33" t="s">
        <v>524</v>
      </c>
      <c r="AM193" s="25" t="s">
        <v>525</v>
      </c>
      <c r="AN193" s="33" t="s">
        <v>539</v>
      </c>
      <c r="AO193" s="33" t="s">
        <v>540</v>
      </c>
      <c r="AP193" s="38" t="s">
        <v>192</v>
      </c>
      <c r="AQ193" s="27">
        <v>45292</v>
      </c>
      <c r="AR193" s="27">
        <v>45657</v>
      </c>
      <c r="AS193" s="38" t="s">
        <v>211</v>
      </c>
      <c r="AT193" s="4">
        <v>1</v>
      </c>
    </row>
    <row r="194" spans="1:48" ht="15.95" customHeight="1" x14ac:dyDescent="0.2">
      <c r="A194" s="24">
        <v>31</v>
      </c>
      <c r="B194" s="32" t="s">
        <v>484</v>
      </c>
      <c r="C194" s="33" t="s">
        <v>520</v>
      </c>
      <c r="D194" s="33"/>
      <c r="E194" s="24" t="s">
        <v>487</v>
      </c>
      <c r="F194" s="25" t="s">
        <v>430</v>
      </c>
      <c r="G194" s="33" t="s">
        <v>428</v>
      </c>
      <c r="H194" s="25" t="s">
        <v>523</v>
      </c>
      <c r="I194" s="26"/>
      <c r="J194" s="34" t="s">
        <v>240</v>
      </c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>
        <v>85</v>
      </c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6">
        <v>969</v>
      </c>
      <c r="AK194" s="37" t="s">
        <v>77</v>
      </c>
      <c r="AL194" s="33" t="s">
        <v>524</v>
      </c>
      <c r="AM194" s="25" t="s">
        <v>525</v>
      </c>
      <c r="AN194" s="33" t="s">
        <v>484</v>
      </c>
      <c r="AO194" s="33" t="s">
        <v>527</v>
      </c>
      <c r="AP194" s="38" t="s">
        <v>192</v>
      </c>
      <c r="AQ194" s="27">
        <v>45292</v>
      </c>
      <c r="AR194" s="27">
        <v>45657</v>
      </c>
      <c r="AS194" s="38" t="s">
        <v>211</v>
      </c>
      <c r="AT194" s="4">
        <v>1</v>
      </c>
    </row>
    <row r="195" spans="1:48" ht="15.95" customHeight="1" x14ac:dyDescent="0.2">
      <c r="W195" s="36">
        <v>150863</v>
      </c>
      <c r="AJ195" s="36">
        <v>1719823</v>
      </c>
    </row>
    <row r="196" spans="1:48" ht="15.95" customHeight="1" x14ac:dyDescent="0.2">
      <c r="B196" s="15" t="s">
        <v>42</v>
      </c>
      <c r="C196" s="124" t="s">
        <v>44</v>
      </c>
      <c r="D196" s="124"/>
      <c r="E196" s="124"/>
      <c r="F196" s="124"/>
      <c r="G196" s="124"/>
      <c r="H196" s="12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AQ196" s="12"/>
      <c r="AR196" s="12"/>
    </row>
    <row r="197" spans="1:48" ht="15.95" customHeight="1" x14ac:dyDescent="0.2">
      <c r="B197" s="15" t="s">
        <v>43</v>
      </c>
      <c r="C197" s="128" t="s">
        <v>46</v>
      </c>
      <c r="D197" s="128"/>
      <c r="E197" s="128"/>
      <c r="F197" s="128"/>
      <c r="G197" s="128"/>
      <c r="H197" s="12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AQ197" s="12"/>
      <c r="AR197" s="12"/>
    </row>
    <row r="200" spans="1:48" ht="15.95" customHeight="1" x14ac:dyDescent="0.2">
      <c r="A200" s="10">
        <v>8</v>
      </c>
      <c r="B200" s="13" t="s">
        <v>37</v>
      </c>
      <c r="C200" s="122" t="s">
        <v>81</v>
      </c>
      <c r="D200" s="122" t="s">
        <v>81</v>
      </c>
      <c r="E200" s="122" t="s">
        <v>81</v>
      </c>
      <c r="F200" s="122" t="s">
        <v>81</v>
      </c>
      <c r="G200" s="122" t="s">
        <v>81</v>
      </c>
      <c r="H200" s="122" t="s">
        <v>81</v>
      </c>
      <c r="J200" s="21"/>
    </row>
    <row r="201" spans="1:48" ht="15.95" customHeight="1" x14ac:dyDescent="0.2">
      <c r="B201" s="13" t="s">
        <v>9</v>
      </c>
      <c r="C201" s="122" t="s">
        <v>82</v>
      </c>
      <c r="D201" s="122" t="s">
        <v>82</v>
      </c>
      <c r="E201" s="122" t="s">
        <v>82</v>
      </c>
      <c r="F201" s="122" t="s">
        <v>82</v>
      </c>
      <c r="G201" s="122" t="s">
        <v>82</v>
      </c>
      <c r="H201" s="122" t="s">
        <v>82</v>
      </c>
      <c r="J201" s="21"/>
    </row>
    <row r="202" spans="1:48" ht="15.95" customHeight="1" x14ac:dyDescent="0.2">
      <c r="B202" s="13" t="s">
        <v>38</v>
      </c>
      <c r="C202" s="122" t="s">
        <v>83</v>
      </c>
      <c r="D202" s="122" t="s">
        <v>83</v>
      </c>
      <c r="E202" s="122" t="s">
        <v>83</v>
      </c>
      <c r="F202" s="122" t="s">
        <v>83</v>
      </c>
      <c r="G202" s="122" t="s">
        <v>83</v>
      </c>
      <c r="H202" s="122" t="s">
        <v>83</v>
      </c>
      <c r="J202" s="21"/>
    </row>
    <row r="203" spans="1:48" ht="15.95" customHeight="1" x14ac:dyDescent="0.2">
      <c r="C203" s="122" t="s">
        <v>84</v>
      </c>
      <c r="D203" s="122" t="s">
        <v>84</v>
      </c>
      <c r="E203" s="122" t="s">
        <v>84</v>
      </c>
      <c r="F203" s="122" t="s">
        <v>84</v>
      </c>
      <c r="G203" s="122" t="s">
        <v>84</v>
      </c>
      <c r="H203" s="122" t="s">
        <v>84</v>
      </c>
      <c r="I203" s="23"/>
      <c r="J203" s="21"/>
    </row>
    <row r="204" spans="1:48" ht="15.95" customHeight="1" x14ac:dyDescent="0.2">
      <c r="C204" s="122" t="s">
        <v>85</v>
      </c>
      <c r="D204" s="122" t="s">
        <v>85</v>
      </c>
      <c r="E204" s="122" t="s">
        <v>85</v>
      </c>
      <c r="F204" s="122" t="s">
        <v>85</v>
      </c>
      <c r="G204" s="122" t="s">
        <v>85</v>
      </c>
      <c r="H204" s="122" t="s">
        <v>85</v>
      </c>
      <c r="I204" s="23"/>
      <c r="J204" s="21"/>
      <c r="AP204" s="21"/>
    </row>
    <row r="205" spans="1:48" ht="15" customHeight="1" x14ac:dyDescent="0.2">
      <c r="C205" s="123" t="s">
        <v>852</v>
      </c>
      <c r="D205" s="123"/>
      <c r="E205" s="123"/>
      <c r="F205" s="123"/>
      <c r="G205" s="123"/>
      <c r="H205" s="123"/>
      <c r="I205" s="21"/>
      <c r="J205" s="15"/>
      <c r="K205" s="15"/>
      <c r="L205" s="15"/>
      <c r="M205" s="15"/>
      <c r="N205" s="5"/>
      <c r="O205" s="5"/>
      <c r="P205" s="5"/>
      <c r="Q205" s="12"/>
      <c r="R205" s="12"/>
      <c r="S205" s="12"/>
      <c r="T205" s="16"/>
      <c r="U205" s="16"/>
      <c r="V205" s="11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P205" s="21"/>
    </row>
    <row r="206" spans="1:48" s="6" customFormat="1" ht="32.1" customHeight="1" x14ac:dyDescent="0.2">
      <c r="A206" s="115" t="s">
        <v>1</v>
      </c>
      <c r="B206" s="115" t="s">
        <v>32</v>
      </c>
      <c r="C206" s="115" t="s">
        <v>33</v>
      </c>
      <c r="D206" s="115"/>
      <c r="E206" s="115"/>
      <c r="F206" s="115"/>
      <c r="G206" s="115"/>
      <c r="H206" s="127" t="s">
        <v>16</v>
      </c>
      <c r="I206" s="115" t="s">
        <v>15</v>
      </c>
      <c r="J206" s="115"/>
      <c r="K206" s="110" t="s">
        <v>48</v>
      </c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1"/>
      <c r="X206" s="118" t="s">
        <v>49</v>
      </c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9" t="s">
        <v>34</v>
      </c>
      <c r="AL206" s="120"/>
      <c r="AM206" s="121"/>
      <c r="AN206" s="115" t="s">
        <v>35</v>
      </c>
      <c r="AO206" s="115"/>
      <c r="AP206" s="115" t="s">
        <v>36</v>
      </c>
      <c r="AQ206" s="117" t="s">
        <v>39</v>
      </c>
      <c r="AR206" s="117"/>
      <c r="AS206" s="115" t="s">
        <v>845</v>
      </c>
      <c r="AT206" s="114" t="s">
        <v>50</v>
      </c>
      <c r="AU206" s="29"/>
      <c r="AV206" s="29"/>
    </row>
    <row r="207" spans="1:48" s="31" customFormat="1" ht="32.1" customHeight="1" x14ac:dyDescent="0.2">
      <c r="A207" s="115"/>
      <c r="B207" s="115"/>
      <c r="C207" s="24" t="s">
        <v>7</v>
      </c>
      <c r="D207" s="24" t="s">
        <v>8</v>
      </c>
      <c r="E207" s="25" t="s">
        <v>12</v>
      </c>
      <c r="F207" s="24" t="s">
        <v>13</v>
      </c>
      <c r="G207" s="24" t="s">
        <v>4</v>
      </c>
      <c r="H207" s="127"/>
      <c r="I207" s="26" t="s">
        <v>10</v>
      </c>
      <c r="J207" s="30" t="s">
        <v>11</v>
      </c>
      <c r="K207" s="26" t="s">
        <v>17</v>
      </c>
      <c r="L207" s="26" t="s">
        <v>18</v>
      </c>
      <c r="M207" s="26" t="s">
        <v>19</v>
      </c>
      <c r="N207" s="26" t="s">
        <v>20</v>
      </c>
      <c r="O207" s="26" t="s">
        <v>21</v>
      </c>
      <c r="P207" s="26" t="s">
        <v>22</v>
      </c>
      <c r="Q207" s="26" t="s">
        <v>23</v>
      </c>
      <c r="R207" s="26" t="s">
        <v>24</v>
      </c>
      <c r="S207" s="26" t="s">
        <v>25</v>
      </c>
      <c r="T207" s="26" t="s">
        <v>26</v>
      </c>
      <c r="U207" s="26" t="s">
        <v>27</v>
      </c>
      <c r="V207" s="26" t="s">
        <v>28</v>
      </c>
      <c r="W207" s="26" t="s">
        <v>2</v>
      </c>
      <c r="X207" s="26" t="s">
        <v>17</v>
      </c>
      <c r="Y207" s="26" t="s">
        <v>18</v>
      </c>
      <c r="Z207" s="26" t="s">
        <v>19</v>
      </c>
      <c r="AA207" s="26" t="s">
        <v>20</v>
      </c>
      <c r="AB207" s="26" t="s">
        <v>21</v>
      </c>
      <c r="AC207" s="26" t="s">
        <v>22</v>
      </c>
      <c r="AD207" s="26" t="s">
        <v>23</v>
      </c>
      <c r="AE207" s="26" t="s">
        <v>24</v>
      </c>
      <c r="AF207" s="26" t="s">
        <v>25</v>
      </c>
      <c r="AG207" s="26" t="s">
        <v>26</v>
      </c>
      <c r="AH207" s="26" t="s">
        <v>27</v>
      </c>
      <c r="AI207" s="26" t="s">
        <v>28</v>
      </c>
      <c r="AJ207" s="26" t="s">
        <v>2</v>
      </c>
      <c r="AK207" s="24" t="s">
        <v>6</v>
      </c>
      <c r="AL207" s="24" t="s">
        <v>5</v>
      </c>
      <c r="AM207" s="24" t="s">
        <v>0</v>
      </c>
      <c r="AN207" s="24" t="s">
        <v>6</v>
      </c>
      <c r="AO207" s="24" t="s">
        <v>5</v>
      </c>
      <c r="AP207" s="115"/>
      <c r="AQ207" s="28" t="s">
        <v>40</v>
      </c>
      <c r="AR207" s="28" t="s">
        <v>41</v>
      </c>
      <c r="AS207" s="115"/>
      <c r="AT207" s="114"/>
      <c r="AU207" s="29"/>
      <c r="AV207" s="29"/>
    </row>
    <row r="208" spans="1:48" ht="15.95" customHeight="1" x14ac:dyDescent="0.2">
      <c r="A208" s="24">
        <v>1</v>
      </c>
      <c r="B208" s="49" t="s">
        <v>541</v>
      </c>
      <c r="C208" s="33" t="s">
        <v>289</v>
      </c>
      <c r="D208" s="33" t="s">
        <v>167</v>
      </c>
      <c r="E208" s="24" t="s">
        <v>542</v>
      </c>
      <c r="F208" s="25" t="s">
        <v>288</v>
      </c>
      <c r="G208" s="50" t="s">
        <v>289</v>
      </c>
      <c r="H208" s="25" t="s">
        <v>543</v>
      </c>
      <c r="I208" s="44"/>
      <c r="J208" s="45" t="s">
        <v>172</v>
      </c>
      <c r="K208" s="51">
        <v>1894</v>
      </c>
      <c r="L208" s="51">
        <v>1703</v>
      </c>
      <c r="M208" s="51">
        <v>1212</v>
      </c>
      <c r="N208" s="51">
        <v>1047</v>
      </c>
      <c r="O208" s="51">
        <v>478</v>
      </c>
      <c r="P208" s="51">
        <v>64</v>
      </c>
      <c r="Q208" s="51">
        <v>0</v>
      </c>
      <c r="R208" s="51">
        <v>0</v>
      </c>
      <c r="S208" s="51">
        <v>0</v>
      </c>
      <c r="T208" s="51">
        <v>791</v>
      </c>
      <c r="U208" s="51">
        <v>849</v>
      </c>
      <c r="V208" s="51">
        <v>1178</v>
      </c>
      <c r="W208" s="35">
        <v>9216</v>
      </c>
      <c r="X208" s="35">
        <v>21592</v>
      </c>
      <c r="Y208" s="35">
        <v>19414</v>
      </c>
      <c r="Z208" s="35">
        <v>13817</v>
      </c>
      <c r="AA208" s="35">
        <v>11936</v>
      </c>
      <c r="AB208" s="35">
        <v>5449</v>
      </c>
      <c r="AC208" s="35">
        <v>730</v>
      </c>
      <c r="AD208" s="35">
        <v>0</v>
      </c>
      <c r="AE208" s="35">
        <v>0</v>
      </c>
      <c r="AF208" s="35">
        <v>0</v>
      </c>
      <c r="AG208" s="35">
        <v>9017</v>
      </c>
      <c r="AH208" s="35">
        <v>9679</v>
      </c>
      <c r="AI208" s="35">
        <v>13429</v>
      </c>
      <c r="AJ208" s="36">
        <v>105063</v>
      </c>
      <c r="AK208" s="42" t="s">
        <v>81</v>
      </c>
      <c r="AL208" s="42" t="s">
        <v>582</v>
      </c>
      <c r="AM208" s="24" t="s">
        <v>583</v>
      </c>
      <c r="AN208" s="42" t="s">
        <v>83</v>
      </c>
      <c r="AO208" s="42" t="s">
        <v>582</v>
      </c>
      <c r="AP208" s="38" t="s">
        <v>192</v>
      </c>
      <c r="AQ208" s="27">
        <v>45292</v>
      </c>
      <c r="AR208" s="27">
        <v>45657</v>
      </c>
      <c r="AS208" s="38" t="s">
        <v>212</v>
      </c>
      <c r="AT208" s="3"/>
    </row>
    <row r="209" spans="1:46" ht="12.75" x14ac:dyDescent="0.2">
      <c r="A209" s="24">
        <v>2</v>
      </c>
      <c r="B209" s="49" t="s">
        <v>544</v>
      </c>
      <c r="C209" s="33" t="s">
        <v>545</v>
      </c>
      <c r="D209" s="33" t="s">
        <v>545</v>
      </c>
      <c r="E209" s="24" t="s">
        <v>546</v>
      </c>
      <c r="F209" s="25" t="s">
        <v>288</v>
      </c>
      <c r="G209" s="50" t="s">
        <v>289</v>
      </c>
      <c r="H209" s="25" t="s">
        <v>547</v>
      </c>
      <c r="I209" s="44"/>
      <c r="J209" s="45" t="s">
        <v>127</v>
      </c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35">
        <v>466</v>
      </c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6">
        <v>5312</v>
      </c>
      <c r="AK209" s="42" t="s">
        <v>81</v>
      </c>
      <c r="AL209" s="42" t="s">
        <v>582</v>
      </c>
      <c r="AM209" s="24" t="s">
        <v>583</v>
      </c>
      <c r="AN209" s="42" t="s">
        <v>83</v>
      </c>
      <c r="AO209" s="42" t="s">
        <v>582</v>
      </c>
      <c r="AP209" s="38" t="s">
        <v>192</v>
      </c>
      <c r="AQ209" s="27">
        <v>45292</v>
      </c>
      <c r="AR209" s="27">
        <v>45657</v>
      </c>
      <c r="AS209" s="38" t="s">
        <v>211</v>
      </c>
      <c r="AT209" s="3">
        <v>0.98</v>
      </c>
    </row>
    <row r="210" spans="1:46" ht="15.95" customHeight="1" x14ac:dyDescent="0.2">
      <c r="A210" s="24">
        <v>3</v>
      </c>
      <c r="B210" s="49" t="s">
        <v>548</v>
      </c>
      <c r="C210" s="33" t="s">
        <v>289</v>
      </c>
      <c r="D210" s="33" t="s">
        <v>549</v>
      </c>
      <c r="E210" s="24" t="s">
        <v>168</v>
      </c>
      <c r="F210" s="25" t="s">
        <v>288</v>
      </c>
      <c r="G210" s="50" t="s">
        <v>289</v>
      </c>
      <c r="H210" s="25" t="s">
        <v>550</v>
      </c>
      <c r="I210" s="44"/>
      <c r="J210" s="45" t="s">
        <v>172</v>
      </c>
      <c r="K210" s="51">
        <v>2976</v>
      </c>
      <c r="L210" s="51">
        <v>2779</v>
      </c>
      <c r="M210" s="51">
        <v>2183</v>
      </c>
      <c r="N210" s="51">
        <v>1921</v>
      </c>
      <c r="O210" s="51">
        <v>713</v>
      </c>
      <c r="P210" s="51">
        <v>56</v>
      </c>
      <c r="Q210" s="51">
        <v>4</v>
      </c>
      <c r="R210" s="51">
        <v>5</v>
      </c>
      <c r="S210" s="51">
        <v>0</v>
      </c>
      <c r="T210" s="51">
        <v>1596</v>
      </c>
      <c r="U210" s="51">
        <v>1489</v>
      </c>
      <c r="V210" s="51">
        <v>2659</v>
      </c>
      <c r="W210" s="35">
        <v>16381</v>
      </c>
      <c r="X210" s="35">
        <v>33926</v>
      </c>
      <c r="Y210" s="35">
        <v>31681</v>
      </c>
      <c r="Z210" s="35">
        <v>24886</v>
      </c>
      <c r="AA210" s="35">
        <v>21899</v>
      </c>
      <c r="AB210" s="35">
        <v>8128</v>
      </c>
      <c r="AC210" s="35">
        <v>638</v>
      </c>
      <c r="AD210" s="35">
        <v>46</v>
      </c>
      <c r="AE210" s="35">
        <v>57</v>
      </c>
      <c r="AF210" s="35">
        <v>0</v>
      </c>
      <c r="AG210" s="35">
        <v>18194</v>
      </c>
      <c r="AH210" s="35">
        <v>16975</v>
      </c>
      <c r="AI210" s="35">
        <v>30313</v>
      </c>
      <c r="AJ210" s="36">
        <v>186743</v>
      </c>
      <c r="AK210" s="42" t="s">
        <v>81</v>
      </c>
      <c r="AL210" s="42" t="s">
        <v>582</v>
      </c>
      <c r="AM210" s="24" t="s">
        <v>583</v>
      </c>
      <c r="AN210" s="42" t="s">
        <v>83</v>
      </c>
      <c r="AO210" s="42" t="s">
        <v>582</v>
      </c>
      <c r="AP210" s="38" t="s">
        <v>192</v>
      </c>
      <c r="AQ210" s="27">
        <v>45292</v>
      </c>
      <c r="AR210" s="27">
        <v>45657</v>
      </c>
      <c r="AS210" s="38" t="s">
        <v>211</v>
      </c>
      <c r="AT210" s="3">
        <v>0.95</v>
      </c>
    </row>
    <row r="211" spans="1:46" ht="15.95" customHeight="1" x14ac:dyDescent="0.2">
      <c r="A211" s="24">
        <v>4</v>
      </c>
      <c r="B211" s="49" t="s">
        <v>551</v>
      </c>
      <c r="C211" s="33" t="s">
        <v>289</v>
      </c>
      <c r="D211" s="33" t="s">
        <v>552</v>
      </c>
      <c r="E211" s="24" t="s">
        <v>553</v>
      </c>
      <c r="F211" s="25" t="s">
        <v>288</v>
      </c>
      <c r="G211" s="50" t="s">
        <v>289</v>
      </c>
      <c r="H211" s="25" t="s">
        <v>554</v>
      </c>
      <c r="I211" s="44"/>
      <c r="J211" s="45" t="s">
        <v>172</v>
      </c>
      <c r="K211" s="51">
        <v>1902</v>
      </c>
      <c r="L211" s="51">
        <v>371</v>
      </c>
      <c r="M211" s="51">
        <v>1219</v>
      </c>
      <c r="N211" s="51">
        <v>1172</v>
      </c>
      <c r="O211" s="51">
        <v>939</v>
      </c>
      <c r="P211" s="51">
        <v>499</v>
      </c>
      <c r="Q211" s="51">
        <v>160</v>
      </c>
      <c r="R211" s="51">
        <v>33</v>
      </c>
      <c r="S211" s="51">
        <v>19</v>
      </c>
      <c r="T211" s="51">
        <v>92</v>
      </c>
      <c r="U211" s="51">
        <v>779</v>
      </c>
      <c r="V211" s="51">
        <v>781</v>
      </c>
      <c r="W211" s="35">
        <v>7966</v>
      </c>
      <c r="X211" s="35">
        <v>21683</v>
      </c>
      <c r="Y211" s="35">
        <v>4229</v>
      </c>
      <c r="Z211" s="35">
        <v>13897</v>
      </c>
      <c r="AA211" s="35">
        <v>13361</v>
      </c>
      <c r="AB211" s="35">
        <v>10705</v>
      </c>
      <c r="AC211" s="35">
        <v>5689</v>
      </c>
      <c r="AD211" s="35">
        <v>1824</v>
      </c>
      <c r="AE211" s="35">
        <v>376</v>
      </c>
      <c r="AF211" s="35">
        <v>217</v>
      </c>
      <c r="AG211" s="35">
        <v>1049</v>
      </c>
      <c r="AH211" s="35">
        <v>8881</v>
      </c>
      <c r="AI211" s="35">
        <v>8903</v>
      </c>
      <c r="AJ211" s="36">
        <v>90814</v>
      </c>
      <c r="AK211" s="42" t="s">
        <v>81</v>
      </c>
      <c r="AL211" s="42" t="s">
        <v>582</v>
      </c>
      <c r="AM211" s="24" t="s">
        <v>583</v>
      </c>
      <c r="AN211" s="42" t="s">
        <v>584</v>
      </c>
      <c r="AO211" s="42" t="s">
        <v>585</v>
      </c>
      <c r="AP211" s="38" t="s">
        <v>192</v>
      </c>
      <c r="AQ211" s="27">
        <v>45292</v>
      </c>
      <c r="AR211" s="27">
        <v>45657</v>
      </c>
      <c r="AS211" s="38" t="s">
        <v>211</v>
      </c>
      <c r="AT211" s="3">
        <v>1</v>
      </c>
    </row>
    <row r="212" spans="1:46" ht="15.95" customHeight="1" x14ac:dyDescent="0.2">
      <c r="A212" s="24">
        <v>5</v>
      </c>
      <c r="B212" s="49" t="s">
        <v>555</v>
      </c>
      <c r="C212" s="33" t="s">
        <v>289</v>
      </c>
      <c r="D212" s="33" t="s">
        <v>556</v>
      </c>
      <c r="E212" s="24" t="s">
        <v>557</v>
      </c>
      <c r="F212" s="25" t="s">
        <v>288</v>
      </c>
      <c r="G212" s="50" t="s">
        <v>289</v>
      </c>
      <c r="H212" s="25" t="s">
        <v>558</v>
      </c>
      <c r="I212" s="44"/>
      <c r="J212" s="45" t="s">
        <v>127</v>
      </c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35">
        <v>2577</v>
      </c>
      <c r="X212" s="110"/>
      <c r="Y212" s="111"/>
      <c r="Z212" s="110"/>
      <c r="AA212" s="111"/>
      <c r="AB212" s="110"/>
      <c r="AC212" s="111"/>
      <c r="AD212" s="110"/>
      <c r="AE212" s="111"/>
      <c r="AF212" s="110"/>
      <c r="AG212" s="111"/>
      <c r="AH212" s="110"/>
      <c r="AI212" s="111"/>
      <c r="AJ212" s="36">
        <v>29378</v>
      </c>
      <c r="AK212" s="42" t="s">
        <v>586</v>
      </c>
      <c r="AL212" s="42" t="s">
        <v>582</v>
      </c>
      <c r="AM212" s="24" t="s">
        <v>583</v>
      </c>
      <c r="AN212" s="42" t="s">
        <v>587</v>
      </c>
      <c r="AO212" s="42" t="s">
        <v>588</v>
      </c>
      <c r="AP212" s="38" t="s">
        <v>192</v>
      </c>
      <c r="AQ212" s="27">
        <v>45292</v>
      </c>
      <c r="AR212" s="27">
        <v>45657</v>
      </c>
      <c r="AS212" s="38" t="s">
        <v>211</v>
      </c>
      <c r="AT212" s="3">
        <v>1</v>
      </c>
    </row>
    <row r="213" spans="1:46" ht="25.5" x14ac:dyDescent="0.2">
      <c r="A213" s="24">
        <v>6</v>
      </c>
      <c r="B213" s="49" t="s">
        <v>559</v>
      </c>
      <c r="C213" s="33" t="s">
        <v>289</v>
      </c>
      <c r="D213" s="33" t="s">
        <v>145</v>
      </c>
      <c r="E213" s="24" t="s">
        <v>141</v>
      </c>
      <c r="F213" s="25" t="s">
        <v>288</v>
      </c>
      <c r="G213" s="50" t="s">
        <v>289</v>
      </c>
      <c r="H213" s="25" t="s">
        <v>560</v>
      </c>
      <c r="I213" s="44"/>
      <c r="J213" s="45" t="s">
        <v>143</v>
      </c>
      <c r="K213" s="112">
        <v>633</v>
      </c>
      <c r="L213" s="113"/>
      <c r="M213" s="112">
        <v>460</v>
      </c>
      <c r="N213" s="113"/>
      <c r="O213" s="112">
        <v>207</v>
      </c>
      <c r="P213" s="113"/>
      <c r="Q213" s="112">
        <v>44</v>
      </c>
      <c r="R213" s="113"/>
      <c r="S213" s="112">
        <v>26</v>
      </c>
      <c r="T213" s="113"/>
      <c r="U213" s="112">
        <v>346</v>
      </c>
      <c r="V213" s="113"/>
      <c r="W213" s="35">
        <v>1716</v>
      </c>
      <c r="X213" s="110">
        <v>7216</v>
      </c>
      <c r="Y213" s="111"/>
      <c r="Z213" s="110">
        <v>5244</v>
      </c>
      <c r="AA213" s="111"/>
      <c r="AB213" s="110">
        <v>2360</v>
      </c>
      <c r="AC213" s="111"/>
      <c r="AD213" s="110">
        <v>502</v>
      </c>
      <c r="AE213" s="111"/>
      <c r="AF213" s="110">
        <v>296</v>
      </c>
      <c r="AG213" s="111"/>
      <c r="AH213" s="110">
        <v>3944</v>
      </c>
      <c r="AI213" s="111"/>
      <c r="AJ213" s="36">
        <v>19562</v>
      </c>
      <c r="AK213" s="42" t="s">
        <v>589</v>
      </c>
      <c r="AL213" s="42" t="s">
        <v>582</v>
      </c>
      <c r="AM213" s="24" t="s">
        <v>590</v>
      </c>
      <c r="AN213" s="42" t="s">
        <v>589</v>
      </c>
      <c r="AO213" s="42" t="s">
        <v>582</v>
      </c>
      <c r="AP213" s="38" t="s">
        <v>192</v>
      </c>
      <c r="AQ213" s="27">
        <v>45292</v>
      </c>
      <c r="AR213" s="27">
        <v>45657</v>
      </c>
      <c r="AS213" s="38" t="s">
        <v>212</v>
      </c>
      <c r="AT213" s="3"/>
    </row>
    <row r="214" spans="1:46" ht="15.95" customHeight="1" x14ac:dyDescent="0.2">
      <c r="A214" s="24">
        <v>7</v>
      </c>
      <c r="B214" s="49" t="s">
        <v>561</v>
      </c>
      <c r="C214" s="33" t="s">
        <v>289</v>
      </c>
      <c r="D214" s="33" t="s">
        <v>552</v>
      </c>
      <c r="E214" s="24" t="s">
        <v>222</v>
      </c>
      <c r="F214" s="25" t="s">
        <v>288</v>
      </c>
      <c r="G214" s="50" t="s">
        <v>289</v>
      </c>
      <c r="H214" s="25" t="s">
        <v>562</v>
      </c>
      <c r="I214" s="44"/>
      <c r="J214" s="45" t="s">
        <v>143</v>
      </c>
      <c r="K214" s="112">
        <v>2072</v>
      </c>
      <c r="L214" s="113"/>
      <c r="M214" s="112">
        <v>1381</v>
      </c>
      <c r="N214" s="113"/>
      <c r="O214" s="112">
        <v>552</v>
      </c>
      <c r="P214" s="113"/>
      <c r="Q214" s="112">
        <v>414</v>
      </c>
      <c r="R214" s="113"/>
      <c r="S214" s="112">
        <v>829</v>
      </c>
      <c r="T214" s="113"/>
      <c r="U214" s="112">
        <v>1658</v>
      </c>
      <c r="V214" s="113"/>
      <c r="W214" s="35">
        <v>6906</v>
      </c>
      <c r="X214" s="110">
        <v>23621</v>
      </c>
      <c r="Y214" s="111"/>
      <c r="Z214" s="110">
        <v>15743</v>
      </c>
      <c r="AA214" s="111"/>
      <c r="AB214" s="110">
        <v>6293</v>
      </c>
      <c r="AC214" s="111"/>
      <c r="AD214" s="110">
        <v>4720</v>
      </c>
      <c r="AE214" s="111"/>
      <c r="AF214" s="110">
        <v>9451</v>
      </c>
      <c r="AG214" s="111"/>
      <c r="AH214" s="110">
        <v>18901</v>
      </c>
      <c r="AI214" s="111"/>
      <c r="AJ214" s="36">
        <v>78729</v>
      </c>
      <c r="AK214" s="42" t="s">
        <v>81</v>
      </c>
      <c r="AL214" s="42" t="s">
        <v>582</v>
      </c>
      <c r="AM214" s="24" t="s">
        <v>583</v>
      </c>
      <c r="AN214" s="42" t="s">
        <v>83</v>
      </c>
      <c r="AO214" s="42" t="s">
        <v>582</v>
      </c>
      <c r="AP214" s="38" t="s">
        <v>192</v>
      </c>
      <c r="AQ214" s="27">
        <v>45292</v>
      </c>
      <c r="AR214" s="27">
        <v>45657</v>
      </c>
      <c r="AS214" s="38" t="s">
        <v>212</v>
      </c>
      <c r="AT214" s="3"/>
    </row>
    <row r="215" spans="1:46" ht="15.95" customHeight="1" x14ac:dyDescent="0.2">
      <c r="A215" s="24">
        <v>8</v>
      </c>
      <c r="B215" s="49" t="s">
        <v>563</v>
      </c>
      <c r="C215" s="33" t="s">
        <v>564</v>
      </c>
      <c r="D215" s="33" t="s">
        <v>565</v>
      </c>
      <c r="E215" s="24" t="s">
        <v>542</v>
      </c>
      <c r="F215" s="25" t="s">
        <v>288</v>
      </c>
      <c r="G215" s="50" t="s">
        <v>289</v>
      </c>
      <c r="H215" s="25" t="s">
        <v>566</v>
      </c>
      <c r="I215" s="44"/>
      <c r="J215" s="45" t="s">
        <v>127</v>
      </c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35">
        <v>500</v>
      </c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6">
        <v>5700</v>
      </c>
      <c r="AK215" s="42" t="s">
        <v>81</v>
      </c>
      <c r="AL215" s="42" t="s">
        <v>582</v>
      </c>
      <c r="AM215" s="24" t="s">
        <v>583</v>
      </c>
      <c r="AN215" s="42" t="s">
        <v>83</v>
      </c>
      <c r="AO215" s="42" t="s">
        <v>582</v>
      </c>
      <c r="AP215" s="38" t="s">
        <v>192</v>
      </c>
      <c r="AQ215" s="27">
        <v>45292</v>
      </c>
      <c r="AR215" s="27">
        <v>45657</v>
      </c>
      <c r="AS215" s="38" t="s">
        <v>211</v>
      </c>
      <c r="AT215" s="3">
        <v>0.98</v>
      </c>
    </row>
    <row r="216" spans="1:46" ht="15.95" customHeight="1" x14ac:dyDescent="0.2">
      <c r="A216" s="24">
        <v>9</v>
      </c>
      <c r="B216" s="49" t="s">
        <v>567</v>
      </c>
      <c r="C216" s="33" t="s">
        <v>568</v>
      </c>
      <c r="D216" s="33" t="s">
        <v>568</v>
      </c>
      <c r="E216" s="24" t="s">
        <v>569</v>
      </c>
      <c r="F216" s="25" t="s">
        <v>288</v>
      </c>
      <c r="G216" s="50" t="s">
        <v>289</v>
      </c>
      <c r="H216" s="25" t="s">
        <v>570</v>
      </c>
      <c r="I216" s="44"/>
      <c r="J216" s="45" t="s">
        <v>127</v>
      </c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35">
        <v>1205</v>
      </c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6">
        <v>13737</v>
      </c>
      <c r="AK216" s="42" t="s">
        <v>81</v>
      </c>
      <c r="AL216" s="42" t="s">
        <v>582</v>
      </c>
      <c r="AM216" s="24" t="s">
        <v>583</v>
      </c>
      <c r="AN216" s="42" t="s">
        <v>83</v>
      </c>
      <c r="AO216" s="42" t="s">
        <v>582</v>
      </c>
      <c r="AP216" s="38" t="s">
        <v>192</v>
      </c>
      <c r="AQ216" s="27">
        <v>45292</v>
      </c>
      <c r="AR216" s="27">
        <v>45657</v>
      </c>
      <c r="AS216" s="38" t="s">
        <v>211</v>
      </c>
      <c r="AT216" s="3">
        <v>0.98</v>
      </c>
    </row>
    <row r="217" spans="1:46" ht="15.95" customHeight="1" x14ac:dyDescent="0.2">
      <c r="A217" s="24">
        <v>10</v>
      </c>
      <c r="B217" s="49" t="s">
        <v>571</v>
      </c>
      <c r="C217" s="33" t="s">
        <v>572</v>
      </c>
      <c r="D217" s="33"/>
      <c r="E217" s="24" t="s">
        <v>573</v>
      </c>
      <c r="F217" s="25" t="s">
        <v>288</v>
      </c>
      <c r="G217" s="50" t="s">
        <v>289</v>
      </c>
      <c r="H217" s="25" t="s">
        <v>574</v>
      </c>
      <c r="I217" s="44"/>
      <c r="J217" s="45" t="s">
        <v>143</v>
      </c>
      <c r="K217" s="112">
        <v>500</v>
      </c>
      <c r="L217" s="113"/>
      <c r="M217" s="112">
        <v>260</v>
      </c>
      <c r="N217" s="113"/>
      <c r="O217" s="112">
        <v>100</v>
      </c>
      <c r="P217" s="113"/>
      <c r="Q217" s="112">
        <v>50</v>
      </c>
      <c r="R217" s="113"/>
      <c r="S217" s="112">
        <v>150</v>
      </c>
      <c r="T217" s="113"/>
      <c r="U217" s="112">
        <v>400</v>
      </c>
      <c r="V217" s="113"/>
      <c r="W217" s="35">
        <v>1460</v>
      </c>
      <c r="X217" s="110">
        <v>5700</v>
      </c>
      <c r="Y217" s="111"/>
      <c r="Z217" s="110">
        <v>2964</v>
      </c>
      <c r="AA217" s="111"/>
      <c r="AB217" s="110">
        <v>1140</v>
      </c>
      <c r="AC217" s="111"/>
      <c r="AD217" s="110">
        <v>570</v>
      </c>
      <c r="AE217" s="111"/>
      <c r="AF217" s="110">
        <v>1710</v>
      </c>
      <c r="AG217" s="111"/>
      <c r="AH217" s="110">
        <v>4560</v>
      </c>
      <c r="AI217" s="111"/>
      <c r="AJ217" s="36">
        <v>16644</v>
      </c>
      <c r="AK217" s="42" t="s">
        <v>81</v>
      </c>
      <c r="AL217" s="42" t="s">
        <v>582</v>
      </c>
      <c r="AM217" s="24" t="s">
        <v>583</v>
      </c>
      <c r="AN217" s="42" t="s">
        <v>83</v>
      </c>
      <c r="AO217" s="42" t="s">
        <v>582</v>
      </c>
      <c r="AP217" s="38" t="s">
        <v>192</v>
      </c>
      <c r="AQ217" s="27">
        <v>45292</v>
      </c>
      <c r="AR217" s="27">
        <v>45657</v>
      </c>
      <c r="AS217" s="38" t="s">
        <v>211</v>
      </c>
      <c r="AT217" s="3">
        <v>1</v>
      </c>
    </row>
    <row r="218" spans="1:46" ht="15.95" customHeight="1" x14ac:dyDescent="0.2">
      <c r="A218" s="24">
        <v>11</v>
      </c>
      <c r="B218" s="49" t="s">
        <v>575</v>
      </c>
      <c r="C218" s="33" t="s">
        <v>572</v>
      </c>
      <c r="D218" s="33"/>
      <c r="E218" s="24">
        <v>38</v>
      </c>
      <c r="F218" s="25" t="s">
        <v>576</v>
      </c>
      <c r="G218" s="50" t="s">
        <v>572</v>
      </c>
      <c r="H218" s="25" t="s">
        <v>577</v>
      </c>
      <c r="I218" s="44"/>
      <c r="J218" s="45" t="s">
        <v>143</v>
      </c>
      <c r="K218" s="112">
        <v>1484</v>
      </c>
      <c r="L218" s="113"/>
      <c r="M218" s="112">
        <v>758</v>
      </c>
      <c r="N218" s="113"/>
      <c r="O218" s="112">
        <v>374</v>
      </c>
      <c r="P218" s="113"/>
      <c r="Q218" s="112">
        <v>132</v>
      </c>
      <c r="R218" s="113"/>
      <c r="S218" s="112">
        <v>448</v>
      </c>
      <c r="T218" s="113"/>
      <c r="U218" s="112">
        <v>805</v>
      </c>
      <c r="V218" s="113"/>
      <c r="W218" s="35">
        <v>4001</v>
      </c>
      <c r="X218" s="110">
        <v>16918</v>
      </c>
      <c r="Y218" s="111"/>
      <c r="Z218" s="110">
        <v>8641</v>
      </c>
      <c r="AA218" s="111"/>
      <c r="AB218" s="110">
        <v>4264</v>
      </c>
      <c r="AC218" s="111"/>
      <c r="AD218" s="110">
        <v>1505</v>
      </c>
      <c r="AE218" s="111"/>
      <c r="AF218" s="110">
        <v>5107</v>
      </c>
      <c r="AG218" s="111"/>
      <c r="AH218" s="110">
        <v>9177</v>
      </c>
      <c r="AI218" s="111"/>
      <c r="AJ218" s="36">
        <v>45612</v>
      </c>
      <c r="AK218" s="42" t="s">
        <v>591</v>
      </c>
      <c r="AL218" s="42" t="s">
        <v>592</v>
      </c>
      <c r="AM218" s="24">
        <v>6070055825</v>
      </c>
      <c r="AN218" s="42" t="s">
        <v>591</v>
      </c>
      <c r="AO218" s="42" t="s">
        <v>592</v>
      </c>
      <c r="AP218" s="38" t="s">
        <v>192</v>
      </c>
      <c r="AQ218" s="27">
        <v>45292</v>
      </c>
      <c r="AR218" s="27">
        <v>45657</v>
      </c>
      <c r="AS218" s="38" t="s">
        <v>211</v>
      </c>
      <c r="AT218" s="3">
        <v>0.95</v>
      </c>
    </row>
    <row r="219" spans="1:46" ht="15.95" customHeight="1" x14ac:dyDescent="0.2">
      <c r="A219" s="24">
        <v>12</v>
      </c>
      <c r="B219" s="49" t="s">
        <v>575</v>
      </c>
      <c r="C219" s="33" t="s">
        <v>289</v>
      </c>
      <c r="D219" s="33" t="s">
        <v>578</v>
      </c>
      <c r="E219" s="24" t="s">
        <v>579</v>
      </c>
      <c r="F219" s="25" t="s">
        <v>288</v>
      </c>
      <c r="G219" s="50" t="s">
        <v>289</v>
      </c>
      <c r="H219" s="25" t="s">
        <v>580</v>
      </c>
      <c r="I219" s="44"/>
      <c r="J219" s="45" t="s">
        <v>143</v>
      </c>
      <c r="K219" s="112">
        <v>1981</v>
      </c>
      <c r="L219" s="113"/>
      <c r="M219" s="112">
        <v>883</v>
      </c>
      <c r="N219" s="113"/>
      <c r="O219" s="112">
        <v>495</v>
      </c>
      <c r="P219" s="113"/>
      <c r="Q219" s="112">
        <v>109</v>
      </c>
      <c r="R219" s="113"/>
      <c r="S219" s="112">
        <v>312</v>
      </c>
      <c r="T219" s="113"/>
      <c r="U219" s="112">
        <v>1195</v>
      </c>
      <c r="V219" s="113"/>
      <c r="W219" s="35">
        <v>4975</v>
      </c>
      <c r="X219" s="110">
        <v>22583</v>
      </c>
      <c r="Y219" s="111"/>
      <c r="Z219" s="110">
        <v>10066</v>
      </c>
      <c r="AA219" s="111"/>
      <c r="AB219" s="110">
        <v>5643</v>
      </c>
      <c r="AC219" s="111"/>
      <c r="AD219" s="110">
        <v>1243</v>
      </c>
      <c r="AE219" s="111"/>
      <c r="AF219" s="110">
        <v>3557</v>
      </c>
      <c r="AG219" s="111"/>
      <c r="AH219" s="110">
        <v>13623</v>
      </c>
      <c r="AI219" s="111"/>
      <c r="AJ219" s="36">
        <v>56715</v>
      </c>
      <c r="AK219" s="42" t="s">
        <v>591</v>
      </c>
      <c r="AL219" s="42" t="s">
        <v>592</v>
      </c>
      <c r="AM219" s="24">
        <v>6070055825</v>
      </c>
      <c r="AN219" s="42" t="s">
        <v>591</v>
      </c>
      <c r="AO219" s="42" t="s">
        <v>592</v>
      </c>
      <c r="AP219" s="38" t="s">
        <v>192</v>
      </c>
      <c r="AQ219" s="27">
        <v>45292</v>
      </c>
      <c r="AR219" s="27">
        <v>45657</v>
      </c>
      <c r="AS219" s="38" t="s">
        <v>211</v>
      </c>
      <c r="AT219" s="3">
        <v>1</v>
      </c>
    </row>
    <row r="220" spans="1:46" ht="15.95" customHeight="1" x14ac:dyDescent="0.2">
      <c r="A220" s="24">
        <v>13</v>
      </c>
      <c r="B220" s="49" t="s">
        <v>220</v>
      </c>
      <c r="C220" s="33" t="s">
        <v>572</v>
      </c>
      <c r="D220" s="33"/>
      <c r="E220" s="24">
        <v>40</v>
      </c>
      <c r="F220" s="25" t="s">
        <v>288</v>
      </c>
      <c r="G220" s="50" t="s">
        <v>289</v>
      </c>
      <c r="H220" s="25" t="s">
        <v>581</v>
      </c>
      <c r="I220" s="44"/>
      <c r="J220" s="45" t="s">
        <v>172</v>
      </c>
      <c r="K220" s="51">
        <v>2687</v>
      </c>
      <c r="L220" s="51">
        <v>2632</v>
      </c>
      <c r="M220" s="51">
        <v>1233</v>
      </c>
      <c r="N220" s="51">
        <v>1557</v>
      </c>
      <c r="O220" s="51">
        <v>1144</v>
      </c>
      <c r="P220" s="51">
        <v>237</v>
      </c>
      <c r="Q220" s="51">
        <v>135</v>
      </c>
      <c r="R220" s="51">
        <v>148</v>
      </c>
      <c r="S220" s="51">
        <v>152</v>
      </c>
      <c r="T220" s="51">
        <v>422</v>
      </c>
      <c r="U220" s="51">
        <v>599</v>
      </c>
      <c r="V220" s="51">
        <v>1487</v>
      </c>
      <c r="W220" s="35">
        <v>12433</v>
      </c>
      <c r="X220" s="62">
        <v>30632</v>
      </c>
      <c r="Y220" s="62">
        <v>30005</v>
      </c>
      <c r="Z220" s="62">
        <v>14056</v>
      </c>
      <c r="AA220" s="62">
        <v>17750</v>
      </c>
      <c r="AB220" s="62">
        <v>13042</v>
      </c>
      <c r="AC220" s="62">
        <v>2702</v>
      </c>
      <c r="AD220" s="62">
        <v>1539</v>
      </c>
      <c r="AE220" s="62">
        <v>1687</v>
      </c>
      <c r="AF220" s="62">
        <v>1733</v>
      </c>
      <c r="AG220" s="62">
        <v>4811</v>
      </c>
      <c r="AH220" s="62">
        <v>6829</v>
      </c>
      <c r="AI220" s="62">
        <v>16952</v>
      </c>
      <c r="AJ220" s="36">
        <v>141738</v>
      </c>
      <c r="AK220" s="42" t="s">
        <v>586</v>
      </c>
      <c r="AL220" s="42" t="s">
        <v>582</v>
      </c>
      <c r="AM220" s="24" t="s">
        <v>583</v>
      </c>
      <c r="AN220" s="42" t="s">
        <v>593</v>
      </c>
      <c r="AO220" s="42" t="s">
        <v>594</v>
      </c>
      <c r="AP220" s="38" t="s">
        <v>192</v>
      </c>
      <c r="AQ220" s="27">
        <v>45292</v>
      </c>
      <c r="AR220" s="27">
        <v>45657</v>
      </c>
      <c r="AS220" s="38" t="s">
        <v>211</v>
      </c>
      <c r="AT220" s="3">
        <v>1</v>
      </c>
    </row>
    <row r="221" spans="1:46" ht="15.95" customHeight="1" x14ac:dyDescent="0.2">
      <c r="W221" s="36">
        <v>69802</v>
      </c>
      <c r="AJ221" s="36">
        <v>795747</v>
      </c>
    </row>
    <row r="222" spans="1:46" ht="15.95" customHeight="1" x14ac:dyDescent="0.2">
      <c r="B222" s="15" t="s">
        <v>42</v>
      </c>
      <c r="C222" s="124" t="s">
        <v>44</v>
      </c>
      <c r="D222" s="124"/>
      <c r="E222" s="124"/>
      <c r="F222" s="124"/>
      <c r="G222" s="124"/>
      <c r="H222" s="12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AQ222" s="12"/>
      <c r="AR222" s="12"/>
    </row>
    <row r="223" spans="1:46" ht="15.95" customHeight="1" x14ac:dyDescent="0.2">
      <c r="B223" s="15" t="s">
        <v>43</v>
      </c>
      <c r="C223" s="128" t="s">
        <v>46</v>
      </c>
      <c r="D223" s="128"/>
      <c r="E223" s="128"/>
      <c r="F223" s="128"/>
      <c r="G223" s="128"/>
      <c r="H223" s="12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AQ223" s="12"/>
      <c r="AR223" s="12"/>
    </row>
    <row r="226" spans="1:48" ht="15.95" customHeight="1" x14ac:dyDescent="0.2">
      <c r="A226" s="10">
        <v>9</v>
      </c>
      <c r="B226" s="13" t="s">
        <v>37</v>
      </c>
      <c r="C226" s="122" t="s">
        <v>86</v>
      </c>
      <c r="D226" s="122" t="s">
        <v>86</v>
      </c>
      <c r="E226" s="122" t="s">
        <v>86</v>
      </c>
      <c r="F226" s="122" t="s">
        <v>86</v>
      </c>
      <c r="G226" s="122" t="s">
        <v>86</v>
      </c>
      <c r="H226" s="122" t="s">
        <v>86</v>
      </c>
      <c r="J226" s="21"/>
    </row>
    <row r="227" spans="1:48" ht="15.95" customHeight="1" x14ac:dyDescent="0.2">
      <c r="B227" s="13" t="s">
        <v>9</v>
      </c>
      <c r="C227" s="122" t="s">
        <v>87</v>
      </c>
      <c r="D227" s="122" t="s">
        <v>87</v>
      </c>
      <c r="E227" s="122" t="s">
        <v>87</v>
      </c>
      <c r="F227" s="122" t="s">
        <v>87</v>
      </c>
      <c r="G227" s="122" t="s">
        <v>87</v>
      </c>
      <c r="H227" s="122" t="s">
        <v>87</v>
      </c>
      <c r="J227" s="21"/>
    </row>
    <row r="228" spans="1:48" ht="15.95" customHeight="1" x14ac:dyDescent="0.2">
      <c r="B228" s="13" t="s">
        <v>38</v>
      </c>
      <c r="C228" s="122" t="s">
        <v>88</v>
      </c>
      <c r="D228" s="122" t="s">
        <v>88</v>
      </c>
      <c r="E228" s="122" t="s">
        <v>88</v>
      </c>
      <c r="F228" s="122" t="s">
        <v>88</v>
      </c>
      <c r="G228" s="122" t="s">
        <v>88</v>
      </c>
      <c r="H228" s="122" t="s">
        <v>88</v>
      </c>
      <c r="J228" s="21"/>
    </row>
    <row r="229" spans="1:48" ht="15.95" customHeight="1" x14ac:dyDescent="0.2">
      <c r="C229" s="122" t="s">
        <v>89</v>
      </c>
      <c r="D229" s="122" t="s">
        <v>89</v>
      </c>
      <c r="E229" s="122" t="s">
        <v>89</v>
      </c>
      <c r="F229" s="122" t="s">
        <v>89</v>
      </c>
      <c r="G229" s="122" t="s">
        <v>89</v>
      </c>
      <c r="H229" s="122" t="s">
        <v>89</v>
      </c>
      <c r="I229" s="23"/>
      <c r="J229" s="21"/>
    </row>
    <row r="230" spans="1:48" ht="15.95" customHeight="1" x14ac:dyDescent="0.2">
      <c r="C230" s="122" t="s">
        <v>90</v>
      </c>
      <c r="D230" s="122" t="s">
        <v>90</v>
      </c>
      <c r="E230" s="122" t="s">
        <v>90</v>
      </c>
      <c r="F230" s="122" t="s">
        <v>90</v>
      </c>
      <c r="G230" s="122" t="s">
        <v>90</v>
      </c>
      <c r="H230" s="122" t="s">
        <v>90</v>
      </c>
      <c r="I230" s="23"/>
      <c r="J230" s="21"/>
    </row>
    <row r="231" spans="1:48" ht="15" customHeight="1" x14ac:dyDescent="0.2">
      <c r="C231" s="123" t="s">
        <v>852</v>
      </c>
      <c r="D231" s="123"/>
      <c r="E231" s="123"/>
      <c r="F231" s="123"/>
      <c r="G231" s="123"/>
      <c r="H231" s="123"/>
      <c r="I231" s="21"/>
      <c r="J231" s="15"/>
      <c r="K231" s="15"/>
      <c r="L231" s="15"/>
      <c r="M231" s="15"/>
      <c r="N231" s="5"/>
      <c r="O231" s="5"/>
      <c r="P231" s="5"/>
      <c r="Q231" s="12"/>
      <c r="R231" s="12"/>
      <c r="S231" s="12"/>
      <c r="T231" s="16"/>
      <c r="U231" s="16"/>
      <c r="V231" s="11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P231" s="21"/>
    </row>
    <row r="232" spans="1:48" s="6" customFormat="1" ht="32.1" customHeight="1" x14ac:dyDescent="0.2">
      <c r="A232" s="115" t="s">
        <v>1</v>
      </c>
      <c r="B232" s="115" t="s">
        <v>32</v>
      </c>
      <c r="C232" s="115" t="s">
        <v>33</v>
      </c>
      <c r="D232" s="115"/>
      <c r="E232" s="115"/>
      <c r="F232" s="115"/>
      <c r="G232" s="115"/>
      <c r="H232" s="127" t="s">
        <v>16</v>
      </c>
      <c r="I232" s="115" t="s">
        <v>15</v>
      </c>
      <c r="J232" s="115"/>
      <c r="K232" s="110" t="s">
        <v>48</v>
      </c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1"/>
      <c r="X232" s="118" t="s">
        <v>49</v>
      </c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9" t="s">
        <v>34</v>
      </c>
      <c r="AL232" s="120"/>
      <c r="AM232" s="121"/>
      <c r="AN232" s="115" t="s">
        <v>35</v>
      </c>
      <c r="AO232" s="115"/>
      <c r="AP232" s="115" t="s">
        <v>36</v>
      </c>
      <c r="AQ232" s="117" t="s">
        <v>39</v>
      </c>
      <c r="AR232" s="117"/>
      <c r="AS232" s="115" t="s">
        <v>845</v>
      </c>
      <c r="AT232" s="114" t="s">
        <v>50</v>
      </c>
      <c r="AU232" s="29"/>
      <c r="AV232" s="29"/>
    </row>
    <row r="233" spans="1:48" s="31" customFormat="1" ht="32.1" customHeight="1" x14ac:dyDescent="0.2">
      <c r="A233" s="115"/>
      <c r="B233" s="115"/>
      <c r="C233" s="24" t="s">
        <v>7</v>
      </c>
      <c r="D233" s="24" t="s">
        <v>8</v>
      </c>
      <c r="E233" s="25" t="s">
        <v>12</v>
      </c>
      <c r="F233" s="24" t="s">
        <v>13</v>
      </c>
      <c r="G233" s="24" t="s">
        <v>4</v>
      </c>
      <c r="H233" s="127"/>
      <c r="I233" s="26" t="s">
        <v>10</v>
      </c>
      <c r="J233" s="30" t="s">
        <v>11</v>
      </c>
      <c r="K233" s="26" t="s">
        <v>17</v>
      </c>
      <c r="L233" s="26" t="s">
        <v>18</v>
      </c>
      <c r="M233" s="26" t="s">
        <v>19</v>
      </c>
      <c r="N233" s="26" t="s">
        <v>20</v>
      </c>
      <c r="O233" s="26" t="s">
        <v>21</v>
      </c>
      <c r="P233" s="26" t="s">
        <v>22</v>
      </c>
      <c r="Q233" s="26" t="s">
        <v>23</v>
      </c>
      <c r="R233" s="26" t="s">
        <v>24</v>
      </c>
      <c r="S233" s="26" t="s">
        <v>25</v>
      </c>
      <c r="T233" s="26" t="s">
        <v>26</v>
      </c>
      <c r="U233" s="26" t="s">
        <v>27</v>
      </c>
      <c r="V233" s="26" t="s">
        <v>28</v>
      </c>
      <c r="W233" s="26" t="s">
        <v>2</v>
      </c>
      <c r="X233" s="26" t="s">
        <v>17</v>
      </c>
      <c r="Y233" s="26" t="s">
        <v>18</v>
      </c>
      <c r="Z233" s="26" t="s">
        <v>19</v>
      </c>
      <c r="AA233" s="26" t="s">
        <v>20</v>
      </c>
      <c r="AB233" s="26" t="s">
        <v>21</v>
      </c>
      <c r="AC233" s="26" t="s">
        <v>22</v>
      </c>
      <c r="AD233" s="26" t="s">
        <v>23</v>
      </c>
      <c r="AE233" s="26" t="s">
        <v>24</v>
      </c>
      <c r="AF233" s="26" t="s">
        <v>25</v>
      </c>
      <c r="AG233" s="26" t="s">
        <v>26</v>
      </c>
      <c r="AH233" s="26" t="s">
        <v>27</v>
      </c>
      <c r="AI233" s="26" t="s">
        <v>28</v>
      </c>
      <c r="AJ233" s="26" t="s">
        <v>2</v>
      </c>
      <c r="AK233" s="24" t="s">
        <v>6</v>
      </c>
      <c r="AL233" s="24" t="s">
        <v>5</v>
      </c>
      <c r="AM233" s="24" t="s">
        <v>0</v>
      </c>
      <c r="AN233" s="24" t="s">
        <v>6</v>
      </c>
      <c r="AO233" s="24" t="s">
        <v>5</v>
      </c>
      <c r="AP233" s="115"/>
      <c r="AQ233" s="28" t="s">
        <v>40</v>
      </c>
      <c r="AR233" s="28" t="s">
        <v>41</v>
      </c>
      <c r="AS233" s="115"/>
      <c r="AT233" s="114"/>
      <c r="AU233" s="29"/>
      <c r="AV233" s="29"/>
    </row>
    <row r="234" spans="1:48" ht="25.5" x14ac:dyDescent="0.2">
      <c r="A234" s="24">
        <v>1</v>
      </c>
      <c r="B234" s="49" t="s">
        <v>595</v>
      </c>
      <c r="C234" s="33" t="s">
        <v>596</v>
      </c>
      <c r="D234" s="33" t="s">
        <v>597</v>
      </c>
      <c r="E234" s="24">
        <v>2</v>
      </c>
      <c r="F234" s="25" t="s">
        <v>603</v>
      </c>
      <c r="G234" s="50" t="s">
        <v>600</v>
      </c>
      <c r="H234" s="25" t="s">
        <v>598</v>
      </c>
      <c r="I234" s="44"/>
      <c r="J234" s="45" t="s">
        <v>143</v>
      </c>
      <c r="K234" s="112">
        <v>1584</v>
      </c>
      <c r="L234" s="113"/>
      <c r="M234" s="112">
        <v>721</v>
      </c>
      <c r="N234" s="113"/>
      <c r="O234" s="112">
        <v>83</v>
      </c>
      <c r="P234" s="113"/>
      <c r="Q234" s="112">
        <v>44</v>
      </c>
      <c r="R234" s="113"/>
      <c r="S234" s="112">
        <v>460</v>
      </c>
      <c r="T234" s="113"/>
      <c r="U234" s="112">
        <v>1442</v>
      </c>
      <c r="V234" s="113"/>
      <c r="W234" s="35">
        <v>4334</v>
      </c>
      <c r="X234" s="110">
        <v>18058</v>
      </c>
      <c r="Y234" s="111"/>
      <c r="Z234" s="110">
        <v>8219</v>
      </c>
      <c r="AA234" s="111"/>
      <c r="AB234" s="110">
        <v>946</v>
      </c>
      <c r="AC234" s="111"/>
      <c r="AD234" s="110">
        <v>502</v>
      </c>
      <c r="AE234" s="111"/>
      <c r="AF234" s="110">
        <v>5244</v>
      </c>
      <c r="AG234" s="111"/>
      <c r="AH234" s="110">
        <v>16439</v>
      </c>
      <c r="AI234" s="111"/>
      <c r="AJ234" s="36">
        <v>49408</v>
      </c>
      <c r="AK234" s="42" t="s">
        <v>86</v>
      </c>
      <c r="AL234" s="42" t="s">
        <v>627</v>
      </c>
      <c r="AM234" s="24" t="s">
        <v>628</v>
      </c>
      <c r="AN234" s="42" t="s">
        <v>86</v>
      </c>
      <c r="AO234" s="42" t="s">
        <v>627</v>
      </c>
      <c r="AP234" s="38" t="s">
        <v>192</v>
      </c>
      <c r="AQ234" s="27">
        <v>45292</v>
      </c>
      <c r="AR234" s="27">
        <v>45657</v>
      </c>
      <c r="AS234" s="38" t="s">
        <v>212</v>
      </c>
      <c r="AT234" s="2"/>
    </row>
    <row r="235" spans="1:48" ht="25.5" x14ac:dyDescent="0.2">
      <c r="A235" s="24">
        <v>2</v>
      </c>
      <c r="B235" s="49" t="s">
        <v>599</v>
      </c>
      <c r="C235" s="33" t="s">
        <v>600</v>
      </c>
      <c r="D235" s="33" t="s">
        <v>601</v>
      </c>
      <c r="E235" s="24" t="s">
        <v>602</v>
      </c>
      <c r="F235" s="25" t="s">
        <v>603</v>
      </c>
      <c r="G235" s="50" t="s">
        <v>600</v>
      </c>
      <c r="H235" s="25" t="s">
        <v>604</v>
      </c>
      <c r="I235" s="44"/>
      <c r="J235" s="45" t="s">
        <v>143</v>
      </c>
      <c r="K235" s="112">
        <v>1660</v>
      </c>
      <c r="L235" s="113"/>
      <c r="M235" s="112">
        <v>860</v>
      </c>
      <c r="N235" s="113"/>
      <c r="O235" s="112">
        <v>15</v>
      </c>
      <c r="P235" s="113"/>
      <c r="Q235" s="112">
        <v>0</v>
      </c>
      <c r="R235" s="113"/>
      <c r="S235" s="112">
        <v>384</v>
      </c>
      <c r="T235" s="113"/>
      <c r="U235" s="112">
        <v>1577</v>
      </c>
      <c r="V235" s="113"/>
      <c r="W235" s="35">
        <v>4496</v>
      </c>
      <c r="X235" s="110">
        <v>18924</v>
      </c>
      <c r="Y235" s="111"/>
      <c r="Z235" s="110">
        <v>9804</v>
      </c>
      <c r="AA235" s="111"/>
      <c r="AB235" s="110">
        <v>171</v>
      </c>
      <c r="AC235" s="111"/>
      <c r="AD235" s="110">
        <v>0</v>
      </c>
      <c r="AE235" s="111"/>
      <c r="AF235" s="110">
        <v>4378</v>
      </c>
      <c r="AG235" s="111"/>
      <c r="AH235" s="110">
        <v>17978</v>
      </c>
      <c r="AI235" s="111"/>
      <c r="AJ235" s="36">
        <v>51255</v>
      </c>
      <c r="AK235" s="42" t="s">
        <v>86</v>
      </c>
      <c r="AL235" s="42" t="s">
        <v>627</v>
      </c>
      <c r="AM235" s="24" t="s">
        <v>628</v>
      </c>
      <c r="AN235" s="42" t="s">
        <v>86</v>
      </c>
      <c r="AO235" s="42" t="s">
        <v>627</v>
      </c>
      <c r="AP235" s="38" t="s">
        <v>192</v>
      </c>
      <c r="AQ235" s="27">
        <v>45292</v>
      </c>
      <c r="AR235" s="27">
        <v>45657</v>
      </c>
      <c r="AS235" s="38" t="s">
        <v>212</v>
      </c>
      <c r="AT235" s="2"/>
    </row>
    <row r="236" spans="1:48" ht="25.5" x14ac:dyDescent="0.2">
      <c r="A236" s="24">
        <v>3</v>
      </c>
      <c r="B236" s="49" t="s">
        <v>228</v>
      </c>
      <c r="C236" s="33" t="s">
        <v>596</v>
      </c>
      <c r="D236" s="33" t="s">
        <v>605</v>
      </c>
      <c r="E236" s="24">
        <v>1</v>
      </c>
      <c r="F236" s="25" t="s">
        <v>603</v>
      </c>
      <c r="G236" s="50" t="s">
        <v>600</v>
      </c>
      <c r="H236" s="25" t="s">
        <v>606</v>
      </c>
      <c r="I236" s="44"/>
      <c r="J236" s="45" t="s">
        <v>143</v>
      </c>
      <c r="K236" s="112">
        <v>1059</v>
      </c>
      <c r="L236" s="113"/>
      <c r="M236" s="112">
        <v>346</v>
      </c>
      <c r="N236" s="113"/>
      <c r="O236" s="112">
        <v>128</v>
      </c>
      <c r="P236" s="113"/>
      <c r="Q236" s="112">
        <v>38</v>
      </c>
      <c r="R236" s="113"/>
      <c r="S236" s="112">
        <v>239</v>
      </c>
      <c r="T236" s="113"/>
      <c r="U236" s="112">
        <v>1047</v>
      </c>
      <c r="V236" s="113"/>
      <c r="W236" s="35">
        <v>2857</v>
      </c>
      <c r="X236" s="110">
        <v>12073</v>
      </c>
      <c r="Y236" s="111"/>
      <c r="Z236" s="110">
        <v>3944</v>
      </c>
      <c r="AA236" s="111"/>
      <c r="AB236" s="110">
        <v>1459</v>
      </c>
      <c r="AC236" s="111"/>
      <c r="AD236" s="110">
        <v>433</v>
      </c>
      <c r="AE236" s="111"/>
      <c r="AF236" s="110">
        <v>2725</v>
      </c>
      <c r="AG236" s="111"/>
      <c r="AH236" s="110">
        <v>11936</v>
      </c>
      <c r="AI236" s="111"/>
      <c r="AJ236" s="36">
        <v>32570</v>
      </c>
      <c r="AK236" s="42" t="s">
        <v>86</v>
      </c>
      <c r="AL236" s="42" t="s">
        <v>627</v>
      </c>
      <c r="AM236" s="24" t="s">
        <v>628</v>
      </c>
      <c r="AN236" s="42" t="s">
        <v>86</v>
      </c>
      <c r="AO236" s="42" t="s">
        <v>627</v>
      </c>
      <c r="AP236" s="38" t="s">
        <v>192</v>
      </c>
      <c r="AQ236" s="27">
        <v>45292</v>
      </c>
      <c r="AR236" s="27">
        <v>45657</v>
      </c>
      <c r="AS236" s="38" t="s">
        <v>211</v>
      </c>
      <c r="AT236" s="2">
        <v>1</v>
      </c>
    </row>
    <row r="237" spans="1:48" ht="25.5" x14ac:dyDescent="0.2">
      <c r="A237" s="24">
        <v>4</v>
      </c>
      <c r="B237" s="49" t="s">
        <v>228</v>
      </c>
      <c r="C237" s="33" t="s">
        <v>607</v>
      </c>
      <c r="D237" s="33" t="s">
        <v>608</v>
      </c>
      <c r="E237" s="24" t="s">
        <v>146</v>
      </c>
      <c r="F237" s="25" t="s">
        <v>603</v>
      </c>
      <c r="G237" s="50" t="s">
        <v>600</v>
      </c>
      <c r="H237" s="25" t="s">
        <v>609</v>
      </c>
      <c r="I237" s="44"/>
      <c r="J237" s="45" t="s">
        <v>143</v>
      </c>
      <c r="K237" s="112">
        <v>620</v>
      </c>
      <c r="L237" s="113"/>
      <c r="M237" s="112">
        <v>240</v>
      </c>
      <c r="N237" s="113"/>
      <c r="O237" s="112">
        <v>34</v>
      </c>
      <c r="P237" s="113"/>
      <c r="Q237" s="112">
        <v>33</v>
      </c>
      <c r="R237" s="113"/>
      <c r="S237" s="112">
        <v>83</v>
      </c>
      <c r="T237" s="113"/>
      <c r="U237" s="112">
        <v>619</v>
      </c>
      <c r="V237" s="113"/>
      <c r="W237" s="35">
        <v>1629</v>
      </c>
      <c r="X237" s="110">
        <v>7068</v>
      </c>
      <c r="Y237" s="111"/>
      <c r="Z237" s="110">
        <v>2736</v>
      </c>
      <c r="AA237" s="111"/>
      <c r="AB237" s="110">
        <v>388</v>
      </c>
      <c r="AC237" s="111"/>
      <c r="AD237" s="110">
        <v>376</v>
      </c>
      <c r="AE237" s="111"/>
      <c r="AF237" s="110">
        <v>946</v>
      </c>
      <c r="AG237" s="111"/>
      <c r="AH237" s="110">
        <v>7057</v>
      </c>
      <c r="AI237" s="111"/>
      <c r="AJ237" s="36">
        <v>18571</v>
      </c>
      <c r="AK237" s="42" t="s">
        <v>86</v>
      </c>
      <c r="AL237" s="42" t="s">
        <v>627</v>
      </c>
      <c r="AM237" s="24" t="s">
        <v>628</v>
      </c>
      <c r="AN237" s="42" t="s">
        <v>86</v>
      </c>
      <c r="AO237" s="42" t="s">
        <v>627</v>
      </c>
      <c r="AP237" s="38" t="s">
        <v>192</v>
      </c>
      <c r="AQ237" s="27">
        <v>45292</v>
      </c>
      <c r="AR237" s="27">
        <v>45657</v>
      </c>
      <c r="AS237" s="38" t="s">
        <v>211</v>
      </c>
      <c r="AT237" s="2">
        <v>1</v>
      </c>
    </row>
    <row r="238" spans="1:48" ht="25.5" x14ac:dyDescent="0.2">
      <c r="A238" s="24">
        <v>5</v>
      </c>
      <c r="B238" s="49" t="s">
        <v>610</v>
      </c>
      <c r="C238" s="33" t="s">
        <v>600</v>
      </c>
      <c r="D238" s="33" t="s">
        <v>611</v>
      </c>
      <c r="E238" s="24" t="s">
        <v>557</v>
      </c>
      <c r="F238" s="25" t="s">
        <v>603</v>
      </c>
      <c r="G238" s="50" t="s">
        <v>600</v>
      </c>
      <c r="H238" s="25" t="s">
        <v>612</v>
      </c>
      <c r="I238" s="44"/>
      <c r="J238" s="45" t="s">
        <v>143</v>
      </c>
      <c r="K238" s="112">
        <v>948</v>
      </c>
      <c r="L238" s="113"/>
      <c r="M238" s="112">
        <v>92</v>
      </c>
      <c r="N238" s="113"/>
      <c r="O238" s="112">
        <v>0</v>
      </c>
      <c r="P238" s="113"/>
      <c r="Q238" s="112">
        <v>2</v>
      </c>
      <c r="R238" s="113"/>
      <c r="S238" s="112">
        <v>35</v>
      </c>
      <c r="T238" s="113"/>
      <c r="U238" s="112">
        <v>511</v>
      </c>
      <c r="V238" s="113"/>
      <c r="W238" s="35">
        <v>1588</v>
      </c>
      <c r="X238" s="110">
        <v>10807</v>
      </c>
      <c r="Y238" s="111"/>
      <c r="Z238" s="110">
        <v>1049</v>
      </c>
      <c r="AA238" s="111"/>
      <c r="AB238" s="110">
        <v>0</v>
      </c>
      <c r="AC238" s="111"/>
      <c r="AD238" s="110">
        <v>23</v>
      </c>
      <c r="AE238" s="111"/>
      <c r="AF238" s="110">
        <v>399</v>
      </c>
      <c r="AG238" s="111"/>
      <c r="AH238" s="110">
        <v>5825</v>
      </c>
      <c r="AI238" s="111"/>
      <c r="AJ238" s="36">
        <v>18103</v>
      </c>
      <c r="AK238" s="42" t="s">
        <v>86</v>
      </c>
      <c r="AL238" s="42" t="s">
        <v>627</v>
      </c>
      <c r="AM238" s="24" t="s">
        <v>628</v>
      </c>
      <c r="AN238" s="42" t="s">
        <v>86</v>
      </c>
      <c r="AO238" s="42" t="s">
        <v>627</v>
      </c>
      <c r="AP238" s="38" t="s">
        <v>192</v>
      </c>
      <c r="AQ238" s="27">
        <v>45292</v>
      </c>
      <c r="AR238" s="27">
        <v>45657</v>
      </c>
      <c r="AS238" s="38" t="s">
        <v>211</v>
      </c>
      <c r="AT238" s="2">
        <v>1</v>
      </c>
    </row>
    <row r="239" spans="1:48" ht="15.95" customHeight="1" x14ac:dyDescent="0.2">
      <c r="A239" s="24">
        <v>6</v>
      </c>
      <c r="B239" s="49" t="s">
        <v>613</v>
      </c>
      <c r="C239" s="33" t="s">
        <v>600</v>
      </c>
      <c r="D239" s="33" t="s">
        <v>614</v>
      </c>
      <c r="E239" s="24" t="s">
        <v>141</v>
      </c>
      <c r="F239" s="25" t="s">
        <v>603</v>
      </c>
      <c r="G239" s="50" t="s">
        <v>600</v>
      </c>
      <c r="H239" s="25" t="s">
        <v>615</v>
      </c>
      <c r="I239" s="44"/>
      <c r="J239" s="45" t="s">
        <v>143</v>
      </c>
      <c r="K239" s="112">
        <v>798</v>
      </c>
      <c r="L239" s="113"/>
      <c r="M239" s="112">
        <v>532</v>
      </c>
      <c r="N239" s="113"/>
      <c r="O239" s="112">
        <v>213</v>
      </c>
      <c r="P239" s="113"/>
      <c r="Q239" s="112">
        <v>160</v>
      </c>
      <c r="R239" s="113"/>
      <c r="S239" s="112">
        <v>319</v>
      </c>
      <c r="T239" s="113"/>
      <c r="U239" s="112">
        <v>639</v>
      </c>
      <c r="V239" s="113"/>
      <c r="W239" s="35">
        <v>2661</v>
      </c>
      <c r="X239" s="110">
        <v>9097</v>
      </c>
      <c r="Y239" s="111"/>
      <c r="Z239" s="110">
        <v>6065</v>
      </c>
      <c r="AA239" s="111"/>
      <c r="AB239" s="110">
        <v>2428</v>
      </c>
      <c r="AC239" s="111"/>
      <c r="AD239" s="110">
        <v>1824</v>
      </c>
      <c r="AE239" s="111"/>
      <c r="AF239" s="110">
        <v>3637</v>
      </c>
      <c r="AG239" s="111"/>
      <c r="AH239" s="110">
        <v>7285</v>
      </c>
      <c r="AI239" s="111"/>
      <c r="AJ239" s="36">
        <v>30336</v>
      </c>
      <c r="AK239" s="42" t="s">
        <v>86</v>
      </c>
      <c r="AL239" s="42" t="s">
        <v>627</v>
      </c>
      <c r="AM239" s="24" t="s">
        <v>628</v>
      </c>
      <c r="AN239" s="42" t="s">
        <v>629</v>
      </c>
      <c r="AO239" s="42" t="s">
        <v>630</v>
      </c>
      <c r="AP239" s="38" t="s">
        <v>192</v>
      </c>
      <c r="AQ239" s="27">
        <v>45292</v>
      </c>
      <c r="AR239" s="27">
        <v>45657</v>
      </c>
      <c r="AS239" s="38" t="s">
        <v>211</v>
      </c>
      <c r="AT239" s="2">
        <v>1</v>
      </c>
    </row>
    <row r="240" spans="1:48" ht="15.95" customHeight="1" x14ac:dyDescent="0.2">
      <c r="A240" s="24">
        <v>7</v>
      </c>
      <c r="B240" s="49" t="s">
        <v>616</v>
      </c>
      <c r="C240" s="33" t="s">
        <v>600</v>
      </c>
      <c r="D240" s="33" t="s">
        <v>369</v>
      </c>
      <c r="E240" s="24" t="s">
        <v>141</v>
      </c>
      <c r="F240" s="25" t="s">
        <v>603</v>
      </c>
      <c r="G240" s="50" t="s">
        <v>600</v>
      </c>
      <c r="H240" s="25" t="s">
        <v>617</v>
      </c>
      <c r="I240" s="44">
        <v>111</v>
      </c>
      <c r="J240" s="45" t="s">
        <v>130</v>
      </c>
      <c r="K240" s="51">
        <v>3054</v>
      </c>
      <c r="L240" s="51">
        <v>2352</v>
      </c>
      <c r="M240" s="51">
        <v>1334</v>
      </c>
      <c r="N240" s="51">
        <v>978</v>
      </c>
      <c r="O240" s="51">
        <v>1926</v>
      </c>
      <c r="P240" s="51">
        <v>363</v>
      </c>
      <c r="Q240" s="51">
        <v>181</v>
      </c>
      <c r="R240" s="51">
        <v>272</v>
      </c>
      <c r="S240" s="51">
        <v>727</v>
      </c>
      <c r="T240" s="51">
        <v>1545</v>
      </c>
      <c r="U240" s="51">
        <v>1513</v>
      </c>
      <c r="V240" s="51">
        <v>5791</v>
      </c>
      <c r="W240" s="35">
        <v>20036</v>
      </c>
      <c r="X240" s="35">
        <v>34816</v>
      </c>
      <c r="Y240" s="35">
        <v>26813</v>
      </c>
      <c r="Z240" s="35">
        <v>15208</v>
      </c>
      <c r="AA240" s="35">
        <v>11149</v>
      </c>
      <c r="AB240" s="35">
        <v>21956</v>
      </c>
      <c r="AC240" s="35">
        <v>4138</v>
      </c>
      <c r="AD240" s="35">
        <v>2063</v>
      </c>
      <c r="AE240" s="35">
        <v>3101</v>
      </c>
      <c r="AF240" s="35">
        <v>8288</v>
      </c>
      <c r="AG240" s="35">
        <v>17613</v>
      </c>
      <c r="AH240" s="35">
        <v>17248</v>
      </c>
      <c r="AI240" s="35">
        <v>66017</v>
      </c>
      <c r="AJ240" s="36">
        <v>228410</v>
      </c>
      <c r="AK240" s="42" t="s">
        <v>86</v>
      </c>
      <c r="AL240" s="42" t="s">
        <v>627</v>
      </c>
      <c r="AM240" s="24" t="s">
        <v>628</v>
      </c>
      <c r="AN240" s="42" t="s">
        <v>629</v>
      </c>
      <c r="AO240" s="42" t="s">
        <v>630</v>
      </c>
      <c r="AP240" s="38" t="s">
        <v>192</v>
      </c>
      <c r="AQ240" s="27">
        <v>45292</v>
      </c>
      <c r="AR240" s="27">
        <v>45657</v>
      </c>
      <c r="AS240" s="38" t="s">
        <v>211</v>
      </c>
      <c r="AT240" s="2">
        <v>1</v>
      </c>
    </row>
    <row r="241" spans="1:48" ht="15.95" customHeight="1" x14ac:dyDescent="0.2">
      <c r="A241" s="24">
        <v>8</v>
      </c>
      <c r="B241" s="49" t="s">
        <v>618</v>
      </c>
      <c r="C241" s="33" t="s">
        <v>600</v>
      </c>
      <c r="D241" s="33" t="s">
        <v>619</v>
      </c>
      <c r="E241" s="24" t="s">
        <v>620</v>
      </c>
      <c r="F241" s="25" t="s">
        <v>603</v>
      </c>
      <c r="G241" s="50" t="s">
        <v>600</v>
      </c>
      <c r="H241" s="25" t="s">
        <v>621</v>
      </c>
      <c r="I241" s="44"/>
      <c r="J241" s="45" t="s">
        <v>143</v>
      </c>
      <c r="K241" s="112">
        <v>1222</v>
      </c>
      <c r="L241" s="113"/>
      <c r="M241" s="112">
        <v>777</v>
      </c>
      <c r="N241" s="113"/>
      <c r="O241" s="112">
        <v>127</v>
      </c>
      <c r="P241" s="113"/>
      <c r="Q241" s="112">
        <v>33</v>
      </c>
      <c r="R241" s="113"/>
      <c r="S241" s="112">
        <v>571</v>
      </c>
      <c r="T241" s="113"/>
      <c r="U241" s="112">
        <v>1135</v>
      </c>
      <c r="V241" s="113"/>
      <c r="W241" s="35">
        <v>3865</v>
      </c>
      <c r="X241" s="110">
        <v>13931</v>
      </c>
      <c r="Y241" s="111"/>
      <c r="Z241" s="110">
        <v>8858</v>
      </c>
      <c r="AA241" s="111"/>
      <c r="AB241" s="110">
        <v>1448</v>
      </c>
      <c r="AC241" s="111"/>
      <c r="AD241" s="110">
        <v>376</v>
      </c>
      <c r="AE241" s="111"/>
      <c r="AF241" s="110">
        <v>6509</v>
      </c>
      <c r="AG241" s="111"/>
      <c r="AH241" s="110">
        <v>12939</v>
      </c>
      <c r="AI241" s="111"/>
      <c r="AJ241" s="36">
        <v>44061</v>
      </c>
      <c r="AK241" s="42" t="s">
        <v>86</v>
      </c>
      <c r="AL241" s="42" t="s">
        <v>627</v>
      </c>
      <c r="AM241" s="24" t="s">
        <v>628</v>
      </c>
      <c r="AN241" s="42" t="s">
        <v>631</v>
      </c>
      <c r="AO241" s="42" t="s">
        <v>632</v>
      </c>
      <c r="AP241" s="38" t="s">
        <v>192</v>
      </c>
      <c r="AQ241" s="27">
        <v>45292</v>
      </c>
      <c r="AR241" s="27">
        <v>45657</v>
      </c>
      <c r="AS241" s="38" t="s">
        <v>211</v>
      </c>
      <c r="AT241" s="2">
        <v>1</v>
      </c>
    </row>
    <row r="242" spans="1:48" ht="15.95" customHeight="1" x14ac:dyDescent="0.2">
      <c r="A242" s="24">
        <v>9</v>
      </c>
      <c r="B242" s="49" t="s">
        <v>618</v>
      </c>
      <c r="C242" s="33" t="s">
        <v>607</v>
      </c>
      <c r="D242" s="33" t="s">
        <v>622</v>
      </c>
      <c r="E242" s="24">
        <v>2</v>
      </c>
      <c r="F242" s="25" t="s">
        <v>603</v>
      </c>
      <c r="G242" s="50" t="s">
        <v>600</v>
      </c>
      <c r="H242" s="25" t="s">
        <v>623</v>
      </c>
      <c r="I242" s="44"/>
      <c r="J242" s="45" t="s">
        <v>143</v>
      </c>
      <c r="K242" s="112">
        <v>60</v>
      </c>
      <c r="L242" s="113"/>
      <c r="M242" s="112">
        <v>465</v>
      </c>
      <c r="N242" s="113"/>
      <c r="O242" s="112">
        <v>90</v>
      </c>
      <c r="P242" s="113"/>
      <c r="Q242" s="112">
        <v>4</v>
      </c>
      <c r="R242" s="113"/>
      <c r="S242" s="112">
        <v>960</v>
      </c>
      <c r="T242" s="113"/>
      <c r="U242" s="112">
        <v>699</v>
      </c>
      <c r="V242" s="113"/>
      <c r="W242" s="35">
        <v>2278</v>
      </c>
      <c r="X242" s="110">
        <v>684</v>
      </c>
      <c r="Y242" s="111"/>
      <c r="Z242" s="110">
        <v>5301</v>
      </c>
      <c r="AA242" s="111"/>
      <c r="AB242" s="110">
        <v>1026</v>
      </c>
      <c r="AC242" s="111"/>
      <c r="AD242" s="110">
        <v>46</v>
      </c>
      <c r="AE242" s="111"/>
      <c r="AF242" s="110">
        <v>10944</v>
      </c>
      <c r="AG242" s="111"/>
      <c r="AH242" s="110">
        <v>7969</v>
      </c>
      <c r="AI242" s="111"/>
      <c r="AJ242" s="36">
        <v>25970</v>
      </c>
      <c r="AK242" s="42" t="s">
        <v>86</v>
      </c>
      <c r="AL242" s="42" t="s">
        <v>627</v>
      </c>
      <c r="AM242" s="24" t="s">
        <v>628</v>
      </c>
      <c r="AN242" s="42" t="s">
        <v>631</v>
      </c>
      <c r="AO242" s="42" t="s">
        <v>632</v>
      </c>
      <c r="AP242" s="38" t="s">
        <v>192</v>
      </c>
      <c r="AQ242" s="27">
        <v>45292</v>
      </c>
      <c r="AR242" s="27">
        <v>45657</v>
      </c>
      <c r="AS242" s="38" t="s">
        <v>211</v>
      </c>
      <c r="AT242" s="2">
        <v>1</v>
      </c>
    </row>
    <row r="243" spans="1:48" ht="15.95" customHeight="1" x14ac:dyDescent="0.2">
      <c r="A243" s="24">
        <v>10</v>
      </c>
      <c r="B243" s="49" t="s">
        <v>624</v>
      </c>
      <c r="C243" s="33" t="s">
        <v>600</v>
      </c>
      <c r="D243" s="33" t="s">
        <v>167</v>
      </c>
      <c r="E243" s="24" t="s">
        <v>383</v>
      </c>
      <c r="F243" s="25" t="s">
        <v>603</v>
      </c>
      <c r="G243" s="50" t="s">
        <v>600</v>
      </c>
      <c r="H243" s="25" t="s">
        <v>625</v>
      </c>
      <c r="I243" s="44"/>
      <c r="J243" s="101" t="s">
        <v>127</v>
      </c>
      <c r="K243" s="112">
        <v>421</v>
      </c>
      <c r="L243" s="113"/>
      <c r="M243" s="112">
        <v>281</v>
      </c>
      <c r="N243" s="113"/>
      <c r="O243" s="112">
        <v>112</v>
      </c>
      <c r="P243" s="113"/>
      <c r="Q243" s="112">
        <v>84</v>
      </c>
      <c r="R243" s="113"/>
      <c r="S243" s="112">
        <v>168</v>
      </c>
      <c r="T243" s="113"/>
      <c r="U243" s="112">
        <v>338</v>
      </c>
      <c r="V243" s="113"/>
      <c r="W243" s="35">
        <v>1404</v>
      </c>
      <c r="X243" s="110">
        <v>4799</v>
      </c>
      <c r="Y243" s="111"/>
      <c r="Z243" s="110">
        <v>3203</v>
      </c>
      <c r="AA243" s="111"/>
      <c r="AB243" s="110">
        <v>1277</v>
      </c>
      <c r="AC243" s="111"/>
      <c r="AD243" s="110">
        <v>958</v>
      </c>
      <c r="AE243" s="111"/>
      <c r="AF243" s="110">
        <v>1915</v>
      </c>
      <c r="AG243" s="111"/>
      <c r="AH243" s="110">
        <v>3853</v>
      </c>
      <c r="AI243" s="111"/>
      <c r="AJ243" s="36">
        <v>16005</v>
      </c>
      <c r="AK243" s="42" t="s">
        <v>86</v>
      </c>
      <c r="AL243" s="42" t="s">
        <v>627</v>
      </c>
      <c r="AM243" s="24" t="s">
        <v>628</v>
      </c>
      <c r="AN243" s="42" t="s">
        <v>633</v>
      </c>
      <c r="AO243" s="42" t="s">
        <v>634</v>
      </c>
      <c r="AP243" s="38" t="s">
        <v>192</v>
      </c>
      <c r="AQ243" s="27">
        <v>45292</v>
      </c>
      <c r="AR243" s="27">
        <v>45657</v>
      </c>
      <c r="AS243" s="38" t="s">
        <v>211</v>
      </c>
      <c r="AT243" s="2">
        <v>1</v>
      </c>
    </row>
    <row r="244" spans="1:48" ht="25.5" x14ac:dyDescent="0.2">
      <c r="A244" s="24">
        <v>11</v>
      </c>
      <c r="B244" s="49" t="s">
        <v>610</v>
      </c>
      <c r="C244" s="33" t="s">
        <v>607</v>
      </c>
      <c r="D244" s="33" t="s">
        <v>608</v>
      </c>
      <c r="E244" s="24">
        <v>22</v>
      </c>
      <c r="F244" s="25" t="s">
        <v>603</v>
      </c>
      <c r="G244" s="50" t="s">
        <v>600</v>
      </c>
      <c r="H244" s="25" t="s">
        <v>626</v>
      </c>
      <c r="I244" s="44"/>
      <c r="J244" s="45" t="s">
        <v>127</v>
      </c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35">
        <v>200</v>
      </c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6">
        <v>2280</v>
      </c>
      <c r="AK244" s="42" t="s">
        <v>86</v>
      </c>
      <c r="AL244" s="42" t="s">
        <v>627</v>
      </c>
      <c r="AM244" s="24" t="s">
        <v>628</v>
      </c>
      <c r="AN244" s="42" t="s">
        <v>86</v>
      </c>
      <c r="AO244" s="42" t="s">
        <v>627</v>
      </c>
      <c r="AP244" s="38" t="s">
        <v>192</v>
      </c>
      <c r="AQ244" s="27">
        <v>45292</v>
      </c>
      <c r="AR244" s="27">
        <v>45657</v>
      </c>
      <c r="AS244" s="38" t="s">
        <v>211</v>
      </c>
      <c r="AT244" s="2">
        <v>1</v>
      </c>
    </row>
    <row r="245" spans="1:48" ht="15.95" customHeight="1" x14ac:dyDescent="0.2">
      <c r="W245" s="36">
        <v>45348</v>
      </c>
      <c r="AJ245" s="36">
        <v>516969</v>
      </c>
    </row>
    <row r="246" spans="1:48" ht="15.95" customHeight="1" x14ac:dyDescent="0.2">
      <c r="B246" s="15" t="s">
        <v>42</v>
      </c>
      <c r="C246" s="124" t="s">
        <v>44</v>
      </c>
      <c r="D246" s="124"/>
      <c r="E246" s="124"/>
      <c r="F246" s="124"/>
      <c r="G246" s="124"/>
      <c r="H246" s="12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AQ246" s="12"/>
      <c r="AR246" s="12"/>
    </row>
    <row r="247" spans="1:48" ht="15.95" customHeight="1" x14ac:dyDescent="0.2">
      <c r="B247" s="15" t="s">
        <v>43</v>
      </c>
      <c r="C247" s="128" t="s">
        <v>46</v>
      </c>
      <c r="D247" s="128" t="s">
        <v>46</v>
      </c>
      <c r="E247" s="128" t="s">
        <v>46</v>
      </c>
      <c r="F247" s="128" t="s">
        <v>46</v>
      </c>
      <c r="G247" s="128" t="s">
        <v>46</v>
      </c>
      <c r="H247" s="128" t="s">
        <v>46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AQ247" s="12"/>
      <c r="AR247" s="12"/>
    </row>
    <row r="250" spans="1:48" ht="15.95" customHeight="1" x14ac:dyDescent="0.2">
      <c r="A250" s="10">
        <v>10</v>
      </c>
      <c r="B250" s="13" t="s">
        <v>37</v>
      </c>
      <c r="C250" s="122" t="s">
        <v>91</v>
      </c>
      <c r="D250" s="122" t="s">
        <v>91</v>
      </c>
      <c r="E250" s="122" t="s">
        <v>91</v>
      </c>
      <c r="F250" s="122" t="s">
        <v>91</v>
      </c>
      <c r="G250" s="122" t="s">
        <v>91</v>
      </c>
      <c r="H250" s="122" t="s">
        <v>91</v>
      </c>
      <c r="J250" s="21"/>
    </row>
    <row r="251" spans="1:48" ht="15.95" customHeight="1" x14ac:dyDescent="0.2">
      <c r="B251" s="13" t="s">
        <v>9</v>
      </c>
      <c r="C251" s="122" t="s">
        <v>92</v>
      </c>
      <c r="D251" s="122" t="s">
        <v>92</v>
      </c>
      <c r="E251" s="122" t="s">
        <v>92</v>
      </c>
      <c r="F251" s="122" t="s">
        <v>92</v>
      </c>
      <c r="G251" s="122" t="s">
        <v>92</v>
      </c>
      <c r="H251" s="122" t="s">
        <v>92</v>
      </c>
      <c r="J251" s="21"/>
    </row>
    <row r="252" spans="1:48" ht="15.95" customHeight="1" x14ac:dyDescent="0.2">
      <c r="B252" s="13" t="s">
        <v>38</v>
      </c>
      <c r="C252" s="122" t="s">
        <v>93</v>
      </c>
      <c r="D252" s="122" t="s">
        <v>93</v>
      </c>
      <c r="E252" s="122" t="s">
        <v>93</v>
      </c>
      <c r="F252" s="122" t="s">
        <v>93</v>
      </c>
      <c r="G252" s="122" t="s">
        <v>93</v>
      </c>
      <c r="H252" s="122" t="s">
        <v>93</v>
      </c>
      <c r="J252" s="21"/>
    </row>
    <row r="253" spans="1:48" ht="15.95" customHeight="1" x14ac:dyDescent="0.2">
      <c r="C253" s="122" t="s">
        <v>94</v>
      </c>
      <c r="D253" s="122" t="s">
        <v>94</v>
      </c>
      <c r="E253" s="122" t="s">
        <v>94</v>
      </c>
      <c r="F253" s="122" t="s">
        <v>94</v>
      </c>
      <c r="G253" s="122" t="s">
        <v>94</v>
      </c>
      <c r="H253" s="122" t="s">
        <v>94</v>
      </c>
      <c r="I253" s="23"/>
      <c r="J253" s="21"/>
    </row>
    <row r="254" spans="1:48" ht="15.95" customHeight="1" x14ac:dyDescent="0.2">
      <c r="C254" s="122" t="s">
        <v>95</v>
      </c>
      <c r="D254" s="122" t="s">
        <v>95</v>
      </c>
      <c r="E254" s="122" t="s">
        <v>95</v>
      </c>
      <c r="F254" s="122" t="s">
        <v>95</v>
      </c>
      <c r="G254" s="122" t="s">
        <v>95</v>
      </c>
      <c r="H254" s="122" t="s">
        <v>95</v>
      </c>
      <c r="I254" s="23"/>
      <c r="J254" s="21"/>
    </row>
    <row r="255" spans="1:48" ht="15.95" customHeight="1" x14ac:dyDescent="0.2">
      <c r="C255" s="123" t="s">
        <v>852</v>
      </c>
      <c r="D255" s="123"/>
      <c r="E255" s="123"/>
      <c r="F255" s="123"/>
      <c r="G255" s="123"/>
      <c r="H255" s="123"/>
      <c r="I255" s="23"/>
      <c r="J255" s="21"/>
    </row>
    <row r="256" spans="1:48" s="6" customFormat="1" ht="32.1" customHeight="1" x14ac:dyDescent="0.2">
      <c r="A256" s="115" t="s">
        <v>1</v>
      </c>
      <c r="B256" s="115" t="s">
        <v>32</v>
      </c>
      <c r="C256" s="115" t="s">
        <v>33</v>
      </c>
      <c r="D256" s="115"/>
      <c r="E256" s="115"/>
      <c r="F256" s="115"/>
      <c r="G256" s="115"/>
      <c r="H256" s="127" t="s">
        <v>16</v>
      </c>
      <c r="I256" s="115" t="s">
        <v>15</v>
      </c>
      <c r="J256" s="115"/>
      <c r="K256" s="110" t="s">
        <v>48</v>
      </c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1"/>
      <c r="X256" s="118" t="s">
        <v>49</v>
      </c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9" t="s">
        <v>34</v>
      </c>
      <c r="AL256" s="120"/>
      <c r="AM256" s="121"/>
      <c r="AN256" s="115" t="s">
        <v>35</v>
      </c>
      <c r="AO256" s="115"/>
      <c r="AP256" s="115" t="s">
        <v>36</v>
      </c>
      <c r="AQ256" s="117" t="s">
        <v>39</v>
      </c>
      <c r="AR256" s="117"/>
      <c r="AS256" s="115" t="s">
        <v>845</v>
      </c>
      <c r="AT256" s="114" t="s">
        <v>50</v>
      </c>
      <c r="AU256" s="29"/>
      <c r="AV256" s="29"/>
    </row>
    <row r="257" spans="1:48" s="31" customFormat="1" ht="32.1" customHeight="1" x14ac:dyDescent="0.2">
      <c r="A257" s="115"/>
      <c r="B257" s="115"/>
      <c r="C257" s="24" t="s">
        <v>7</v>
      </c>
      <c r="D257" s="24" t="s">
        <v>8</v>
      </c>
      <c r="E257" s="25" t="s">
        <v>12</v>
      </c>
      <c r="F257" s="24" t="s">
        <v>13</v>
      </c>
      <c r="G257" s="24" t="s">
        <v>4</v>
      </c>
      <c r="H257" s="127"/>
      <c r="I257" s="26" t="s">
        <v>10</v>
      </c>
      <c r="J257" s="30" t="s">
        <v>11</v>
      </c>
      <c r="K257" s="26" t="s">
        <v>17</v>
      </c>
      <c r="L257" s="26" t="s">
        <v>18</v>
      </c>
      <c r="M257" s="26" t="s">
        <v>19</v>
      </c>
      <c r="N257" s="26" t="s">
        <v>20</v>
      </c>
      <c r="O257" s="26" t="s">
        <v>21</v>
      </c>
      <c r="P257" s="26" t="s">
        <v>22</v>
      </c>
      <c r="Q257" s="26" t="s">
        <v>23</v>
      </c>
      <c r="R257" s="26" t="s">
        <v>24</v>
      </c>
      <c r="S257" s="26" t="s">
        <v>25</v>
      </c>
      <c r="T257" s="26" t="s">
        <v>26</v>
      </c>
      <c r="U257" s="26" t="s">
        <v>27</v>
      </c>
      <c r="V257" s="26" t="s">
        <v>28</v>
      </c>
      <c r="W257" s="26" t="s">
        <v>2</v>
      </c>
      <c r="X257" s="26" t="s">
        <v>17</v>
      </c>
      <c r="Y257" s="26" t="s">
        <v>18</v>
      </c>
      <c r="Z257" s="26" t="s">
        <v>19</v>
      </c>
      <c r="AA257" s="26" t="s">
        <v>20</v>
      </c>
      <c r="AB257" s="26" t="s">
        <v>21</v>
      </c>
      <c r="AC257" s="26" t="s">
        <v>22</v>
      </c>
      <c r="AD257" s="26" t="s">
        <v>23</v>
      </c>
      <c r="AE257" s="26" t="s">
        <v>24</v>
      </c>
      <c r="AF257" s="26" t="s">
        <v>25</v>
      </c>
      <c r="AG257" s="26" t="s">
        <v>26</v>
      </c>
      <c r="AH257" s="26" t="s">
        <v>27</v>
      </c>
      <c r="AI257" s="26" t="s">
        <v>28</v>
      </c>
      <c r="AJ257" s="26" t="s">
        <v>2</v>
      </c>
      <c r="AK257" s="24" t="s">
        <v>6</v>
      </c>
      <c r="AL257" s="24" t="s">
        <v>5</v>
      </c>
      <c r="AM257" s="24" t="s">
        <v>0</v>
      </c>
      <c r="AN257" s="24" t="s">
        <v>6</v>
      </c>
      <c r="AO257" s="24" t="s">
        <v>5</v>
      </c>
      <c r="AP257" s="115"/>
      <c r="AQ257" s="28" t="s">
        <v>40</v>
      </c>
      <c r="AR257" s="28" t="s">
        <v>41</v>
      </c>
      <c r="AS257" s="115"/>
      <c r="AT257" s="114"/>
      <c r="AU257" s="29"/>
      <c r="AV257" s="29"/>
    </row>
    <row r="258" spans="1:48" ht="15.95" customHeight="1" x14ac:dyDescent="0.2">
      <c r="A258" s="24">
        <v>1</v>
      </c>
      <c r="B258" s="32" t="s">
        <v>93</v>
      </c>
      <c r="C258" s="33" t="s">
        <v>635</v>
      </c>
      <c r="D258" s="33" t="s">
        <v>636</v>
      </c>
      <c r="E258" s="24" t="s">
        <v>637</v>
      </c>
      <c r="F258" s="25" t="s">
        <v>638</v>
      </c>
      <c r="G258" s="33" t="s">
        <v>635</v>
      </c>
      <c r="H258" s="25" t="s">
        <v>639</v>
      </c>
      <c r="I258" s="26"/>
      <c r="J258" s="34" t="s">
        <v>143</v>
      </c>
      <c r="K258" s="110">
        <v>1500</v>
      </c>
      <c r="L258" s="111"/>
      <c r="M258" s="110">
        <v>1000</v>
      </c>
      <c r="N258" s="111"/>
      <c r="O258" s="110">
        <v>600</v>
      </c>
      <c r="P258" s="111"/>
      <c r="Q258" s="110">
        <v>63</v>
      </c>
      <c r="R258" s="111"/>
      <c r="S258" s="110">
        <v>450</v>
      </c>
      <c r="T258" s="111"/>
      <c r="U258" s="110">
        <v>1500</v>
      </c>
      <c r="V258" s="111"/>
      <c r="W258" s="35">
        <v>5113</v>
      </c>
      <c r="X258" s="110">
        <v>17100</v>
      </c>
      <c r="Y258" s="111"/>
      <c r="Z258" s="110">
        <v>11400</v>
      </c>
      <c r="AA258" s="111"/>
      <c r="AB258" s="110">
        <v>6840</v>
      </c>
      <c r="AC258" s="111"/>
      <c r="AD258" s="110">
        <v>718</v>
      </c>
      <c r="AE258" s="111"/>
      <c r="AF258" s="110">
        <v>5130</v>
      </c>
      <c r="AG258" s="111"/>
      <c r="AH258" s="110">
        <v>17100</v>
      </c>
      <c r="AI258" s="111"/>
      <c r="AJ258" s="36">
        <v>58288</v>
      </c>
      <c r="AK258" s="42" t="s">
        <v>91</v>
      </c>
      <c r="AL258" s="42" t="s">
        <v>658</v>
      </c>
      <c r="AM258" s="24" t="s">
        <v>659</v>
      </c>
      <c r="AN258" s="42" t="s">
        <v>91</v>
      </c>
      <c r="AO258" s="42" t="s">
        <v>658</v>
      </c>
      <c r="AP258" s="38" t="s">
        <v>192</v>
      </c>
      <c r="AQ258" s="27">
        <v>45292</v>
      </c>
      <c r="AR258" s="27">
        <v>45657</v>
      </c>
      <c r="AS258" s="38" t="s">
        <v>212</v>
      </c>
      <c r="AT258" s="2"/>
    </row>
    <row r="259" spans="1:48" ht="15.95" customHeight="1" x14ac:dyDescent="0.2">
      <c r="A259" s="24">
        <v>2</v>
      </c>
      <c r="B259" s="32" t="s">
        <v>231</v>
      </c>
      <c r="C259" s="33" t="s">
        <v>635</v>
      </c>
      <c r="D259" s="33" t="s">
        <v>640</v>
      </c>
      <c r="E259" s="24" t="s">
        <v>641</v>
      </c>
      <c r="F259" s="25" t="s">
        <v>638</v>
      </c>
      <c r="G259" s="33" t="s">
        <v>635</v>
      </c>
      <c r="H259" s="25" t="s">
        <v>642</v>
      </c>
      <c r="I259" s="26"/>
      <c r="J259" s="34" t="s">
        <v>143</v>
      </c>
      <c r="K259" s="110">
        <v>950</v>
      </c>
      <c r="L259" s="111"/>
      <c r="M259" s="110">
        <v>1100</v>
      </c>
      <c r="N259" s="111"/>
      <c r="O259" s="110">
        <v>442</v>
      </c>
      <c r="P259" s="111"/>
      <c r="Q259" s="110">
        <v>100</v>
      </c>
      <c r="R259" s="111"/>
      <c r="S259" s="110">
        <v>400</v>
      </c>
      <c r="T259" s="111"/>
      <c r="U259" s="110">
        <v>1200</v>
      </c>
      <c r="V259" s="111"/>
      <c r="W259" s="35">
        <v>4192</v>
      </c>
      <c r="X259" s="125">
        <v>10830</v>
      </c>
      <c r="Y259" s="126"/>
      <c r="Z259" s="110">
        <v>12540</v>
      </c>
      <c r="AA259" s="111"/>
      <c r="AB259" s="110">
        <v>5039</v>
      </c>
      <c r="AC259" s="111"/>
      <c r="AD259" s="110">
        <v>1140</v>
      </c>
      <c r="AE259" s="111"/>
      <c r="AF259" s="110">
        <v>4560</v>
      </c>
      <c r="AG259" s="111"/>
      <c r="AH259" s="110">
        <v>13680</v>
      </c>
      <c r="AI259" s="111"/>
      <c r="AJ259" s="36">
        <v>47789</v>
      </c>
      <c r="AK259" s="42" t="s">
        <v>91</v>
      </c>
      <c r="AL259" s="42" t="s">
        <v>658</v>
      </c>
      <c r="AM259" s="24" t="s">
        <v>659</v>
      </c>
      <c r="AN259" s="42" t="s">
        <v>91</v>
      </c>
      <c r="AO259" s="42" t="s">
        <v>658</v>
      </c>
      <c r="AP259" s="38" t="s">
        <v>192</v>
      </c>
      <c r="AQ259" s="27">
        <v>45292</v>
      </c>
      <c r="AR259" s="27">
        <v>45657</v>
      </c>
      <c r="AS259" s="38" t="s">
        <v>211</v>
      </c>
      <c r="AT259" s="2">
        <v>1</v>
      </c>
    </row>
    <row r="260" spans="1:48" ht="15.95" customHeight="1" x14ac:dyDescent="0.2">
      <c r="A260" s="24">
        <v>3</v>
      </c>
      <c r="B260" s="32" t="s">
        <v>93</v>
      </c>
      <c r="C260" s="33" t="s">
        <v>635</v>
      </c>
      <c r="D260" s="33" t="s">
        <v>643</v>
      </c>
      <c r="E260" s="24" t="s">
        <v>644</v>
      </c>
      <c r="F260" s="25" t="s">
        <v>638</v>
      </c>
      <c r="G260" s="33" t="s">
        <v>635</v>
      </c>
      <c r="H260" s="25" t="s">
        <v>645</v>
      </c>
      <c r="I260" s="26"/>
      <c r="J260" s="34" t="s">
        <v>127</v>
      </c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>
        <v>4000</v>
      </c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6">
        <v>45600</v>
      </c>
      <c r="AK260" s="42" t="s">
        <v>91</v>
      </c>
      <c r="AL260" s="42" t="s">
        <v>658</v>
      </c>
      <c r="AM260" s="24" t="s">
        <v>659</v>
      </c>
      <c r="AN260" s="42" t="s">
        <v>91</v>
      </c>
      <c r="AO260" s="42" t="s">
        <v>658</v>
      </c>
      <c r="AP260" s="38" t="s">
        <v>192</v>
      </c>
      <c r="AQ260" s="27">
        <v>45292</v>
      </c>
      <c r="AR260" s="27">
        <v>45657</v>
      </c>
      <c r="AS260" s="38" t="s">
        <v>212</v>
      </c>
      <c r="AT260" s="2"/>
    </row>
    <row r="261" spans="1:48" ht="15.95" customHeight="1" x14ac:dyDescent="0.2">
      <c r="A261" s="24">
        <v>4</v>
      </c>
      <c r="B261" s="32" t="s">
        <v>646</v>
      </c>
      <c r="C261" s="33" t="s">
        <v>635</v>
      </c>
      <c r="D261" s="33" t="s">
        <v>647</v>
      </c>
      <c r="E261" s="24" t="s">
        <v>391</v>
      </c>
      <c r="F261" s="25" t="s">
        <v>638</v>
      </c>
      <c r="G261" s="33" t="s">
        <v>635</v>
      </c>
      <c r="H261" s="25" t="s">
        <v>648</v>
      </c>
      <c r="I261" s="26"/>
      <c r="J261" s="34" t="s">
        <v>143</v>
      </c>
      <c r="K261" s="110">
        <v>900</v>
      </c>
      <c r="L261" s="111"/>
      <c r="M261" s="110">
        <v>900</v>
      </c>
      <c r="N261" s="111"/>
      <c r="O261" s="110">
        <v>400</v>
      </c>
      <c r="P261" s="111"/>
      <c r="Q261" s="110">
        <v>0</v>
      </c>
      <c r="R261" s="111"/>
      <c r="S261" s="110">
        <v>0</v>
      </c>
      <c r="T261" s="111"/>
      <c r="U261" s="110">
        <v>1000</v>
      </c>
      <c r="V261" s="111"/>
      <c r="W261" s="35">
        <v>3200</v>
      </c>
      <c r="X261" s="110">
        <v>10260</v>
      </c>
      <c r="Y261" s="111"/>
      <c r="Z261" s="110">
        <v>10260</v>
      </c>
      <c r="AA261" s="111"/>
      <c r="AB261" s="110">
        <v>4560</v>
      </c>
      <c r="AC261" s="111"/>
      <c r="AD261" s="110">
        <v>0</v>
      </c>
      <c r="AE261" s="111"/>
      <c r="AF261" s="110">
        <v>0</v>
      </c>
      <c r="AG261" s="111"/>
      <c r="AH261" s="110">
        <v>11400</v>
      </c>
      <c r="AI261" s="111"/>
      <c r="AJ261" s="36">
        <v>36480</v>
      </c>
      <c r="AK261" s="42" t="s">
        <v>91</v>
      </c>
      <c r="AL261" s="42" t="s">
        <v>658</v>
      </c>
      <c r="AM261" s="24" t="s">
        <v>659</v>
      </c>
      <c r="AN261" s="42" t="s">
        <v>91</v>
      </c>
      <c r="AO261" s="42" t="s">
        <v>658</v>
      </c>
      <c r="AP261" s="38" t="s">
        <v>192</v>
      </c>
      <c r="AQ261" s="27">
        <v>45292</v>
      </c>
      <c r="AR261" s="27">
        <v>45657</v>
      </c>
      <c r="AS261" s="38" t="s">
        <v>211</v>
      </c>
      <c r="AT261" s="2">
        <v>1</v>
      </c>
    </row>
    <row r="262" spans="1:48" ht="25.5" x14ac:dyDescent="0.2">
      <c r="A262" s="24">
        <v>5</v>
      </c>
      <c r="B262" s="32" t="s">
        <v>649</v>
      </c>
      <c r="C262" s="33" t="s">
        <v>635</v>
      </c>
      <c r="D262" s="33" t="s">
        <v>647</v>
      </c>
      <c r="E262" s="24" t="s">
        <v>282</v>
      </c>
      <c r="F262" s="25" t="s">
        <v>638</v>
      </c>
      <c r="G262" s="33" t="s">
        <v>635</v>
      </c>
      <c r="H262" s="25" t="s">
        <v>650</v>
      </c>
      <c r="I262" s="26"/>
      <c r="J262" s="34" t="s">
        <v>143</v>
      </c>
      <c r="K262" s="110">
        <v>450</v>
      </c>
      <c r="L262" s="111"/>
      <c r="M262" s="110">
        <v>200</v>
      </c>
      <c r="N262" s="111"/>
      <c r="O262" s="110">
        <v>100</v>
      </c>
      <c r="P262" s="111"/>
      <c r="Q262" s="110">
        <v>100</v>
      </c>
      <c r="R262" s="111"/>
      <c r="S262" s="110">
        <v>150</v>
      </c>
      <c r="T262" s="111"/>
      <c r="U262" s="110">
        <v>120</v>
      </c>
      <c r="V262" s="111"/>
      <c r="W262" s="35">
        <v>1120</v>
      </c>
      <c r="X262" s="110">
        <v>5130</v>
      </c>
      <c r="Y262" s="111"/>
      <c r="Z262" s="110">
        <v>2280</v>
      </c>
      <c r="AA262" s="111"/>
      <c r="AB262" s="110">
        <v>1140</v>
      </c>
      <c r="AC262" s="111"/>
      <c r="AD262" s="110">
        <v>1140</v>
      </c>
      <c r="AE262" s="111"/>
      <c r="AF262" s="110">
        <v>1710</v>
      </c>
      <c r="AG262" s="111"/>
      <c r="AH262" s="110">
        <v>1368</v>
      </c>
      <c r="AI262" s="111"/>
      <c r="AJ262" s="36">
        <v>12768</v>
      </c>
      <c r="AK262" s="42" t="s">
        <v>660</v>
      </c>
      <c r="AL262" s="42" t="s">
        <v>661</v>
      </c>
      <c r="AM262" s="24">
        <v>8451816133</v>
      </c>
      <c r="AN262" s="42" t="s">
        <v>660</v>
      </c>
      <c r="AO262" s="42" t="s">
        <v>661</v>
      </c>
      <c r="AP262" s="38" t="s">
        <v>192</v>
      </c>
      <c r="AQ262" s="27">
        <v>45292</v>
      </c>
      <c r="AR262" s="27">
        <v>45657</v>
      </c>
      <c r="AS262" s="38" t="s">
        <v>211</v>
      </c>
      <c r="AT262" s="2">
        <v>1</v>
      </c>
    </row>
    <row r="263" spans="1:48" ht="15.95" customHeight="1" x14ac:dyDescent="0.2">
      <c r="A263" s="24">
        <v>6</v>
      </c>
      <c r="B263" s="32" t="s">
        <v>651</v>
      </c>
      <c r="C263" s="33" t="s">
        <v>635</v>
      </c>
      <c r="D263" s="33" t="s">
        <v>652</v>
      </c>
      <c r="E263" s="24" t="s">
        <v>282</v>
      </c>
      <c r="F263" s="25" t="s">
        <v>638</v>
      </c>
      <c r="G263" s="33" t="s">
        <v>635</v>
      </c>
      <c r="H263" s="25" t="s">
        <v>653</v>
      </c>
      <c r="I263" s="26"/>
      <c r="J263" s="34" t="s">
        <v>143</v>
      </c>
      <c r="K263" s="110">
        <v>300</v>
      </c>
      <c r="L263" s="111"/>
      <c r="M263" s="110">
        <v>500</v>
      </c>
      <c r="N263" s="111"/>
      <c r="O263" s="110">
        <v>350</v>
      </c>
      <c r="P263" s="111"/>
      <c r="Q263" s="110">
        <v>350</v>
      </c>
      <c r="R263" s="111"/>
      <c r="S263" s="110">
        <v>300</v>
      </c>
      <c r="T263" s="111"/>
      <c r="U263" s="110">
        <v>600</v>
      </c>
      <c r="V263" s="111"/>
      <c r="W263" s="35">
        <v>2400</v>
      </c>
      <c r="X263" s="110">
        <v>3420</v>
      </c>
      <c r="Y263" s="111"/>
      <c r="Z263" s="110">
        <v>5700</v>
      </c>
      <c r="AA263" s="111"/>
      <c r="AB263" s="110">
        <v>3990</v>
      </c>
      <c r="AC263" s="111"/>
      <c r="AD263" s="110">
        <v>3990</v>
      </c>
      <c r="AE263" s="111"/>
      <c r="AF263" s="110">
        <v>3420</v>
      </c>
      <c r="AG263" s="111"/>
      <c r="AH263" s="110">
        <v>6840</v>
      </c>
      <c r="AI263" s="111"/>
      <c r="AJ263" s="36">
        <v>27360</v>
      </c>
      <c r="AK263" s="42" t="s">
        <v>651</v>
      </c>
      <c r="AL263" s="42" t="s">
        <v>662</v>
      </c>
      <c r="AM263" s="24">
        <v>8450010853</v>
      </c>
      <c r="AN263" s="42" t="s">
        <v>651</v>
      </c>
      <c r="AO263" s="42" t="s">
        <v>662</v>
      </c>
      <c r="AP263" s="38" t="s">
        <v>192</v>
      </c>
      <c r="AQ263" s="27">
        <v>45292</v>
      </c>
      <c r="AR263" s="27">
        <v>45657</v>
      </c>
      <c r="AS263" s="38" t="s">
        <v>211</v>
      </c>
      <c r="AT263" s="2">
        <v>1</v>
      </c>
    </row>
    <row r="264" spans="1:48" ht="15.95" customHeight="1" x14ac:dyDescent="0.2">
      <c r="A264" s="24">
        <v>7</v>
      </c>
      <c r="B264" s="32" t="s">
        <v>651</v>
      </c>
      <c r="C264" s="33" t="s">
        <v>635</v>
      </c>
      <c r="D264" s="33" t="s">
        <v>652</v>
      </c>
      <c r="E264" s="24" t="s">
        <v>255</v>
      </c>
      <c r="F264" s="25" t="s">
        <v>638</v>
      </c>
      <c r="G264" s="33" t="s">
        <v>635</v>
      </c>
      <c r="H264" s="25" t="s">
        <v>654</v>
      </c>
      <c r="I264" s="26"/>
      <c r="J264" s="34" t="s">
        <v>143</v>
      </c>
      <c r="K264" s="110">
        <v>500</v>
      </c>
      <c r="L264" s="111"/>
      <c r="M264" s="110">
        <v>1200</v>
      </c>
      <c r="N264" s="111"/>
      <c r="O264" s="110">
        <v>200</v>
      </c>
      <c r="P264" s="111"/>
      <c r="Q264" s="110">
        <v>300</v>
      </c>
      <c r="R264" s="111"/>
      <c r="S264" s="110">
        <v>800</v>
      </c>
      <c r="T264" s="111"/>
      <c r="U264" s="110">
        <v>800</v>
      </c>
      <c r="V264" s="111"/>
      <c r="W264" s="35">
        <v>3800</v>
      </c>
      <c r="X264" s="110">
        <v>5700</v>
      </c>
      <c r="Y264" s="111"/>
      <c r="Z264" s="110">
        <v>13680</v>
      </c>
      <c r="AA264" s="111"/>
      <c r="AB264" s="110">
        <v>2280</v>
      </c>
      <c r="AC264" s="111"/>
      <c r="AD264" s="110">
        <v>3420</v>
      </c>
      <c r="AE264" s="111"/>
      <c r="AF264" s="110">
        <v>9120</v>
      </c>
      <c r="AG264" s="111"/>
      <c r="AH264" s="110">
        <v>9120</v>
      </c>
      <c r="AI264" s="111"/>
      <c r="AJ264" s="36">
        <v>43320</v>
      </c>
      <c r="AK264" s="42" t="s">
        <v>651</v>
      </c>
      <c r="AL264" s="42" t="s">
        <v>662</v>
      </c>
      <c r="AM264" s="24">
        <v>8450010853</v>
      </c>
      <c r="AN264" s="42" t="s">
        <v>651</v>
      </c>
      <c r="AO264" s="42" t="s">
        <v>662</v>
      </c>
      <c r="AP264" s="38" t="s">
        <v>192</v>
      </c>
      <c r="AQ264" s="27">
        <v>45292</v>
      </c>
      <c r="AR264" s="27">
        <v>45657</v>
      </c>
      <c r="AS264" s="38" t="s">
        <v>211</v>
      </c>
      <c r="AT264" s="2">
        <v>1</v>
      </c>
    </row>
    <row r="265" spans="1:48" ht="15.95" customHeight="1" x14ac:dyDescent="0.2">
      <c r="A265" s="24">
        <v>8</v>
      </c>
      <c r="B265" s="32" t="s">
        <v>655</v>
      </c>
      <c r="C265" s="33" t="s">
        <v>635</v>
      </c>
      <c r="D265" s="33" t="s">
        <v>640</v>
      </c>
      <c r="E265" s="24" t="s">
        <v>656</v>
      </c>
      <c r="F265" s="25" t="s">
        <v>638</v>
      </c>
      <c r="G265" s="33" t="s">
        <v>635</v>
      </c>
      <c r="H265" s="25" t="s">
        <v>657</v>
      </c>
      <c r="I265" s="26">
        <v>250</v>
      </c>
      <c r="J265" s="34" t="s">
        <v>130</v>
      </c>
      <c r="K265" s="35">
        <v>3000</v>
      </c>
      <c r="L265" s="35">
        <v>3000</v>
      </c>
      <c r="M265" s="35">
        <v>3000</v>
      </c>
      <c r="N265" s="35">
        <v>2000</v>
      </c>
      <c r="O265" s="35">
        <v>1000</v>
      </c>
      <c r="P265" s="35">
        <v>500</v>
      </c>
      <c r="Q265" s="35">
        <v>350</v>
      </c>
      <c r="R265" s="35">
        <v>350</v>
      </c>
      <c r="S265" s="35">
        <v>1000</v>
      </c>
      <c r="T265" s="35">
        <v>2000</v>
      </c>
      <c r="U265" s="35">
        <v>3000</v>
      </c>
      <c r="V265" s="35">
        <v>3000</v>
      </c>
      <c r="W265" s="35">
        <v>22200</v>
      </c>
      <c r="X265" s="35">
        <v>34200</v>
      </c>
      <c r="Y265" s="35">
        <v>34200</v>
      </c>
      <c r="Z265" s="35">
        <v>34200</v>
      </c>
      <c r="AA265" s="35">
        <v>22800</v>
      </c>
      <c r="AB265" s="35">
        <v>11400</v>
      </c>
      <c r="AC265" s="35">
        <v>5700</v>
      </c>
      <c r="AD265" s="35">
        <v>3990</v>
      </c>
      <c r="AE265" s="35">
        <v>3990</v>
      </c>
      <c r="AF265" s="35">
        <v>11400</v>
      </c>
      <c r="AG265" s="35">
        <v>22800</v>
      </c>
      <c r="AH265" s="35">
        <v>34200</v>
      </c>
      <c r="AI265" s="35">
        <v>34200</v>
      </c>
      <c r="AJ265" s="36">
        <v>253080</v>
      </c>
      <c r="AK265" s="42" t="s">
        <v>91</v>
      </c>
      <c r="AL265" s="42" t="s">
        <v>658</v>
      </c>
      <c r="AM265" s="24">
        <v>8451982831</v>
      </c>
      <c r="AN265" s="42" t="s">
        <v>663</v>
      </c>
      <c r="AO265" s="42" t="s">
        <v>664</v>
      </c>
      <c r="AP265" s="38" t="s">
        <v>192</v>
      </c>
      <c r="AQ265" s="27">
        <v>45292</v>
      </c>
      <c r="AR265" s="27">
        <v>45657</v>
      </c>
      <c r="AS265" s="38" t="s">
        <v>211</v>
      </c>
      <c r="AT265" s="2">
        <v>1</v>
      </c>
    </row>
    <row r="266" spans="1:48" ht="15.95" customHeight="1" x14ac:dyDescent="0.2">
      <c r="W266" s="36">
        <v>46025</v>
      </c>
      <c r="AJ266" s="36">
        <v>524685</v>
      </c>
    </row>
    <row r="267" spans="1:48" ht="15.95" customHeight="1" x14ac:dyDescent="0.2">
      <c r="B267" s="15" t="s">
        <v>42</v>
      </c>
      <c r="C267" s="124" t="s">
        <v>71</v>
      </c>
      <c r="D267" s="124"/>
      <c r="E267" s="124"/>
      <c r="F267" s="124"/>
      <c r="G267" s="124"/>
      <c r="H267" s="124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AQ267" s="12"/>
      <c r="AR267" s="12"/>
    </row>
    <row r="268" spans="1:48" ht="15.95" customHeight="1" x14ac:dyDescent="0.2">
      <c r="B268" s="15" t="s">
        <v>43</v>
      </c>
      <c r="C268" s="128" t="s">
        <v>46</v>
      </c>
      <c r="D268" s="128"/>
      <c r="E268" s="128"/>
      <c r="F268" s="128"/>
      <c r="G268" s="128"/>
      <c r="H268" s="12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AQ268" s="12"/>
      <c r="AR268" s="12"/>
    </row>
    <row r="271" spans="1:48" ht="15.95" customHeight="1" x14ac:dyDescent="0.2">
      <c r="A271" s="10">
        <v>11</v>
      </c>
      <c r="B271" s="13" t="s">
        <v>37</v>
      </c>
      <c r="C271" s="122" t="s">
        <v>117</v>
      </c>
      <c r="D271" s="122" t="s">
        <v>117</v>
      </c>
      <c r="E271" s="122" t="s">
        <v>117</v>
      </c>
      <c r="F271" s="122" t="s">
        <v>117</v>
      </c>
      <c r="G271" s="122" t="s">
        <v>117</v>
      </c>
      <c r="H271" s="122" t="s">
        <v>117</v>
      </c>
      <c r="J271" s="21"/>
    </row>
    <row r="272" spans="1:48" ht="15.95" customHeight="1" x14ac:dyDescent="0.2">
      <c r="B272" s="13" t="s">
        <v>9</v>
      </c>
      <c r="C272" s="122" t="s">
        <v>118</v>
      </c>
      <c r="D272" s="122" t="s">
        <v>118</v>
      </c>
      <c r="E272" s="122" t="s">
        <v>118</v>
      </c>
      <c r="F272" s="122" t="s">
        <v>118</v>
      </c>
      <c r="G272" s="122" t="s">
        <v>118</v>
      </c>
      <c r="H272" s="122" t="s">
        <v>118</v>
      </c>
      <c r="J272" s="21"/>
    </row>
    <row r="273" spans="1:48" ht="15.95" customHeight="1" x14ac:dyDescent="0.2">
      <c r="B273" s="13" t="s">
        <v>38</v>
      </c>
      <c r="C273" s="129" t="s">
        <v>119</v>
      </c>
      <c r="D273" s="122" t="s">
        <v>119</v>
      </c>
      <c r="E273" s="122" t="s">
        <v>119</v>
      </c>
      <c r="F273" s="122" t="s">
        <v>119</v>
      </c>
      <c r="G273" s="122" t="s">
        <v>119</v>
      </c>
      <c r="H273" s="122" t="s">
        <v>119</v>
      </c>
      <c r="J273" s="21"/>
    </row>
    <row r="274" spans="1:48" ht="15.95" customHeight="1" x14ac:dyDescent="0.2">
      <c r="C274" s="122" t="s">
        <v>120</v>
      </c>
      <c r="D274" s="122" t="s">
        <v>120</v>
      </c>
      <c r="E274" s="122" t="s">
        <v>120</v>
      </c>
      <c r="F274" s="122" t="s">
        <v>120</v>
      </c>
      <c r="G274" s="122" t="s">
        <v>120</v>
      </c>
      <c r="H274" s="122" t="s">
        <v>120</v>
      </c>
      <c r="I274" s="23"/>
      <c r="J274" s="21"/>
    </row>
    <row r="275" spans="1:48" ht="15.95" customHeight="1" x14ac:dyDescent="0.2">
      <c r="C275" s="122" t="s">
        <v>121</v>
      </c>
      <c r="D275" s="122" t="s">
        <v>121</v>
      </c>
      <c r="E275" s="122" t="s">
        <v>121</v>
      </c>
      <c r="F275" s="122" t="s">
        <v>121</v>
      </c>
      <c r="G275" s="122" t="s">
        <v>121</v>
      </c>
      <c r="H275" s="122" t="s">
        <v>121</v>
      </c>
      <c r="I275" s="23"/>
      <c r="J275" s="21"/>
    </row>
    <row r="276" spans="1:48" ht="15" customHeight="1" x14ac:dyDescent="0.2">
      <c r="C276" s="123" t="s">
        <v>852</v>
      </c>
      <c r="D276" s="123"/>
      <c r="E276" s="123"/>
      <c r="F276" s="123"/>
      <c r="G276" s="123"/>
      <c r="H276" s="123"/>
      <c r="I276" s="21"/>
      <c r="J276" s="15"/>
      <c r="K276" s="15"/>
      <c r="L276" s="15"/>
      <c r="M276" s="15"/>
      <c r="N276" s="5"/>
      <c r="O276" s="5"/>
      <c r="P276" s="5"/>
      <c r="Q276" s="12"/>
      <c r="R276" s="12"/>
      <c r="S276" s="12"/>
      <c r="T276" s="16"/>
      <c r="U276" s="16"/>
      <c r="V276" s="11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P276" s="21"/>
    </row>
    <row r="277" spans="1:48" s="6" customFormat="1" ht="32.1" customHeight="1" x14ac:dyDescent="0.2">
      <c r="A277" s="115" t="s">
        <v>1</v>
      </c>
      <c r="B277" s="115" t="s">
        <v>32</v>
      </c>
      <c r="C277" s="115" t="s">
        <v>33</v>
      </c>
      <c r="D277" s="115"/>
      <c r="E277" s="115"/>
      <c r="F277" s="115"/>
      <c r="G277" s="115"/>
      <c r="H277" s="127" t="s">
        <v>16</v>
      </c>
      <c r="I277" s="115" t="s">
        <v>15</v>
      </c>
      <c r="J277" s="115"/>
      <c r="K277" s="110" t="s">
        <v>48</v>
      </c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1"/>
      <c r="X277" s="118" t="s">
        <v>49</v>
      </c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9" t="s">
        <v>34</v>
      </c>
      <c r="AL277" s="120"/>
      <c r="AM277" s="121"/>
      <c r="AN277" s="115" t="s">
        <v>35</v>
      </c>
      <c r="AO277" s="115"/>
      <c r="AP277" s="115" t="s">
        <v>36</v>
      </c>
      <c r="AQ277" s="117" t="s">
        <v>39</v>
      </c>
      <c r="AR277" s="117"/>
      <c r="AS277" s="115" t="s">
        <v>845</v>
      </c>
      <c r="AT277" s="114" t="s">
        <v>50</v>
      </c>
      <c r="AU277" s="29"/>
      <c r="AV277" s="29"/>
    </row>
    <row r="278" spans="1:48" s="31" customFormat="1" ht="32.1" customHeight="1" x14ac:dyDescent="0.2">
      <c r="A278" s="115"/>
      <c r="B278" s="115"/>
      <c r="C278" s="24" t="s">
        <v>7</v>
      </c>
      <c r="D278" s="24" t="s">
        <v>8</v>
      </c>
      <c r="E278" s="25" t="s">
        <v>12</v>
      </c>
      <c r="F278" s="24" t="s">
        <v>13</v>
      </c>
      <c r="G278" s="24" t="s">
        <v>4</v>
      </c>
      <c r="H278" s="127"/>
      <c r="I278" s="26" t="s">
        <v>10</v>
      </c>
      <c r="J278" s="30" t="s">
        <v>11</v>
      </c>
      <c r="K278" s="26" t="s">
        <v>17</v>
      </c>
      <c r="L278" s="26" t="s">
        <v>18</v>
      </c>
      <c r="M278" s="26" t="s">
        <v>19</v>
      </c>
      <c r="N278" s="26" t="s">
        <v>20</v>
      </c>
      <c r="O278" s="26" t="s">
        <v>21</v>
      </c>
      <c r="P278" s="26" t="s">
        <v>22</v>
      </c>
      <c r="Q278" s="26" t="s">
        <v>23</v>
      </c>
      <c r="R278" s="26" t="s">
        <v>24</v>
      </c>
      <c r="S278" s="26" t="s">
        <v>25</v>
      </c>
      <c r="T278" s="26" t="s">
        <v>26</v>
      </c>
      <c r="U278" s="26" t="s">
        <v>27</v>
      </c>
      <c r="V278" s="26" t="s">
        <v>28</v>
      </c>
      <c r="W278" s="26" t="s">
        <v>2</v>
      </c>
      <c r="X278" s="26" t="s">
        <v>17</v>
      </c>
      <c r="Y278" s="26" t="s">
        <v>18</v>
      </c>
      <c r="Z278" s="26" t="s">
        <v>19</v>
      </c>
      <c r="AA278" s="26" t="s">
        <v>20</v>
      </c>
      <c r="AB278" s="26" t="s">
        <v>21</v>
      </c>
      <c r="AC278" s="26" t="s">
        <v>22</v>
      </c>
      <c r="AD278" s="26" t="s">
        <v>23</v>
      </c>
      <c r="AE278" s="26" t="s">
        <v>24</v>
      </c>
      <c r="AF278" s="26" t="s">
        <v>25</v>
      </c>
      <c r="AG278" s="26" t="s">
        <v>26</v>
      </c>
      <c r="AH278" s="26" t="s">
        <v>27</v>
      </c>
      <c r="AI278" s="26" t="s">
        <v>28</v>
      </c>
      <c r="AJ278" s="26" t="s">
        <v>2</v>
      </c>
      <c r="AK278" s="24" t="s">
        <v>6</v>
      </c>
      <c r="AL278" s="24" t="s">
        <v>5</v>
      </c>
      <c r="AM278" s="24" t="s">
        <v>0</v>
      </c>
      <c r="AN278" s="24" t="s">
        <v>6</v>
      </c>
      <c r="AO278" s="24" t="s">
        <v>5</v>
      </c>
      <c r="AP278" s="115"/>
      <c r="AQ278" s="28" t="s">
        <v>40</v>
      </c>
      <c r="AR278" s="28" t="s">
        <v>41</v>
      </c>
      <c r="AS278" s="115"/>
      <c r="AT278" s="114"/>
      <c r="AU278" s="29"/>
      <c r="AV278" s="29"/>
    </row>
    <row r="279" spans="1:48" ht="15.95" customHeight="1" x14ac:dyDescent="0.2">
      <c r="A279" s="24">
        <v>1</v>
      </c>
      <c r="B279" s="49" t="s">
        <v>117</v>
      </c>
      <c r="C279" s="33" t="s">
        <v>665</v>
      </c>
      <c r="D279" s="33" t="s">
        <v>666</v>
      </c>
      <c r="E279" s="24" t="s">
        <v>168</v>
      </c>
      <c r="F279" s="25" t="s">
        <v>667</v>
      </c>
      <c r="G279" s="50" t="s">
        <v>665</v>
      </c>
      <c r="H279" s="25" t="s">
        <v>668</v>
      </c>
      <c r="I279" s="44"/>
      <c r="J279" s="45" t="s">
        <v>172</v>
      </c>
      <c r="K279" s="51">
        <v>1809</v>
      </c>
      <c r="L279" s="51">
        <v>1483</v>
      </c>
      <c r="M279" s="51">
        <v>1468</v>
      </c>
      <c r="N279" s="51">
        <v>1135</v>
      </c>
      <c r="O279" s="51">
        <v>455</v>
      </c>
      <c r="P279" s="51">
        <v>115</v>
      </c>
      <c r="Q279" s="51">
        <v>0</v>
      </c>
      <c r="R279" s="51">
        <v>50</v>
      </c>
      <c r="S279" s="51">
        <v>589</v>
      </c>
      <c r="T279" s="51">
        <v>925</v>
      </c>
      <c r="U279" s="51">
        <v>1154</v>
      </c>
      <c r="V279" s="51">
        <v>1845</v>
      </c>
      <c r="W279" s="35">
        <v>11028</v>
      </c>
      <c r="X279" s="35">
        <v>20623</v>
      </c>
      <c r="Y279" s="35">
        <v>16906</v>
      </c>
      <c r="Z279" s="35">
        <v>16735</v>
      </c>
      <c r="AA279" s="35">
        <v>12939</v>
      </c>
      <c r="AB279" s="35">
        <v>5187</v>
      </c>
      <c r="AC279" s="35">
        <v>1311</v>
      </c>
      <c r="AD279" s="35">
        <v>0</v>
      </c>
      <c r="AE279" s="35">
        <v>570</v>
      </c>
      <c r="AF279" s="35">
        <v>6715</v>
      </c>
      <c r="AG279" s="35">
        <v>10545</v>
      </c>
      <c r="AH279" s="35">
        <v>13156</v>
      </c>
      <c r="AI279" s="35">
        <v>21033</v>
      </c>
      <c r="AJ279" s="36">
        <v>125720</v>
      </c>
      <c r="AK279" s="42" t="s">
        <v>117</v>
      </c>
      <c r="AL279" s="42" t="s">
        <v>683</v>
      </c>
      <c r="AM279" s="24" t="s">
        <v>684</v>
      </c>
      <c r="AN279" s="42" t="s">
        <v>117</v>
      </c>
      <c r="AO279" s="42" t="s">
        <v>683</v>
      </c>
      <c r="AP279" s="38" t="s">
        <v>192</v>
      </c>
      <c r="AQ279" s="27">
        <v>45292</v>
      </c>
      <c r="AR279" s="27">
        <v>45657</v>
      </c>
      <c r="AS279" s="38" t="s">
        <v>212</v>
      </c>
      <c r="AT279" s="4"/>
    </row>
    <row r="280" spans="1:48" ht="15.95" customHeight="1" x14ac:dyDescent="0.2">
      <c r="A280" s="24">
        <v>2</v>
      </c>
      <c r="B280" s="49" t="s">
        <v>669</v>
      </c>
      <c r="C280" s="33" t="s">
        <v>665</v>
      </c>
      <c r="D280" s="33" t="s">
        <v>670</v>
      </c>
      <c r="E280" s="24" t="s">
        <v>162</v>
      </c>
      <c r="F280" s="25" t="s">
        <v>667</v>
      </c>
      <c r="G280" s="50" t="s">
        <v>665</v>
      </c>
      <c r="H280" s="25" t="s">
        <v>671</v>
      </c>
      <c r="I280" s="44">
        <v>170</v>
      </c>
      <c r="J280" s="45" t="s">
        <v>130</v>
      </c>
      <c r="K280" s="51">
        <v>4992</v>
      </c>
      <c r="L280" s="51">
        <v>4270</v>
      </c>
      <c r="M280" s="51">
        <v>4048</v>
      </c>
      <c r="N280" s="51">
        <v>3211</v>
      </c>
      <c r="O280" s="51">
        <v>1317</v>
      </c>
      <c r="P280" s="51">
        <v>534</v>
      </c>
      <c r="Q280" s="51">
        <v>456</v>
      </c>
      <c r="R280" s="51">
        <v>541</v>
      </c>
      <c r="S280" s="51">
        <v>1150</v>
      </c>
      <c r="T280" s="51">
        <v>3161</v>
      </c>
      <c r="U280" s="51">
        <v>3900</v>
      </c>
      <c r="V280" s="51">
        <v>5177</v>
      </c>
      <c r="W280" s="35">
        <v>32757</v>
      </c>
      <c r="X280" s="35">
        <v>56909</v>
      </c>
      <c r="Y280" s="35">
        <v>48678</v>
      </c>
      <c r="Z280" s="35">
        <v>46147</v>
      </c>
      <c r="AA280" s="35">
        <v>36605</v>
      </c>
      <c r="AB280" s="35">
        <v>15014</v>
      </c>
      <c r="AC280" s="35">
        <v>6088</v>
      </c>
      <c r="AD280" s="35">
        <v>5198</v>
      </c>
      <c r="AE280" s="35">
        <v>6167</v>
      </c>
      <c r="AF280" s="35">
        <v>13110</v>
      </c>
      <c r="AG280" s="35">
        <v>36035</v>
      </c>
      <c r="AH280" s="35">
        <v>44460</v>
      </c>
      <c r="AI280" s="35">
        <v>59018</v>
      </c>
      <c r="AJ280" s="36">
        <v>373429</v>
      </c>
      <c r="AK280" s="42" t="s">
        <v>117</v>
      </c>
      <c r="AL280" s="42" t="s">
        <v>683</v>
      </c>
      <c r="AM280" s="24" t="s">
        <v>684</v>
      </c>
      <c r="AN280" s="42" t="s">
        <v>685</v>
      </c>
      <c r="AO280" s="42" t="s">
        <v>686</v>
      </c>
      <c r="AP280" s="38" t="s">
        <v>192</v>
      </c>
      <c r="AQ280" s="27">
        <v>45292</v>
      </c>
      <c r="AR280" s="27">
        <v>45657</v>
      </c>
      <c r="AS280" s="38" t="s">
        <v>211</v>
      </c>
      <c r="AT280" s="4">
        <v>1</v>
      </c>
    </row>
    <row r="281" spans="1:48" ht="15.95" customHeight="1" x14ac:dyDescent="0.2">
      <c r="A281" s="24">
        <v>3</v>
      </c>
      <c r="B281" s="49" t="s">
        <v>669</v>
      </c>
      <c r="C281" s="33" t="s">
        <v>665</v>
      </c>
      <c r="D281" s="33" t="s">
        <v>670</v>
      </c>
      <c r="E281" s="24" t="s">
        <v>162</v>
      </c>
      <c r="F281" s="25" t="s">
        <v>667</v>
      </c>
      <c r="G281" s="50" t="s">
        <v>665</v>
      </c>
      <c r="H281" s="25" t="s">
        <v>672</v>
      </c>
      <c r="I281" s="44"/>
      <c r="J281" s="45" t="s">
        <v>143</v>
      </c>
      <c r="K281" s="112">
        <v>320</v>
      </c>
      <c r="L281" s="113"/>
      <c r="M281" s="112">
        <v>373</v>
      </c>
      <c r="N281" s="113"/>
      <c r="O281" s="112">
        <v>356</v>
      </c>
      <c r="P281" s="113"/>
      <c r="Q281" s="112">
        <v>323</v>
      </c>
      <c r="R281" s="113"/>
      <c r="S281" s="112">
        <v>363</v>
      </c>
      <c r="T281" s="113"/>
      <c r="U281" s="112">
        <v>338</v>
      </c>
      <c r="V281" s="113"/>
      <c r="W281" s="35">
        <v>2073</v>
      </c>
      <c r="X281" s="110">
        <v>3648</v>
      </c>
      <c r="Y281" s="111"/>
      <c r="Z281" s="110">
        <v>4252</v>
      </c>
      <c r="AA281" s="111"/>
      <c r="AB281" s="110">
        <v>4058</v>
      </c>
      <c r="AC281" s="111"/>
      <c r="AD281" s="110">
        <v>3682</v>
      </c>
      <c r="AE281" s="111"/>
      <c r="AF281" s="110">
        <v>4138</v>
      </c>
      <c r="AG281" s="111"/>
      <c r="AH281" s="110">
        <v>3853</v>
      </c>
      <c r="AI281" s="111"/>
      <c r="AJ281" s="36">
        <v>23631</v>
      </c>
      <c r="AK281" s="42" t="s">
        <v>117</v>
      </c>
      <c r="AL281" s="42" t="s">
        <v>683</v>
      </c>
      <c r="AM281" s="24" t="s">
        <v>684</v>
      </c>
      <c r="AN281" s="42" t="s">
        <v>685</v>
      </c>
      <c r="AO281" s="42" t="s">
        <v>686</v>
      </c>
      <c r="AP281" s="38" t="s">
        <v>192</v>
      </c>
      <c r="AQ281" s="27">
        <v>45292</v>
      </c>
      <c r="AR281" s="27">
        <v>45657</v>
      </c>
      <c r="AS281" s="38" t="s">
        <v>211</v>
      </c>
      <c r="AT281" s="4">
        <v>1</v>
      </c>
    </row>
    <row r="282" spans="1:48" ht="25.5" x14ac:dyDescent="0.2">
      <c r="A282" s="24">
        <v>4</v>
      </c>
      <c r="B282" s="49" t="s">
        <v>673</v>
      </c>
      <c r="C282" s="33" t="s">
        <v>665</v>
      </c>
      <c r="D282" s="33" t="s">
        <v>674</v>
      </c>
      <c r="E282" s="24" t="s">
        <v>675</v>
      </c>
      <c r="F282" s="25" t="s">
        <v>667</v>
      </c>
      <c r="G282" s="50" t="s">
        <v>665</v>
      </c>
      <c r="H282" s="25" t="s">
        <v>676</v>
      </c>
      <c r="I282" s="44"/>
      <c r="J282" s="45" t="s">
        <v>127</v>
      </c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35">
        <v>527</v>
      </c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6">
        <v>6008</v>
      </c>
      <c r="AK282" s="42" t="s">
        <v>117</v>
      </c>
      <c r="AL282" s="42" t="s">
        <v>683</v>
      </c>
      <c r="AM282" s="24" t="s">
        <v>684</v>
      </c>
      <c r="AN282" s="42" t="s">
        <v>687</v>
      </c>
      <c r="AO282" s="42" t="s">
        <v>688</v>
      </c>
      <c r="AP282" s="38" t="s">
        <v>192</v>
      </c>
      <c r="AQ282" s="27">
        <v>45292</v>
      </c>
      <c r="AR282" s="27">
        <v>45657</v>
      </c>
      <c r="AS282" s="38" t="s">
        <v>211</v>
      </c>
      <c r="AT282" s="4">
        <v>1</v>
      </c>
    </row>
    <row r="283" spans="1:48" ht="38.25" x14ac:dyDescent="0.2">
      <c r="A283" s="24">
        <v>5</v>
      </c>
      <c r="B283" s="32" t="s">
        <v>677</v>
      </c>
      <c r="C283" s="33" t="s">
        <v>665</v>
      </c>
      <c r="D283" s="33" t="s">
        <v>678</v>
      </c>
      <c r="E283" s="24" t="s">
        <v>146</v>
      </c>
      <c r="F283" s="25" t="s">
        <v>667</v>
      </c>
      <c r="G283" s="50" t="s">
        <v>665</v>
      </c>
      <c r="H283" s="25" t="s">
        <v>679</v>
      </c>
      <c r="I283" s="44"/>
      <c r="J283" s="45" t="s">
        <v>127</v>
      </c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35">
        <v>500</v>
      </c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6">
        <v>5700</v>
      </c>
      <c r="AK283" s="42" t="s">
        <v>117</v>
      </c>
      <c r="AL283" s="42" t="s">
        <v>683</v>
      </c>
      <c r="AM283" s="24" t="s">
        <v>684</v>
      </c>
      <c r="AN283" s="42" t="s">
        <v>689</v>
      </c>
      <c r="AO283" s="42" t="s">
        <v>690</v>
      </c>
      <c r="AP283" s="38" t="s">
        <v>192</v>
      </c>
      <c r="AQ283" s="27">
        <v>45292</v>
      </c>
      <c r="AR283" s="27">
        <v>45657</v>
      </c>
      <c r="AS283" s="38" t="s">
        <v>211</v>
      </c>
      <c r="AT283" s="4">
        <v>1</v>
      </c>
    </row>
    <row r="284" spans="1:48" ht="15.95" customHeight="1" x14ac:dyDescent="0.2">
      <c r="A284" s="24">
        <v>6</v>
      </c>
      <c r="B284" s="49" t="s">
        <v>680</v>
      </c>
      <c r="C284" s="33" t="s">
        <v>665</v>
      </c>
      <c r="D284" s="33" t="s">
        <v>681</v>
      </c>
      <c r="E284" s="24" t="s">
        <v>383</v>
      </c>
      <c r="F284" s="25" t="s">
        <v>667</v>
      </c>
      <c r="G284" s="50" t="s">
        <v>665</v>
      </c>
      <c r="H284" s="25" t="s">
        <v>682</v>
      </c>
      <c r="I284" s="44">
        <v>170</v>
      </c>
      <c r="J284" s="45" t="s">
        <v>130</v>
      </c>
      <c r="K284" s="51">
        <v>2154</v>
      </c>
      <c r="L284" s="51">
        <v>1908</v>
      </c>
      <c r="M284" s="51">
        <v>2000</v>
      </c>
      <c r="N284" s="51">
        <v>1247</v>
      </c>
      <c r="O284" s="51">
        <v>962</v>
      </c>
      <c r="P284" s="51">
        <v>589</v>
      </c>
      <c r="Q284" s="51">
        <v>703</v>
      </c>
      <c r="R284" s="51">
        <v>829</v>
      </c>
      <c r="S284" s="51">
        <v>769</v>
      </c>
      <c r="T284" s="51">
        <v>1293</v>
      </c>
      <c r="U284" s="51">
        <v>1608</v>
      </c>
      <c r="V284" s="51">
        <v>2294</v>
      </c>
      <c r="W284" s="35">
        <v>16356</v>
      </c>
      <c r="X284" s="35">
        <v>24556</v>
      </c>
      <c r="Y284" s="35">
        <v>21751</v>
      </c>
      <c r="Z284" s="35">
        <v>22800</v>
      </c>
      <c r="AA284" s="35">
        <v>14216</v>
      </c>
      <c r="AB284" s="35">
        <v>10967</v>
      </c>
      <c r="AC284" s="35">
        <v>6715</v>
      </c>
      <c r="AD284" s="35">
        <v>8014</v>
      </c>
      <c r="AE284" s="35">
        <v>9451</v>
      </c>
      <c r="AF284" s="35">
        <v>8767</v>
      </c>
      <c r="AG284" s="35">
        <v>14740</v>
      </c>
      <c r="AH284" s="35">
        <v>18331</v>
      </c>
      <c r="AI284" s="35">
        <v>26152</v>
      </c>
      <c r="AJ284" s="36">
        <v>186460</v>
      </c>
      <c r="AK284" s="42" t="s">
        <v>117</v>
      </c>
      <c r="AL284" s="42" t="s">
        <v>683</v>
      </c>
      <c r="AM284" s="24" t="s">
        <v>684</v>
      </c>
      <c r="AN284" s="32" t="s">
        <v>691</v>
      </c>
      <c r="AO284" s="42" t="s">
        <v>692</v>
      </c>
      <c r="AP284" s="38" t="s">
        <v>192</v>
      </c>
      <c r="AQ284" s="27">
        <v>45292</v>
      </c>
      <c r="AR284" s="27">
        <v>45657</v>
      </c>
      <c r="AS284" s="38" t="s">
        <v>211</v>
      </c>
      <c r="AT284" s="4">
        <v>1</v>
      </c>
    </row>
    <row r="285" spans="1:48" ht="15.95" customHeight="1" x14ac:dyDescent="0.2">
      <c r="W285" s="36">
        <v>63241</v>
      </c>
      <c r="AJ285" s="36">
        <v>720948</v>
      </c>
    </row>
    <row r="286" spans="1:48" ht="15.95" customHeight="1" x14ac:dyDescent="0.2">
      <c r="B286" s="15" t="s">
        <v>42</v>
      </c>
      <c r="C286" s="124" t="s">
        <v>44</v>
      </c>
      <c r="D286" s="124"/>
      <c r="E286" s="124"/>
      <c r="F286" s="124"/>
      <c r="G286" s="124"/>
      <c r="H286" s="124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AQ286" s="12"/>
      <c r="AR286" s="12"/>
    </row>
    <row r="287" spans="1:48" ht="15.95" customHeight="1" x14ac:dyDescent="0.2">
      <c r="B287" s="15" t="s">
        <v>43</v>
      </c>
      <c r="C287" s="128" t="s">
        <v>46</v>
      </c>
      <c r="D287" s="128"/>
      <c r="E287" s="128"/>
      <c r="F287" s="128"/>
      <c r="G287" s="128"/>
      <c r="H287" s="12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AQ287" s="12"/>
      <c r="AR287" s="12"/>
    </row>
    <row r="290" spans="1:48" ht="15.95" customHeight="1" x14ac:dyDescent="0.2">
      <c r="A290" s="10">
        <v>12</v>
      </c>
      <c r="B290" s="13" t="s">
        <v>37</v>
      </c>
      <c r="C290" s="122" t="s">
        <v>101</v>
      </c>
      <c r="D290" s="122" t="s">
        <v>101</v>
      </c>
      <c r="E290" s="122" t="s">
        <v>101</v>
      </c>
      <c r="F290" s="122" t="s">
        <v>101</v>
      </c>
      <c r="G290" s="122" t="s">
        <v>101</v>
      </c>
      <c r="H290" s="122" t="s">
        <v>101</v>
      </c>
      <c r="J290" s="21"/>
    </row>
    <row r="291" spans="1:48" ht="15.95" customHeight="1" x14ac:dyDescent="0.2">
      <c r="B291" s="13" t="s">
        <v>9</v>
      </c>
      <c r="C291" s="122" t="s">
        <v>102</v>
      </c>
      <c r="D291" s="122" t="s">
        <v>102</v>
      </c>
      <c r="E291" s="122" t="s">
        <v>102</v>
      </c>
      <c r="F291" s="122" t="s">
        <v>102</v>
      </c>
      <c r="G291" s="122" t="s">
        <v>102</v>
      </c>
      <c r="H291" s="122" t="s">
        <v>102</v>
      </c>
      <c r="J291" s="21"/>
    </row>
    <row r="292" spans="1:48" ht="15.95" customHeight="1" x14ac:dyDescent="0.2">
      <c r="B292" s="13" t="s">
        <v>38</v>
      </c>
      <c r="C292" s="129" t="s">
        <v>103</v>
      </c>
      <c r="D292" s="122" t="s">
        <v>103</v>
      </c>
      <c r="E292" s="122" t="s">
        <v>103</v>
      </c>
      <c r="F292" s="122" t="s">
        <v>103</v>
      </c>
      <c r="G292" s="122" t="s">
        <v>103</v>
      </c>
      <c r="H292" s="122" t="s">
        <v>103</v>
      </c>
      <c r="J292" s="21"/>
    </row>
    <row r="293" spans="1:48" ht="15.95" customHeight="1" x14ac:dyDescent="0.2">
      <c r="C293" s="122" t="s">
        <v>104</v>
      </c>
      <c r="D293" s="122" t="s">
        <v>104</v>
      </c>
      <c r="E293" s="122" t="s">
        <v>104</v>
      </c>
      <c r="F293" s="122" t="s">
        <v>104</v>
      </c>
      <c r="G293" s="122" t="s">
        <v>104</v>
      </c>
      <c r="H293" s="122" t="s">
        <v>104</v>
      </c>
      <c r="I293" s="23"/>
      <c r="J293" s="21"/>
    </row>
    <row r="294" spans="1:48" ht="15.95" customHeight="1" x14ac:dyDescent="0.2">
      <c r="C294" s="122" t="s">
        <v>105</v>
      </c>
      <c r="D294" s="122" t="s">
        <v>105</v>
      </c>
      <c r="E294" s="122" t="s">
        <v>105</v>
      </c>
      <c r="F294" s="122" t="s">
        <v>105</v>
      </c>
      <c r="G294" s="122" t="s">
        <v>105</v>
      </c>
      <c r="H294" s="122" t="s">
        <v>105</v>
      </c>
      <c r="I294" s="23"/>
      <c r="J294" s="21"/>
    </row>
    <row r="295" spans="1:48" ht="15" customHeight="1" x14ac:dyDescent="0.2">
      <c r="C295" s="123" t="s">
        <v>852</v>
      </c>
      <c r="D295" s="123"/>
      <c r="E295" s="123"/>
      <c r="F295" s="123"/>
      <c r="G295" s="123"/>
      <c r="H295" s="123"/>
      <c r="I295" s="21"/>
      <c r="J295" s="15"/>
      <c r="K295" s="15"/>
      <c r="L295" s="15"/>
      <c r="M295" s="15"/>
      <c r="N295" s="5"/>
      <c r="O295" s="19"/>
      <c r="P295" s="5"/>
      <c r="Q295" s="12"/>
      <c r="R295" s="12"/>
      <c r="S295" s="12"/>
      <c r="T295" s="16"/>
      <c r="U295" s="16"/>
      <c r="V295" s="11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P295" s="21"/>
    </row>
    <row r="296" spans="1:48" s="6" customFormat="1" ht="32.1" customHeight="1" x14ac:dyDescent="0.2">
      <c r="A296" s="115" t="s">
        <v>1</v>
      </c>
      <c r="B296" s="115" t="s">
        <v>32</v>
      </c>
      <c r="C296" s="115" t="s">
        <v>33</v>
      </c>
      <c r="D296" s="115"/>
      <c r="E296" s="115"/>
      <c r="F296" s="115"/>
      <c r="G296" s="115"/>
      <c r="H296" s="127" t="s">
        <v>16</v>
      </c>
      <c r="I296" s="115" t="s">
        <v>15</v>
      </c>
      <c r="J296" s="115"/>
      <c r="K296" s="110" t="s">
        <v>48</v>
      </c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1"/>
      <c r="X296" s="118" t="s">
        <v>49</v>
      </c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9" t="s">
        <v>34</v>
      </c>
      <c r="AL296" s="120"/>
      <c r="AM296" s="121"/>
      <c r="AN296" s="115" t="s">
        <v>35</v>
      </c>
      <c r="AO296" s="115"/>
      <c r="AP296" s="115" t="s">
        <v>36</v>
      </c>
      <c r="AQ296" s="117" t="s">
        <v>39</v>
      </c>
      <c r="AR296" s="117"/>
      <c r="AS296" s="115" t="s">
        <v>845</v>
      </c>
      <c r="AT296" s="114" t="s">
        <v>50</v>
      </c>
      <c r="AU296" s="29"/>
      <c r="AV296" s="29"/>
    </row>
    <row r="297" spans="1:48" s="31" customFormat="1" ht="32.1" customHeight="1" x14ac:dyDescent="0.2">
      <c r="A297" s="115"/>
      <c r="B297" s="115"/>
      <c r="C297" s="24" t="s">
        <v>7</v>
      </c>
      <c r="D297" s="24" t="s">
        <v>8</v>
      </c>
      <c r="E297" s="25" t="s">
        <v>12</v>
      </c>
      <c r="F297" s="24" t="s">
        <v>13</v>
      </c>
      <c r="G297" s="24" t="s">
        <v>4</v>
      </c>
      <c r="H297" s="127"/>
      <c r="I297" s="26" t="s">
        <v>10</v>
      </c>
      <c r="J297" s="30" t="s">
        <v>11</v>
      </c>
      <c r="K297" s="26" t="s">
        <v>17</v>
      </c>
      <c r="L297" s="26" t="s">
        <v>18</v>
      </c>
      <c r="M297" s="26" t="s">
        <v>19</v>
      </c>
      <c r="N297" s="26" t="s">
        <v>20</v>
      </c>
      <c r="O297" s="26" t="s">
        <v>21</v>
      </c>
      <c r="P297" s="26" t="s">
        <v>22</v>
      </c>
      <c r="Q297" s="26" t="s">
        <v>23</v>
      </c>
      <c r="R297" s="26" t="s">
        <v>24</v>
      </c>
      <c r="S297" s="26" t="s">
        <v>25</v>
      </c>
      <c r="T297" s="26" t="s">
        <v>26</v>
      </c>
      <c r="U297" s="26" t="s">
        <v>27</v>
      </c>
      <c r="V297" s="26" t="s">
        <v>28</v>
      </c>
      <c r="W297" s="26" t="s">
        <v>2</v>
      </c>
      <c r="X297" s="26" t="s">
        <v>17</v>
      </c>
      <c r="Y297" s="26" t="s">
        <v>18</v>
      </c>
      <c r="Z297" s="26" t="s">
        <v>19</v>
      </c>
      <c r="AA297" s="26" t="s">
        <v>20</v>
      </c>
      <c r="AB297" s="26" t="s">
        <v>21</v>
      </c>
      <c r="AC297" s="26" t="s">
        <v>22</v>
      </c>
      <c r="AD297" s="26" t="s">
        <v>23</v>
      </c>
      <c r="AE297" s="26" t="s">
        <v>24</v>
      </c>
      <c r="AF297" s="26" t="s">
        <v>25</v>
      </c>
      <c r="AG297" s="26" t="s">
        <v>26</v>
      </c>
      <c r="AH297" s="26" t="s">
        <v>27</v>
      </c>
      <c r="AI297" s="26" t="s">
        <v>28</v>
      </c>
      <c r="AJ297" s="26" t="s">
        <v>2</v>
      </c>
      <c r="AK297" s="24" t="s">
        <v>6</v>
      </c>
      <c r="AL297" s="24" t="s">
        <v>5</v>
      </c>
      <c r="AM297" s="24" t="s">
        <v>0</v>
      </c>
      <c r="AN297" s="24" t="s">
        <v>6</v>
      </c>
      <c r="AO297" s="24" t="s">
        <v>5</v>
      </c>
      <c r="AP297" s="115"/>
      <c r="AQ297" s="28" t="s">
        <v>40</v>
      </c>
      <c r="AR297" s="28" t="s">
        <v>41</v>
      </c>
      <c r="AS297" s="115"/>
      <c r="AT297" s="114"/>
      <c r="AU297" s="29"/>
      <c r="AV297" s="29"/>
    </row>
    <row r="298" spans="1:48" ht="15.95" customHeight="1" x14ac:dyDescent="0.2">
      <c r="A298" s="24">
        <v>1</v>
      </c>
      <c r="B298" s="49" t="s">
        <v>693</v>
      </c>
      <c r="C298" s="33" t="s">
        <v>694</v>
      </c>
      <c r="D298" s="33" t="s">
        <v>695</v>
      </c>
      <c r="E298" s="24" t="s">
        <v>333</v>
      </c>
      <c r="F298" s="25" t="s">
        <v>696</v>
      </c>
      <c r="G298" s="50" t="s">
        <v>694</v>
      </c>
      <c r="H298" s="25" t="s">
        <v>697</v>
      </c>
      <c r="I298" s="44"/>
      <c r="J298" s="101" t="s">
        <v>143</v>
      </c>
      <c r="K298" s="112">
        <v>2194</v>
      </c>
      <c r="L298" s="113"/>
      <c r="M298" s="51">
        <v>1656</v>
      </c>
      <c r="N298" s="112">
        <v>582</v>
      </c>
      <c r="O298" s="113"/>
      <c r="P298" s="112">
        <v>0</v>
      </c>
      <c r="Q298" s="134"/>
      <c r="R298" s="113"/>
      <c r="S298" s="51">
        <v>420</v>
      </c>
      <c r="T298" s="112">
        <v>2859</v>
      </c>
      <c r="U298" s="134"/>
      <c r="V298" s="113"/>
      <c r="W298" s="35">
        <v>7711</v>
      </c>
      <c r="X298" s="110">
        <v>25012</v>
      </c>
      <c r="Y298" s="111"/>
      <c r="Z298" s="62">
        <v>18878</v>
      </c>
      <c r="AA298" s="110">
        <v>6635</v>
      </c>
      <c r="AB298" s="111"/>
      <c r="AC298" s="110">
        <v>0</v>
      </c>
      <c r="AD298" s="116"/>
      <c r="AE298" s="111"/>
      <c r="AF298" s="62">
        <v>4788</v>
      </c>
      <c r="AG298" s="110">
        <v>32593</v>
      </c>
      <c r="AH298" s="116"/>
      <c r="AI298" s="111"/>
      <c r="AJ298" s="36">
        <v>87906</v>
      </c>
      <c r="AK298" s="37" t="s">
        <v>101</v>
      </c>
      <c r="AL298" s="33" t="s">
        <v>723</v>
      </c>
      <c r="AM298" s="25" t="s">
        <v>724</v>
      </c>
      <c r="AN298" s="37" t="s">
        <v>103</v>
      </c>
      <c r="AO298" s="33" t="s">
        <v>723</v>
      </c>
      <c r="AP298" s="38" t="s">
        <v>192</v>
      </c>
      <c r="AQ298" s="27">
        <v>45292</v>
      </c>
      <c r="AR298" s="27">
        <v>45657</v>
      </c>
      <c r="AS298" s="38" t="s">
        <v>212</v>
      </c>
      <c r="AT298" s="2"/>
    </row>
    <row r="299" spans="1:48" ht="12.75" x14ac:dyDescent="0.2">
      <c r="A299" s="24">
        <v>2</v>
      </c>
      <c r="B299" s="49" t="s">
        <v>698</v>
      </c>
      <c r="C299" s="33" t="s">
        <v>694</v>
      </c>
      <c r="D299" s="33" t="s">
        <v>699</v>
      </c>
      <c r="E299" s="24" t="s">
        <v>255</v>
      </c>
      <c r="F299" s="25" t="s">
        <v>696</v>
      </c>
      <c r="G299" s="50" t="s">
        <v>694</v>
      </c>
      <c r="H299" s="25" t="s">
        <v>700</v>
      </c>
      <c r="I299" s="44"/>
      <c r="J299" s="45" t="s">
        <v>143</v>
      </c>
      <c r="K299" s="112">
        <v>550</v>
      </c>
      <c r="L299" s="113"/>
      <c r="M299" s="51">
        <v>150</v>
      </c>
      <c r="N299" s="112">
        <v>98</v>
      </c>
      <c r="O299" s="113"/>
      <c r="P299" s="112">
        <v>6</v>
      </c>
      <c r="Q299" s="113"/>
      <c r="R299" s="112">
        <v>5</v>
      </c>
      <c r="S299" s="113"/>
      <c r="T299" s="112">
        <v>780</v>
      </c>
      <c r="U299" s="134"/>
      <c r="V299" s="113"/>
      <c r="W299" s="35">
        <v>1589</v>
      </c>
      <c r="X299" s="110">
        <v>6270</v>
      </c>
      <c r="Y299" s="111"/>
      <c r="Z299" s="62">
        <v>1710</v>
      </c>
      <c r="AA299" s="110">
        <v>1117</v>
      </c>
      <c r="AB299" s="111"/>
      <c r="AC299" s="110">
        <v>68</v>
      </c>
      <c r="AD299" s="111"/>
      <c r="AE299" s="110">
        <v>57</v>
      </c>
      <c r="AF299" s="111"/>
      <c r="AG299" s="110">
        <v>8892</v>
      </c>
      <c r="AH299" s="116"/>
      <c r="AI299" s="111"/>
      <c r="AJ299" s="36">
        <v>18114</v>
      </c>
      <c r="AK299" s="37" t="s">
        <v>101</v>
      </c>
      <c r="AL299" s="33" t="s">
        <v>723</v>
      </c>
      <c r="AM299" s="25" t="s">
        <v>724</v>
      </c>
      <c r="AN299" s="37" t="s">
        <v>103</v>
      </c>
      <c r="AO299" s="33" t="s">
        <v>723</v>
      </c>
      <c r="AP299" s="38" t="s">
        <v>192</v>
      </c>
      <c r="AQ299" s="27">
        <v>45292</v>
      </c>
      <c r="AR299" s="27">
        <v>45657</v>
      </c>
      <c r="AS299" s="38" t="s">
        <v>211</v>
      </c>
      <c r="AT299" s="2">
        <v>1</v>
      </c>
    </row>
    <row r="300" spans="1:48" ht="25.5" x14ac:dyDescent="0.2">
      <c r="A300" s="24">
        <v>3</v>
      </c>
      <c r="B300" s="49" t="s">
        <v>220</v>
      </c>
      <c r="C300" s="33" t="s">
        <v>694</v>
      </c>
      <c r="D300" s="33" t="s">
        <v>695</v>
      </c>
      <c r="E300" s="24" t="s">
        <v>510</v>
      </c>
      <c r="F300" s="25" t="s">
        <v>696</v>
      </c>
      <c r="G300" s="50" t="s">
        <v>694</v>
      </c>
      <c r="H300" s="25" t="s">
        <v>701</v>
      </c>
      <c r="I300" s="44"/>
      <c r="J300" s="45" t="s">
        <v>172</v>
      </c>
      <c r="K300" s="51">
        <v>4500</v>
      </c>
      <c r="L300" s="51">
        <v>4200</v>
      </c>
      <c r="M300" s="51">
        <v>3600</v>
      </c>
      <c r="N300" s="51">
        <v>3000</v>
      </c>
      <c r="O300" s="51">
        <v>800</v>
      </c>
      <c r="P300" s="51">
        <v>0</v>
      </c>
      <c r="Q300" s="51">
        <v>0</v>
      </c>
      <c r="R300" s="51">
        <v>0</v>
      </c>
      <c r="S300" s="51">
        <v>2357</v>
      </c>
      <c r="T300" s="51">
        <v>2680</v>
      </c>
      <c r="U300" s="51">
        <v>3560</v>
      </c>
      <c r="V300" s="51">
        <v>3377</v>
      </c>
      <c r="W300" s="35">
        <v>28074</v>
      </c>
      <c r="X300" s="35">
        <v>51300</v>
      </c>
      <c r="Y300" s="35">
        <v>47880</v>
      </c>
      <c r="Z300" s="35">
        <v>41040</v>
      </c>
      <c r="AA300" s="35">
        <v>34200</v>
      </c>
      <c r="AB300" s="35">
        <v>9120</v>
      </c>
      <c r="AC300" s="35">
        <v>0</v>
      </c>
      <c r="AD300" s="35">
        <v>0</v>
      </c>
      <c r="AE300" s="35">
        <v>0</v>
      </c>
      <c r="AF300" s="35">
        <v>26870</v>
      </c>
      <c r="AG300" s="35">
        <v>30552</v>
      </c>
      <c r="AH300" s="35">
        <v>40584</v>
      </c>
      <c r="AI300" s="35">
        <v>38498</v>
      </c>
      <c r="AJ300" s="36">
        <v>320044</v>
      </c>
      <c r="AK300" s="37" t="s">
        <v>101</v>
      </c>
      <c r="AL300" s="33" t="s">
        <v>723</v>
      </c>
      <c r="AM300" s="25" t="s">
        <v>724</v>
      </c>
      <c r="AN300" s="37" t="s">
        <v>725</v>
      </c>
      <c r="AO300" s="33" t="s">
        <v>726</v>
      </c>
      <c r="AP300" s="38" t="s">
        <v>192</v>
      </c>
      <c r="AQ300" s="27">
        <v>45292</v>
      </c>
      <c r="AR300" s="27">
        <v>45657</v>
      </c>
      <c r="AS300" s="38" t="s">
        <v>211</v>
      </c>
      <c r="AT300" s="2">
        <v>1</v>
      </c>
    </row>
    <row r="301" spans="1:48" ht="25.5" x14ac:dyDescent="0.2">
      <c r="A301" s="24">
        <v>4</v>
      </c>
      <c r="B301" s="49" t="s">
        <v>220</v>
      </c>
      <c r="C301" s="33" t="s">
        <v>694</v>
      </c>
      <c r="D301" s="33" t="s">
        <v>695</v>
      </c>
      <c r="E301" s="24" t="s">
        <v>510</v>
      </c>
      <c r="F301" s="25" t="s">
        <v>696</v>
      </c>
      <c r="G301" s="50" t="s">
        <v>694</v>
      </c>
      <c r="H301" s="25" t="s">
        <v>702</v>
      </c>
      <c r="I301" s="44"/>
      <c r="J301" s="45" t="s">
        <v>219</v>
      </c>
      <c r="K301" s="51">
        <v>2500</v>
      </c>
      <c r="L301" s="51">
        <v>2500</v>
      </c>
      <c r="M301" s="51">
        <v>1500</v>
      </c>
      <c r="N301" s="51">
        <v>1000</v>
      </c>
      <c r="O301" s="51">
        <v>1000</v>
      </c>
      <c r="P301" s="51">
        <v>0</v>
      </c>
      <c r="Q301" s="51">
        <v>0</v>
      </c>
      <c r="R301" s="51">
        <v>0</v>
      </c>
      <c r="S301" s="51">
        <v>1800</v>
      </c>
      <c r="T301" s="51">
        <v>800</v>
      </c>
      <c r="U301" s="51">
        <v>1668</v>
      </c>
      <c r="V301" s="51">
        <v>2500</v>
      </c>
      <c r="W301" s="35">
        <v>15268</v>
      </c>
      <c r="X301" s="35">
        <v>28500</v>
      </c>
      <c r="Y301" s="35">
        <v>28500</v>
      </c>
      <c r="Z301" s="35">
        <v>17100</v>
      </c>
      <c r="AA301" s="35">
        <v>11400</v>
      </c>
      <c r="AB301" s="35">
        <v>11400</v>
      </c>
      <c r="AC301" s="35">
        <v>0</v>
      </c>
      <c r="AD301" s="35">
        <v>0</v>
      </c>
      <c r="AE301" s="35">
        <v>0</v>
      </c>
      <c r="AF301" s="35">
        <v>20520</v>
      </c>
      <c r="AG301" s="35">
        <v>9120</v>
      </c>
      <c r="AH301" s="35">
        <v>19015</v>
      </c>
      <c r="AI301" s="35">
        <v>28500</v>
      </c>
      <c r="AJ301" s="36">
        <v>174055</v>
      </c>
      <c r="AK301" s="37" t="s">
        <v>101</v>
      </c>
      <c r="AL301" s="33" t="s">
        <v>723</v>
      </c>
      <c r="AM301" s="25" t="s">
        <v>724</v>
      </c>
      <c r="AN301" s="37" t="s">
        <v>725</v>
      </c>
      <c r="AO301" s="33" t="s">
        <v>726</v>
      </c>
      <c r="AP301" s="38" t="s">
        <v>192</v>
      </c>
      <c r="AQ301" s="27">
        <v>45292</v>
      </c>
      <c r="AR301" s="27">
        <v>45657</v>
      </c>
      <c r="AS301" s="38" t="s">
        <v>211</v>
      </c>
      <c r="AT301" s="2">
        <v>1</v>
      </c>
    </row>
    <row r="302" spans="1:48" ht="25.5" x14ac:dyDescent="0.2">
      <c r="A302" s="24">
        <v>5</v>
      </c>
      <c r="B302" s="49" t="s">
        <v>220</v>
      </c>
      <c r="C302" s="33" t="s">
        <v>694</v>
      </c>
      <c r="D302" s="33" t="s">
        <v>695</v>
      </c>
      <c r="E302" s="24" t="s">
        <v>510</v>
      </c>
      <c r="F302" s="25" t="s">
        <v>696</v>
      </c>
      <c r="G302" s="50" t="s">
        <v>694</v>
      </c>
      <c r="H302" s="25" t="s">
        <v>703</v>
      </c>
      <c r="I302" s="44">
        <v>111</v>
      </c>
      <c r="J302" s="45" t="s">
        <v>130</v>
      </c>
      <c r="K302" s="51">
        <v>5000</v>
      </c>
      <c r="L302" s="51">
        <v>4800</v>
      </c>
      <c r="M302" s="51">
        <v>4200</v>
      </c>
      <c r="N302" s="51">
        <v>2036</v>
      </c>
      <c r="O302" s="51">
        <v>2000</v>
      </c>
      <c r="P302" s="51">
        <v>1780</v>
      </c>
      <c r="Q302" s="51">
        <v>227</v>
      </c>
      <c r="R302" s="51">
        <v>111</v>
      </c>
      <c r="S302" s="51">
        <v>800</v>
      </c>
      <c r="T302" s="51">
        <v>1000</v>
      </c>
      <c r="U302" s="51">
        <v>3900</v>
      </c>
      <c r="V302" s="51">
        <v>4000</v>
      </c>
      <c r="W302" s="35">
        <v>29854</v>
      </c>
      <c r="X302" s="35">
        <v>57000</v>
      </c>
      <c r="Y302" s="35">
        <v>54720</v>
      </c>
      <c r="Z302" s="35">
        <v>47880</v>
      </c>
      <c r="AA302" s="35">
        <v>23210</v>
      </c>
      <c r="AB302" s="35">
        <v>22800</v>
      </c>
      <c r="AC302" s="35">
        <v>20292</v>
      </c>
      <c r="AD302" s="35">
        <v>2588</v>
      </c>
      <c r="AE302" s="35">
        <v>1265</v>
      </c>
      <c r="AF302" s="35">
        <v>9120</v>
      </c>
      <c r="AG302" s="35">
        <v>11400</v>
      </c>
      <c r="AH302" s="35">
        <v>44460</v>
      </c>
      <c r="AI302" s="35">
        <v>45600</v>
      </c>
      <c r="AJ302" s="36">
        <v>340335</v>
      </c>
      <c r="AK302" s="37" t="s">
        <v>101</v>
      </c>
      <c r="AL302" s="33" t="s">
        <v>723</v>
      </c>
      <c r="AM302" s="25" t="s">
        <v>724</v>
      </c>
      <c r="AN302" s="37" t="s">
        <v>725</v>
      </c>
      <c r="AO302" s="33" t="s">
        <v>726</v>
      </c>
      <c r="AP302" s="38" t="s">
        <v>192</v>
      </c>
      <c r="AQ302" s="27">
        <v>45292</v>
      </c>
      <c r="AR302" s="27">
        <v>45657</v>
      </c>
      <c r="AS302" s="38" t="s">
        <v>211</v>
      </c>
      <c r="AT302" s="2">
        <v>1</v>
      </c>
    </row>
    <row r="303" spans="1:48" ht="25.5" x14ac:dyDescent="0.2">
      <c r="A303" s="24">
        <v>6</v>
      </c>
      <c r="B303" s="49" t="s">
        <v>220</v>
      </c>
      <c r="C303" s="33" t="s">
        <v>694</v>
      </c>
      <c r="D303" s="33" t="s">
        <v>695</v>
      </c>
      <c r="E303" s="24" t="s">
        <v>510</v>
      </c>
      <c r="F303" s="25" t="s">
        <v>696</v>
      </c>
      <c r="G303" s="50" t="s">
        <v>694</v>
      </c>
      <c r="H303" s="25" t="s">
        <v>704</v>
      </c>
      <c r="I303" s="44"/>
      <c r="J303" s="45" t="s">
        <v>143</v>
      </c>
      <c r="K303" s="51">
        <v>1966</v>
      </c>
      <c r="L303" s="51">
        <v>1966</v>
      </c>
      <c r="M303" s="51">
        <v>1540</v>
      </c>
      <c r="N303" s="51">
        <v>540</v>
      </c>
      <c r="O303" s="51">
        <v>250</v>
      </c>
      <c r="P303" s="51">
        <v>250</v>
      </c>
      <c r="Q303" s="51">
        <v>0</v>
      </c>
      <c r="R303" s="51">
        <v>0</v>
      </c>
      <c r="S303" s="51">
        <v>800</v>
      </c>
      <c r="T303" s="51">
        <v>1800</v>
      </c>
      <c r="U303" s="51">
        <v>1800</v>
      </c>
      <c r="V303" s="51">
        <v>1800</v>
      </c>
      <c r="W303" s="35">
        <v>12712</v>
      </c>
      <c r="X303" s="35">
        <v>22412</v>
      </c>
      <c r="Y303" s="35">
        <v>22412</v>
      </c>
      <c r="Z303" s="35">
        <v>17556</v>
      </c>
      <c r="AA303" s="35">
        <v>6156</v>
      </c>
      <c r="AB303" s="35">
        <v>2850</v>
      </c>
      <c r="AC303" s="35">
        <v>2850</v>
      </c>
      <c r="AD303" s="35">
        <v>0</v>
      </c>
      <c r="AE303" s="35">
        <v>0</v>
      </c>
      <c r="AF303" s="35">
        <v>9120</v>
      </c>
      <c r="AG303" s="35">
        <v>20520</v>
      </c>
      <c r="AH303" s="35">
        <v>20520</v>
      </c>
      <c r="AI303" s="35">
        <v>20520</v>
      </c>
      <c r="AJ303" s="36">
        <v>144916</v>
      </c>
      <c r="AK303" s="37" t="s">
        <v>101</v>
      </c>
      <c r="AL303" s="33" t="s">
        <v>723</v>
      </c>
      <c r="AM303" s="25" t="s">
        <v>724</v>
      </c>
      <c r="AN303" s="37" t="s">
        <v>725</v>
      </c>
      <c r="AO303" s="33" t="s">
        <v>726</v>
      </c>
      <c r="AP303" s="38" t="s">
        <v>192</v>
      </c>
      <c r="AQ303" s="27">
        <v>45292</v>
      </c>
      <c r="AR303" s="27">
        <v>45657</v>
      </c>
      <c r="AS303" s="38" t="s">
        <v>211</v>
      </c>
      <c r="AT303" s="2">
        <v>1</v>
      </c>
    </row>
    <row r="304" spans="1:48" ht="25.5" x14ac:dyDescent="0.2">
      <c r="A304" s="24">
        <v>7</v>
      </c>
      <c r="B304" s="49" t="s">
        <v>705</v>
      </c>
      <c r="C304" s="33" t="s">
        <v>694</v>
      </c>
      <c r="D304" s="33" t="s">
        <v>622</v>
      </c>
      <c r="E304" s="24" t="s">
        <v>706</v>
      </c>
      <c r="F304" s="25" t="s">
        <v>696</v>
      </c>
      <c r="G304" s="50" t="s">
        <v>694</v>
      </c>
      <c r="H304" s="25" t="s">
        <v>707</v>
      </c>
      <c r="I304" s="44"/>
      <c r="J304" s="10" t="s">
        <v>219</v>
      </c>
      <c r="K304" s="51">
        <v>810</v>
      </c>
      <c r="L304" s="51">
        <v>714</v>
      </c>
      <c r="M304" s="51">
        <v>579</v>
      </c>
      <c r="N304" s="51">
        <v>633</v>
      </c>
      <c r="O304" s="51">
        <v>633</v>
      </c>
      <c r="P304" s="51">
        <v>527</v>
      </c>
      <c r="Q304" s="51">
        <v>103</v>
      </c>
      <c r="R304" s="51">
        <v>120</v>
      </c>
      <c r="S304" s="51">
        <v>150</v>
      </c>
      <c r="T304" s="51">
        <v>427</v>
      </c>
      <c r="U304" s="51">
        <v>850</v>
      </c>
      <c r="V304" s="51">
        <v>900</v>
      </c>
      <c r="W304" s="35">
        <v>6446</v>
      </c>
      <c r="X304" s="35">
        <v>9234</v>
      </c>
      <c r="Y304" s="35">
        <v>8140</v>
      </c>
      <c r="Z304" s="35">
        <v>6601</v>
      </c>
      <c r="AA304" s="35">
        <v>7216</v>
      </c>
      <c r="AB304" s="35">
        <v>7216</v>
      </c>
      <c r="AC304" s="35">
        <v>6008</v>
      </c>
      <c r="AD304" s="35">
        <v>1174</v>
      </c>
      <c r="AE304" s="35">
        <v>1368</v>
      </c>
      <c r="AF304" s="35">
        <v>1710</v>
      </c>
      <c r="AG304" s="35">
        <v>4868</v>
      </c>
      <c r="AH304" s="35">
        <v>9690</v>
      </c>
      <c r="AI304" s="35">
        <v>10260</v>
      </c>
      <c r="AJ304" s="36">
        <v>73485</v>
      </c>
      <c r="AK304" s="37" t="s">
        <v>727</v>
      </c>
      <c r="AL304" s="33" t="s">
        <v>728</v>
      </c>
      <c r="AM304" s="25" t="s">
        <v>729</v>
      </c>
      <c r="AN304" s="37" t="s">
        <v>727</v>
      </c>
      <c r="AO304" s="33" t="s">
        <v>728</v>
      </c>
      <c r="AP304" s="38" t="s">
        <v>192</v>
      </c>
      <c r="AQ304" s="27">
        <v>45292</v>
      </c>
      <c r="AR304" s="27">
        <v>45657</v>
      </c>
      <c r="AS304" s="38" t="s">
        <v>211</v>
      </c>
      <c r="AT304" s="2">
        <v>1</v>
      </c>
    </row>
    <row r="305" spans="1:46" ht="15.95" customHeight="1" x14ac:dyDescent="0.2">
      <c r="A305" s="24">
        <v>8</v>
      </c>
      <c r="B305" s="49" t="s">
        <v>708</v>
      </c>
      <c r="C305" s="33" t="s">
        <v>694</v>
      </c>
      <c r="D305" s="33" t="s">
        <v>695</v>
      </c>
      <c r="E305" s="24">
        <v>43</v>
      </c>
      <c r="F305" s="25" t="s">
        <v>696</v>
      </c>
      <c r="G305" s="50" t="s">
        <v>694</v>
      </c>
      <c r="H305" s="25" t="s">
        <v>709</v>
      </c>
      <c r="I305" s="44"/>
      <c r="J305" s="45" t="s">
        <v>143</v>
      </c>
      <c r="K305" s="112">
        <v>593</v>
      </c>
      <c r="L305" s="113"/>
      <c r="M305" s="51">
        <v>0</v>
      </c>
      <c r="N305" s="112">
        <v>264</v>
      </c>
      <c r="O305" s="113"/>
      <c r="P305" s="51">
        <v>0</v>
      </c>
      <c r="Q305" s="51">
        <v>0</v>
      </c>
      <c r="R305" s="51">
        <v>0</v>
      </c>
      <c r="S305" s="51">
        <v>97</v>
      </c>
      <c r="T305" s="112">
        <v>733</v>
      </c>
      <c r="U305" s="134"/>
      <c r="V305" s="134"/>
      <c r="W305" s="35">
        <v>1687</v>
      </c>
      <c r="X305" s="110">
        <v>6760</v>
      </c>
      <c r="Y305" s="111"/>
      <c r="Z305" s="62">
        <v>0</v>
      </c>
      <c r="AA305" s="110">
        <v>3010</v>
      </c>
      <c r="AB305" s="111"/>
      <c r="AC305" s="62">
        <v>0</v>
      </c>
      <c r="AD305" s="62">
        <v>0</v>
      </c>
      <c r="AE305" s="62">
        <v>0</v>
      </c>
      <c r="AF305" s="62">
        <v>1106</v>
      </c>
      <c r="AG305" s="110">
        <v>8356</v>
      </c>
      <c r="AH305" s="116"/>
      <c r="AI305" s="111"/>
      <c r="AJ305" s="36">
        <v>19232</v>
      </c>
      <c r="AK305" s="37" t="s">
        <v>101</v>
      </c>
      <c r="AL305" s="33" t="s">
        <v>723</v>
      </c>
      <c r="AM305" s="25" t="s">
        <v>724</v>
      </c>
      <c r="AN305" s="37" t="s">
        <v>103</v>
      </c>
      <c r="AO305" s="33" t="s">
        <v>723</v>
      </c>
      <c r="AP305" s="38" t="s">
        <v>192</v>
      </c>
      <c r="AQ305" s="27">
        <v>45292</v>
      </c>
      <c r="AR305" s="27">
        <v>45657</v>
      </c>
      <c r="AS305" s="38" t="s">
        <v>211</v>
      </c>
      <c r="AT305" s="2">
        <v>1</v>
      </c>
    </row>
    <row r="306" spans="1:46" ht="15.95" customHeight="1" x14ac:dyDescent="0.2">
      <c r="A306" s="24">
        <v>9</v>
      </c>
      <c r="B306" s="49" t="s">
        <v>213</v>
      </c>
      <c r="C306" s="33" t="s">
        <v>694</v>
      </c>
      <c r="D306" s="33" t="s">
        <v>710</v>
      </c>
      <c r="E306" s="24" t="s">
        <v>711</v>
      </c>
      <c r="F306" s="25" t="s">
        <v>696</v>
      </c>
      <c r="G306" s="50" t="s">
        <v>694</v>
      </c>
      <c r="H306" s="25" t="s">
        <v>712</v>
      </c>
      <c r="I306" s="44"/>
      <c r="J306" s="45" t="s">
        <v>172</v>
      </c>
      <c r="K306" s="51">
        <v>1610</v>
      </c>
      <c r="L306" s="51">
        <v>1500</v>
      </c>
      <c r="M306" s="51">
        <v>1300</v>
      </c>
      <c r="N306" s="51">
        <v>1000</v>
      </c>
      <c r="O306" s="51">
        <v>350</v>
      </c>
      <c r="P306" s="51">
        <v>110</v>
      </c>
      <c r="Q306" s="51">
        <v>100</v>
      </c>
      <c r="R306" s="51">
        <v>30</v>
      </c>
      <c r="S306" s="51">
        <v>350</v>
      </c>
      <c r="T306" s="51">
        <v>800</v>
      </c>
      <c r="U306" s="51">
        <v>1300</v>
      </c>
      <c r="V306" s="51">
        <v>1650</v>
      </c>
      <c r="W306" s="35">
        <v>10100</v>
      </c>
      <c r="X306" s="35">
        <v>18354</v>
      </c>
      <c r="Y306" s="35">
        <v>17100</v>
      </c>
      <c r="Z306" s="35">
        <v>14820</v>
      </c>
      <c r="AA306" s="35">
        <v>11400</v>
      </c>
      <c r="AB306" s="35">
        <v>3990</v>
      </c>
      <c r="AC306" s="35">
        <v>1254</v>
      </c>
      <c r="AD306" s="35">
        <v>1140</v>
      </c>
      <c r="AE306" s="35">
        <v>342</v>
      </c>
      <c r="AF306" s="35">
        <v>3990</v>
      </c>
      <c r="AG306" s="35">
        <v>9120</v>
      </c>
      <c r="AH306" s="35">
        <v>14820</v>
      </c>
      <c r="AI306" s="35">
        <v>18810</v>
      </c>
      <c r="AJ306" s="36">
        <v>115140</v>
      </c>
      <c r="AK306" s="37" t="s">
        <v>101</v>
      </c>
      <c r="AL306" s="33" t="s">
        <v>723</v>
      </c>
      <c r="AM306" s="25" t="s">
        <v>724</v>
      </c>
      <c r="AN306" s="37" t="s">
        <v>730</v>
      </c>
      <c r="AO306" s="33" t="s">
        <v>731</v>
      </c>
      <c r="AP306" s="38" t="s">
        <v>192</v>
      </c>
      <c r="AQ306" s="27">
        <v>45292</v>
      </c>
      <c r="AR306" s="27">
        <v>45657</v>
      </c>
      <c r="AS306" s="38" t="s">
        <v>211</v>
      </c>
      <c r="AT306" s="2">
        <v>1</v>
      </c>
    </row>
    <row r="307" spans="1:46" ht="25.5" x14ac:dyDescent="0.2">
      <c r="A307" s="24">
        <v>10</v>
      </c>
      <c r="B307" s="49" t="s">
        <v>713</v>
      </c>
      <c r="C307" s="33" t="s">
        <v>714</v>
      </c>
      <c r="D307" s="33"/>
      <c r="E307" s="24" t="s">
        <v>452</v>
      </c>
      <c r="F307" s="25" t="s">
        <v>696</v>
      </c>
      <c r="G307" s="50" t="s">
        <v>694</v>
      </c>
      <c r="H307" s="25" t="s">
        <v>715</v>
      </c>
      <c r="I307" s="44"/>
      <c r="J307" s="106" t="s">
        <v>143</v>
      </c>
      <c r="K307" s="51">
        <v>230</v>
      </c>
      <c r="L307" s="51">
        <v>250</v>
      </c>
      <c r="M307" s="51">
        <v>350</v>
      </c>
      <c r="N307" s="51">
        <v>450</v>
      </c>
      <c r="O307" s="51">
        <v>300</v>
      </c>
      <c r="P307" s="51">
        <v>100</v>
      </c>
      <c r="Q307" s="51">
        <v>100</v>
      </c>
      <c r="R307" s="51">
        <v>100</v>
      </c>
      <c r="S307" s="51">
        <v>400</v>
      </c>
      <c r="T307" s="51">
        <v>400</v>
      </c>
      <c r="U307" s="51">
        <v>500</v>
      </c>
      <c r="V307" s="51">
        <v>500</v>
      </c>
      <c r="W307" s="35">
        <v>3680</v>
      </c>
      <c r="X307" s="35">
        <v>2622</v>
      </c>
      <c r="Y307" s="35">
        <v>2850</v>
      </c>
      <c r="Z307" s="35">
        <v>3990</v>
      </c>
      <c r="AA307" s="35">
        <v>5130</v>
      </c>
      <c r="AB307" s="35">
        <v>3420</v>
      </c>
      <c r="AC307" s="35">
        <v>1140</v>
      </c>
      <c r="AD307" s="35">
        <v>1140</v>
      </c>
      <c r="AE307" s="35">
        <v>1140</v>
      </c>
      <c r="AF307" s="35">
        <v>4560</v>
      </c>
      <c r="AG307" s="35">
        <v>4560</v>
      </c>
      <c r="AH307" s="35">
        <v>5700</v>
      </c>
      <c r="AI307" s="35">
        <v>5700</v>
      </c>
      <c r="AJ307" s="36">
        <v>41952</v>
      </c>
      <c r="AK307" s="37" t="s">
        <v>727</v>
      </c>
      <c r="AL307" s="33" t="s">
        <v>728</v>
      </c>
      <c r="AM307" s="25" t="s">
        <v>729</v>
      </c>
      <c r="AN307" s="37" t="s">
        <v>727</v>
      </c>
      <c r="AO307" s="33" t="s">
        <v>728</v>
      </c>
      <c r="AP307" s="38" t="s">
        <v>192</v>
      </c>
      <c r="AQ307" s="27">
        <v>45292</v>
      </c>
      <c r="AR307" s="27">
        <v>45657</v>
      </c>
      <c r="AS307" s="38" t="s">
        <v>211</v>
      </c>
      <c r="AT307" s="2">
        <v>1</v>
      </c>
    </row>
    <row r="308" spans="1:46" ht="25.5" x14ac:dyDescent="0.2">
      <c r="A308" s="24">
        <v>11</v>
      </c>
      <c r="B308" s="49" t="s">
        <v>716</v>
      </c>
      <c r="C308" s="33" t="s">
        <v>694</v>
      </c>
      <c r="D308" s="33" t="s">
        <v>369</v>
      </c>
      <c r="E308" s="24" t="s">
        <v>557</v>
      </c>
      <c r="F308" s="25" t="s">
        <v>696</v>
      </c>
      <c r="G308" s="50" t="s">
        <v>694</v>
      </c>
      <c r="H308" s="25" t="s">
        <v>717</v>
      </c>
      <c r="I308" s="44"/>
      <c r="J308" s="45" t="s">
        <v>219</v>
      </c>
      <c r="K308" s="51">
        <v>830</v>
      </c>
      <c r="L308" s="51">
        <v>600</v>
      </c>
      <c r="M308" s="51">
        <v>200</v>
      </c>
      <c r="N308" s="51">
        <v>200</v>
      </c>
      <c r="O308" s="51">
        <v>200</v>
      </c>
      <c r="P308" s="51">
        <v>150</v>
      </c>
      <c r="Q308" s="51">
        <v>150</v>
      </c>
      <c r="R308" s="51">
        <v>150</v>
      </c>
      <c r="S308" s="51">
        <v>150</v>
      </c>
      <c r="T308" s="51">
        <v>200</v>
      </c>
      <c r="U308" s="51">
        <v>450</v>
      </c>
      <c r="V308" s="51">
        <v>700</v>
      </c>
      <c r="W308" s="35">
        <v>3980</v>
      </c>
      <c r="X308" s="35">
        <v>9462</v>
      </c>
      <c r="Y308" s="35">
        <v>6840</v>
      </c>
      <c r="Z308" s="35">
        <v>2280</v>
      </c>
      <c r="AA308" s="35">
        <v>2280</v>
      </c>
      <c r="AB308" s="35">
        <v>2280</v>
      </c>
      <c r="AC308" s="35">
        <v>1710</v>
      </c>
      <c r="AD308" s="35">
        <v>1710</v>
      </c>
      <c r="AE308" s="35">
        <v>1710</v>
      </c>
      <c r="AF308" s="35">
        <v>1710</v>
      </c>
      <c r="AG308" s="35">
        <v>2280</v>
      </c>
      <c r="AH308" s="35">
        <v>5130</v>
      </c>
      <c r="AI308" s="35">
        <v>7980</v>
      </c>
      <c r="AJ308" s="36">
        <v>45372</v>
      </c>
      <c r="AK308" s="37" t="s">
        <v>101</v>
      </c>
      <c r="AL308" s="33" t="s">
        <v>723</v>
      </c>
      <c r="AM308" s="25" t="s">
        <v>724</v>
      </c>
      <c r="AN308" s="37" t="s">
        <v>732</v>
      </c>
      <c r="AO308" s="33" t="s">
        <v>723</v>
      </c>
      <c r="AP308" s="38" t="s">
        <v>192</v>
      </c>
      <c r="AQ308" s="27">
        <v>45292</v>
      </c>
      <c r="AR308" s="27">
        <v>45657</v>
      </c>
      <c r="AS308" s="38" t="s">
        <v>212</v>
      </c>
      <c r="AT308" s="2"/>
    </row>
    <row r="309" spans="1:46" ht="12.75" x14ac:dyDescent="0.2">
      <c r="A309" s="24">
        <v>12</v>
      </c>
      <c r="B309" s="49" t="s">
        <v>624</v>
      </c>
      <c r="C309" s="33" t="s">
        <v>694</v>
      </c>
      <c r="D309" s="33" t="s">
        <v>622</v>
      </c>
      <c r="E309" s="24" t="s">
        <v>718</v>
      </c>
      <c r="F309" s="25" t="s">
        <v>696</v>
      </c>
      <c r="G309" s="50" t="s">
        <v>694</v>
      </c>
      <c r="H309" s="25" t="s">
        <v>719</v>
      </c>
      <c r="I309" s="44"/>
      <c r="J309" s="45" t="s">
        <v>143</v>
      </c>
      <c r="K309" s="51">
        <v>780</v>
      </c>
      <c r="L309" s="51">
        <v>730</v>
      </c>
      <c r="M309" s="51">
        <v>590</v>
      </c>
      <c r="N309" s="51">
        <v>200</v>
      </c>
      <c r="O309" s="51">
        <v>90</v>
      </c>
      <c r="P309" s="51">
        <v>10</v>
      </c>
      <c r="Q309" s="51">
        <v>0</v>
      </c>
      <c r="R309" s="51">
        <v>0</v>
      </c>
      <c r="S309" s="51">
        <v>30</v>
      </c>
      <c r="T309" s="51">
        <v>250</v>
      </c>
      <c r="U309" s="51">
        <v>750</v>
      </c>
      <c r="V309" s="51">
        <v>880</v>
      </c>
      <c r="W309" s="35">
        <v>4310</v>
      </c>
      <c r="X309" s="35">
        <v>8892</v>
      </c>
      <c r="Y309" s="35">
        <v>8322</v>
      </c>
      <c r="Z309" s="35">
        <v>6726</v>
      </c>
      <c r="AA309" s="35">
        <v>2280</v>
      </c>
      <c r="AB309" s="35">
        <v>1026</v>
      </c>
      <c r="AC309" s="35">
        <v>114</v>
      </c>
      <c r="AD309" s="35">
        <v>0</v>
      </c>
      <c r="AE309" s="35">
        <v>0</v>
      </c>
      <c r="AF309" s="35">
        <v>342</v>
      </c>
      <c r="AG309" s="35">
        <v>2850</v>
      </c>
      <c r="AH309" s="35">
        <v>8550</v>
      </c>
      <c r="AI309" s="35">
        <v>10032</v>
      </c>
      <c r="AJ309" s="36">
        <v>49134</v>
      </c>
      <c r="AK309" s="37" t="s">
        <v>101</v>
      </c>
      <c r="AL309" s="33" t="s">
        <v>723</v>
      </c>
      <c r="AM309" s="25" t="s">
        <v>724</v>
      </c>
      <c r="AN309" s="37" t="s">
        <v>633</v>
      </c>
      <c r="AO309" s="33" t="s">
        <v>733</v>
      </c>
      <c r="AP309" s="38" t="s">
        <v>192</v>
      </c>
      <c r="AQ309" s="27">
        <v>45292</v>
      </c>
      <c r="AR309" s="27">
        <v>45657</v>
      </c>
      <c r="AS309" s="38" t="s">
        <v>211</v>
      </c>
      <c r="AT309" s="2">
        <v>1</v>
      </c>
    </row>
    <row r="310" spans="1:46" ht="25.5" x14ac:dyDescent="0.2">
      <c r="A310" s="24">
        <v>13</v>
      </c>
      <c r="B310" s="49" t="s">
        <v>848</v>
      </c>
      <c r="C310" s="33" t="s">
        <v>720</v>
      </c>
      <c r="D310" s="33"/>
      <c r="E310" s="24" t="s">
        <v>721</v>
      </c>
      <c r="F310" s="25" t="s">
        <v>722</v>
      </c>
      <c r="G310" s="50" t="s">
        <v>694</v>
      </c>
      <c r="H310" s="107" t="s">
        <v>855</v>
      </c>
      <c r="I310" s="44"/>
      <c r="J310" s="45" t="s">
        <v>143</v>
      </c>
      <c r="K310" s="51">
        <v>250</v>
      </c>
      <c r="L310" s="51">
        <v>250</v>
      </c>
      <c r="M310" s="51">
        <v>200</v>
      </c>
      <c r="N310" s="51">
        <v>150</v>
      </c>
      <c r="O310" s="51">
        <v>100</v>
      </c>
      <c r="P310" s="51">
        <v>50</v>
      </c>
      <c r="Q310" s="51">
        <v>0</v>
      </c>
      <c r="R310" s="51">
        <v>0</v>
      </c>
      <c r="S310" s="51">
        <v>150</v>
      </c>
      <c r="T310" s="51">
        <v>200</v>
      </c>
      <c r="U310" s="51">
        <v>300</v>
      </c>
      <c r="V310" s="51">
        <v>350</v>
      </c>
      <c r="W310" s="35">
        <v>2000</v>
      </c>
      <c r="X310" s="35">
        <v>2850</v>
      </c>
      <c r="Y310" s="35">
        <v>2850</v>
      </c>
      <c r="Z310" s="35">
        <v>2280</v>
      </c>
      <c r="AA310" s="35">
        <v>1710</v>
      </c>
      <c r="AB310" s="35">
        <v>1140</v>
      </c>
      <c r="AC310" s="35">
        <v>570</v>
      </c>
      <c r="AD310" s="35">
        <v>0</v>
      </c>
      <c r="AE310" s="35">
        <v>0</v>
      </c>
      <c r="AF310" s="35">
        <v>1710</v>
      </c>
      <c r="AG310" s="35">
        <v>2280</v>
      </c>
      <c r="AH310" s="35">
        <v>3420</v>
      </c>
      <c r="AI310" s="35">
        <v>3990</v>
      </c>
      <c r="AJ310" s="36">
        <v>22800</v>
      </c>
      <c r="AK310" s="37" t="s">
        <v>727</v>
      </c>
      <c r="AL310" s="33" t="s">
        <v>728</v>
      </c>
      <c r="AM310" s="25" t="s">
        <v>729</v>
      </c>
      <c r="AN310" s="37" t="s">
        <v>727</v>
      </c>
      <c r="AO310" s="33" t="s">
        <v>728</v>
      </c>
      <c r="AP310" s="38" t="s">
        <v>192</v>
      </c>
      <c r="AQ310" s="27">
        <v>45292</v>
      </c>
      <c r="AR310" s="27">
        <v>45657</v>
      </c>
      <c r="AS310" s="38" t="s">
        <v>211</v>
      </c>
      <c r="AT310" s="2">
        <v>1</v>
      </c>
    </row>
    <row r="311" spans="1:46" ht="15.95" customHeight="1" x14ac:dyDescent="0.2">
      <c r="W311" s="36">
        <v>127411</v>
      </c>
      <c r="AJ311" s="36">
        <v>1452485</v>
      </c>
    </row>
    <row r="312" spans="1:46" ht="15.95" customHeight="1" x14ac:dyDescent="0.2">
      <c r="B312" s="15" t="s">
        <v>42</v>
      </c>
      <c r="C312" s="124" t="s">
        <v>44</v>
      </c>
      <c r="D312" s="124" t="s">
        <v>44</v>
      </c>
      <c r="E312" s="124" t="s">
        <v>44</v>
      </c>
      <c r="F312" s="124" t="s">
        <v>44</v>
      </c>
      <c r="G312" s="124" t="s">
        <v>44</v>
      </c>
      <c r="H312" s="7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AQ312" s="12"/>
      <c r="AR312" s="12"/>
    </row>
    <row r="313" spans="1:46" ht="15.95" customHeight="1" x14ac:dyDescent="0.2">
      <c r="B313" s="15" t="s">
        <v>43</v>
      </c>
      <c r="C313" s="128" t="s">
        <v>46</v>
      </c>
      <c r="D313" s="128"/>
      <c r="E313" s="128"/>
      <c r="F313" s="128"/>
      <c r="G313" s="128"/>
      <c r="H313" s="12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AQ313" s="12"/>
      <c r="AR313" s="12"/>
    </row>
    <row r="316" spans="1:46" ht="15.95" customHeight="1" x14ac:dyDescent="0.2">
      <c r="A316" s="10">
        <v>13</v>
      </c>
      <c r="B316" s="13" t="s">
        <v>37</v>
      </c>
      <c r="C316" s="122" t="s">
        <v>106</v>
      </c>
      <c r="D316" s="122" t="s">
        <v>106</v>
      </c>
      <c r="E316" s="122" t="s">
        <v>106</v>
      </c>
      <c r="F316" s="122" t="s">
        <v>106</v>
      </c>
      <c r="G316" s="122" t="s">
        <v>106</v>
      </c>
      <c r="H316" s="122" t="s">
        <v>106</v>
      </c>
      <c r="J316" s="21"/>
    </row>
    <row r="317" spans="1:46" ht="15.95" customHeight="1" x14ac:dyDescent="0.2">
      <c r="B317" s="13" t="s">
        <v>9</v>
      </c>
      <c r="C317" s="122" t="s">
        <v>107</v>
      </c>
      <c r="D317" s="122" t="s">
        <v>107</v>
      </c>
      <c r="E317" s="122" t="s">
        <v>107</v>
      </c>
      <c r="F317" s="122" t="s">
        <v>107</v>
      </c>
      <c r="G317" s="122" t="s">
        <v>107</v>
      </c>
      <c r="H317" s="122" t="s">
        <v>107</v>
      </c>
      <c r="J317" s="21"/>
    </row>
    <row r="318" spans="1:46" ht="15.95" customHeight="1" x14ac:dyDescent="0.2">
      <c r="B318" s="13" t="s">
        <v>38</v>
      </c>
      <c r="C318" s="122" t="s">
        <v>108</v>
      </c>
      <c r="D318" s="122" t="s">
        <v>108</v>
      </c>
      <c r="E318" s="122" t="s">
        <v>108</v>
      </c>
      <c r="F318" s="122" t="s">
        <v>108</v>
      </c>
      <c r="G318" s="122" t="s">
        <v>108</v>
      </c>
      <c r="H318" s="122" t="s">
        <v>108</v>
      </c>
      <c r="J318" s="21"/>
    </row>
    <row r="319" spans="1:46" ht="15.95" customHeight="1" x14ac:dyDescent="0.2">
      <c r="C319" s="122" t="s">
        <v>109</v>
      </c>
      <c r="D319" s="122" t="s">
        <v>109</v>
      </c>
      <c r="E319" s="122" t="s">
        <v>109</v>
      </c>
      <c r="F319" s="122" t="s">
        <v>109</v>
      </c>
      <c r="G319" s="122" t="s">
        <v>109</v>
      </c>
      <c r="H319" s="122" t="s">
        <v>109</v>
      </c>
      <c r="I319" s="23"/>
      <c r="J319" s="21"/>
    </row>
    <row r="320" spans="1:46" ht="15.95" customHeight="1" x14ac:dyDescent="0.2">
      <c r="C320" s="122" t="s">
        <v>110</v>
      </c>
      <c r="D320" s="122" t="s">
        <v>110</v>
      </c>
      <c r="E320" s="122" t="s">
        <v>110</v>
      </c>
      <c r="F320" s="122" t="s">
        <v>110</v>
      </c>
      <c r="G320" s="122" t="s">
        <v>110</v>
      </c>
      <c r="H320" s="122" t="s">
        <v>110</v>
      </c>
      <c r="I320" s="23"/>
      <c r="J320" s="21"/>
    </row>
    <row r="321" spans="1:48" ht="15" customHeight="1" x14ac:dyDescent="0.2">
      <c r="C321" s="123" t="s">
        <v>852</v>
      </c>
      <c r="D321" s="123"/>
      <c r="E321" s="123"/>
      <c r="F321" s="123"/>
      <c r="G321" s="123"/>
      <c r="H321" s="123"/>
      <c r="I321" s="21"/>
      <c r="J321" s="15"/>
      <c r="K321" s="15"/>
      <c r="L321" s="15"/>
      <c r="M321" s="15"/>
      <c r="N321" s="5"/>
      <c r="O321" s="5"/>
      <c r="P321" s="5"/>
      <c r="Q321" s="12"/>
      <c r="R321" s="12"/>
      <c r="S321" s="12"/>
      <c r="T321" s="16"/>
      <c r="U321" s="16"/>
      <c r="V321" s="11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P321" s="21"/>
    </row>
    <row r="322" spans="1:48" s="6" customFormat="1" ht="32.1" customHeight="1" x14ac:dyDescent="0.2">
      <c r="A322" s="115" t="s">
        <v>1</v>
      </c>
      <c r="B322" s="115" t="s">
        <v>32</v>
      </c>
      <c r="C322" s="115" t="s">
        <v>33</v>
      </c>
      <c r="D322" s="115"/>
      <c r="E322" s="115"/>
      <c r="F322" s="115"/>
      <c r="G322" s="115"/>
      <c r="H322" s="127" t="s">
        <v>16</v>
      </c>
      <c r="I322" s="115" t="s">
        <v>15</v>
      </c>
      <c r="J322" s="115"/>
      <c r="K322" s="110" t="s">
        <v>48</v>
      </c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1"/>
      <c r="X322" s="118" t="s">
        <v>49</v>
      </c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9" t="s">
        <v>34</v>
      </c>
      <c r="AL322" s="120"/>
      <c r="AM322" s="121"/>
      <c r="AN322" s="115" t="s">
        <v>35</v>
      </c>
      <c r="AO322" s="115"/>
      <c r="AP322" s="115" t="s">
        <v>36</v>
      </c>
      <c r="AQ322" s="117" t="s">
        <v>39</v>
      </c>
      <c r="AR322" s="117"/>
      <c r="AS322" s="115" t="s">
        <v>845</v>
      </c>
      <c r="AT322" s="114" t="s">
        <v>50</v>
      </c>
      <c r="AU322" s="29"/>
      <c r="AV322" s="29"/>
    </row>
    <row r="323" spans="1:48" s="31" customFormat="1" ht="32.1" customHeight="1" x14ac:dyDescent="0.2">
      <c r="A323" s="115"/>
      <c r="B323" s="115"/>
      <c r="C323" s="24" t="s">
        <v>7</v>
      </c>
      <c r="D323" s="24" t="s">
        <v>8</v>
      </c>
      <c r="E323" s="25" t="s">
        <v>12</v>
      </c>
      <c r="F323" s="24" t="s">
        <v>13</v>
      </c>
      <c r="G323" s="24" t="s">
        <v>4</v>
      </c>
      <c r="H323" s="127"/>
      <c r="I323" s="26" t="s">
        <v>10</v>
      </c>
      <c r="J323" s="30" t="s">
        <v>11</v>
      </c>
      <c r="K323" s="26" t="s">
        <v>17</v>
      </c>
      <c r="L323" s="26" t="s">
        <v>18</v>
      </c>
      <c r="M323" s="26" t="s">
        <v>19</v>
      </c>
      <c r="N323" s="26" t="s">
        <v>20</v>
      </c>
      <c r="O323" s="26" t="s">
        <v>21</v>
      </c>
      <c r="P323" s="26" t="s">
        <v>22</v>
      </c>
      <c r="Q323" s="26" t="s">
        <v>23</v>
      </c>
      <c r="R323" s="26" t="s">
        <v>24</v>
      </c>
      <c r="S323" s="26" t="s">
        <v>25</v>
      </c>
      <c r="T323" s="26" t="s">
        <v>26</v>
      </c>
      <c r="U323" s="26" t="s">
        <v>27</v>
      </c>
      <c r="V323" s="26" t="s">
        <v>28</v>
      </c>
      <c r="W323" s="26" t="s">
        <v>2</v>
      </c>
      <c r="X323" s="26" t="s">
        <v>17</v>
      </c>
      <c r="Y323" s="26" t="s">
        <v>18</v>
      </c>
      <c r="Z323" s="26" t="s">
        <v>19</v>
      </c>
      <c r="AA323" s="26" t="s">
        <v>20</v>
      </c>
      <c r="AB323" s="26" t="s">
        <v>21</v>
      </c>
      <c r="AC323" s="26" t="s">
        <v>22</v>
      </c>
      <c r="AD323" s="26" t="s">
        <v>23</v>
      </c>
      <c r="AE323" s="26" t="s">
        <v>24</v>
      </c>
      <c r="AF323" s="26" t="s">
        <v>25</v>
      </c>
      <c r="AG323" s="26" t="s">
        <v>26</v>
      </c>
      <c r="AH323" s="26" t="s">
        <v>27</v>
      </c>
      <c r="AI323" s="26" t="s">
        <v>28</v>
      </c>
      <c r="AJ323" s="26" t="s">
        <v>2</v>
      </c>
      <c r="AK323" s="24" t="s">
        <v>6</v>
      </c>
      <c r="AL323" s="24" t="s">
        <v>5</v>
      </c>
      <c r="AM323" s="24" t="s">
        <v>0</v>
      </c>
      <c r="AN323" s="24" t="s">
        <v>6</v>
      </c>
      <c r="AO323" s="24" t="s">
        <v>5</v>
      </c>
      <c r="AP323" s="115"/>
      <c r="AQ323" s="28" t="s">
        <v>40</v>
      </c>
      <c r="AR323" s="28" t="s">
        <v>41</v>
      </c>
      <c r="AS323" s="115"/>
      <c r="AT323" s="114"/>
      <c r="AU323" s="29"/>
      <c r="AV323" s="29"/>
    </row>
    <row r="324" spans="1:48" ht="15.95" customHeight="1" x14ac:dyDescent="0.2">
      <c r="A324" s="24">
        <v>1</v>
      </c>
      <c r="B324" s="32" t="s">
        <v>734</v>
      </c>
      <c r="C324" s="33" t="s">
        <v>735</v>
      </c>
      <c r="D324" s="33" t="s">
        <v>736</v>
      </c>
      <c r="E324" s="24" t="s">
        <v>737</v>
      </c>
      <c r="F324" s="25" t="s">
        <v>738</v>
      </c>
      <c r="G324" s="33" t="s">
        <v>735</v>
      </c>
      <c r="H324" s="25" t="s">
        <v>739</v>
      </c>
      <c r="I324" s="26"/>
      <c r="J324" s="30" t="s">
        <v>172</v>
      </c>
      <c r="K324" s="35">
        <v>1500</v>
      </c>
      <c r="L324" s="35">
        <v>1500</v>
      </c>
      <c r="M324" s="35">
        <v>1000</v>
      </c>
      <c r="N324" s="35">
        <v>1000</v>
      </c>
      <c r="O324" s="35">
        <v>500</v>
      </c>
      <c r="P324" s="35">
        <v>300</v>
      </c>
      <c r="Q324" s="35">
        <v>300</v>
      </c>
      <c r="R324" s="35">
        <v>300</v>
      </c>
      <c r="S324" s="35">
        <v>400</v>
      </c>
      <c r="T324" s="35">
        <v>800</v>
      </c>
      <c r="U324" s="35">
        <v>1000</v>
      </c>
      <c r="V324" s="35">
        <v>1400</v>
      </c>
      <c r="W324" s="35">
        <v>10000</v>
      </c>
      <c r="X324" s="35">
        <v>17100</v>
      </c>
      <c r="Y324" s="35">
        <v>17100</v>
      </c>
      <c r="Z324" s="35">
        <v>11400</v>
      </c>
      <c r="AA324" s="35">
        <v>11400</v>
      </c>
      <c r="AB324" s="35">
        <v>5700</v>
      </c>
      <c r="AC324" s="35">
        <v>3420</v>
      </c>
      <c r="AD324" s="35">
        <v>3420</v>
      </c>
      <c r="AE324" s="35">
        <v>3420</v>
      </c>
      <c r="AF324" s="35">
        <v>4560</v>
      </c>
      <c r="AG324" s="35">
        <v>9120</v>
      </c>
      <c r="AH324" s="35">
        <v>11400</v>
      </c>
      <c r="AI324" s="35">
        <v>15960</v>
      </c>
      <c r="AJ324" s="36">
        <v>114000</v>
      </c>
      <c r="AK324" s="37" t="s">
        <v>106</v>
      </c>
      <c r="AL324" s="33" t="s">
        <v>774</v>
      </c>
      <c r="AM324" s="25" t="s">
        <v>775</v>
      </c>
      <c r="AN324" s="33" t="s">
        <v>776</v>
      </c>
      <c r="AO324" s="33" t="s">
        <v>777</v>
      </c>
      <c r="AP324" s="38" t="s">
        <v>192</v>
      </c>
      <c r="AQ324" s="27">
        <v>45292</v>
      </c>
      <c r="AR324" s="27">
        <v>45657</v>
      </c>
      <c r="AS324" s="38" t="s">
        <v>212</v>
      </c>
      <c r="AT324" s="3"/>
    </row>
    <row r="325" spans="1:48" ht="27" customHeight="1" x14ac:dyDescent="0.2">
      <c r="A325" s="24">
        <v>2</v>
      </c>
      <c r="B325" s="32" t="s">
        <v>740</v>
      </c>
      <c r="C325" s="33" t="s">
        <v>735</v>
      </c>
      <c r="D325" s="33" t="s">
        <v>741</v>
      </c>
      <c r="E325" s="24" t="s">
        <v>742</v>
      </c>
      <c r="F325" s="25" t="s">
        <v>738</v>
      </c>
      <c r="G325" s="33" t="s">
        <v>735</v>
      </c>
      <c r="H325" s="25" t="s">
        <v>743</v>
      </c>
      <c r="I325" s="26"/>
      <c r="J325" s="30" t="s">
        <v>172</v>
      </c>
      <c r="K325" s="35">
        <v>1050</v>
      </c>
      <c r="L325" s="35">
        <v>1050</v>
      </c>
      <c r="M325" s="35">
        <v>700</v>
      </c>
      <c r="N325" s="35">
        <v>700</v>
      </c>
      <c r="O325" s="35">
        <v>350</v>
      </c>
      <c r="P325" s="35">
        <v>210</v>
      </c>
      <c r="Q325" s="35">
        <v>210</v>
      </c>
      <c r="R325" s="35">
        <v>210</v>
      </c>
      <c r="S325" s="35">
        <v>280</v>
      </c>
      <c r="T325" s="35">
        <v>560</v>
      </c>
      <c r="U325" s="35">
        <v>700</v>
      </c>
      <c r="V325" s="35">
        <v>980</v>
      </c>
      <c r="W325" s="35">
        <v>7000</v>
      </c>
      <c r="X325" s="35">
        <v>11970</v>
      </c>
      <c r="Y325" s="35">
        <v>11970</v>
      </c>
      <c r="Z325" s="35">
        <v>7980</v>
      </c>
      <c r="AA325" s="35">
        <v>7980</v>
      </c>
      <c r="AB325" s="35">
        <v>3990</v>
      </c>
      <c r="AC325" s="35">
        <v>2394</v>
      </c>
      <c r="AD325" s="35">
        <v>2394</v>
      </c>
      <c r="AE325" s="35">
        <v>2394</v>
      </c>
      <c r="AF325" s="35">
        <v>3192</v>
      </c>
      <c r="AG325" s="35">
        <v>6384</v>
      </c>
      <c r="AH325" s="35">
        <v>7980</v>
      </c>
      <c r="AI325" s="35">
        <v>11172</v>
      </c>
      <c r="AJ325" s="36">
        <v>79800</v>
      </c>
      <c r="AK325" s="37" t="s">
        <v>106</v>
      </c>
      <c r="AL325" s="33" t="s">
        <v>774</v>
      </c>
      <c r="AM325" s="25" t="s">
        <v>775</v>
      </c>
      <c r="AN325" s="33" t="s">
        <v>776</v>
      </c>
      <c r="AO325" s="33" t="s">
        <v>777</v>
      </c>
      <c r="AP325" s="38" t="s">
        <v>192</v>
      </c>
      <c r="AQ325" s="27">
        <v>45292</v>
      </c>
      <c r="AR325" s="27">
        <v>45657</v>
      </c>
      <c r="AS325" s="104" t="s">
        <v>211</v>
      </c>
      <c r="AT325" s="108">
        <v>0.63639999999999997</v>
      </c>
    </row>
    <row r="326" spans="1:48" ht="27" customHeight="1" x14ac:dyDescent="0.2">
      <c r="A326" s="24">
        <v>3</v>
      </c>
      <c r="B326" s="32" t="s">
        <v>734</v>
      </c>
      <c r="C326" s="33" t="s">
        <v>735</v>
      </c>
      <c r="D326" s="33" t="s">
        <v>736</v>
      </c>
      <c r="E326" s="24" t="s">
        <v>644</v>
      </c>
      <c r="F326" s="25" t="s">
        <v>738</v>
      </c>
      <c r="G326" s="33" t="s">
        <v>735</v>
      </c>
      <c r="H326" s="25" t="s">
        <v>744</v>
      </c>
      <c r="I326" s="26"/>
      <c r="J326" s="30" t="s">
        <v>172</v>
      </c>
      <c r="K326" s="35">
        <v>1050</v>
      </c>
      <c r="L326" s="35">
        <v>1050</v>
      </c>
      <c r="M326" s="35">
        <v>700</v>
      </c>
      <c r="N326" s="35">
        <v>700</v>
      </c>
      <c r="O326" s="35">
        <v>350</v>
      </c>
      <c r="P326" s="35">
        <v>210</v>
      </c>
      <c r="Q326" s="35">
        <v>210</v>
      </c>
      <c r="R326" s="35">
        <v>210</v>
      </c>
      <c r="S326" s="35">
        <v>280</v>
      </c>
      <c r="T326" s="35">
        <v>560</v>
      </c>
      <c r="U326" s="35">
        <v>700</v>
      </c>
      <c r="V326" s="35">
        <v>980</v>
      </c>
      <c r="W326" s="35">
        <v>7000</v>
      </c>
      <c r="X326" s="35">
        <v>11970</v>
      </c>
      <c r="Y326" s="35">
        <v>11970</v>
      </c>
      <c r="Z326" s="35">
        <v>7980</v>
      </c>
      <c r="AA326" s="35">
        <v>7980</v>
      </c>
      <c r="AB326" s="35">
        <v>3990</v>
      </c>
      <c r="AC326" s="35">
        <v>2394</v>
      </c>
      <c r="AD326" s="35">
        <v>2394</v>
      </c>
      <c r="AE326" s="35">
        <v>2394</v>
      </c>
      <c r="AF326" s="35">
        <v>3192</v>
      </c>
      <c r="AG326" s="35">
        <v>6384</v>
      </c>
      <c r="AH326" s="35">
        <v>7980</v>
      </c>
      <c r="AI326" s="35">
        <v>11172</v>
      </c>
      <c r="AJ326" s="36">
        <v>79800</v>
      </c>
      <c r="AK326" s="37" t="s">
        <v>106</v>
      </c>
      <c r="AL326" s="33" t="s">
        <v>774</v>
      </c>
      <c r="AM326" s="25" t="s">
        <v>775</v>
      </c>
      <c r="AN326" s="33" t="s">
        <v>776</v>
      </c>
      <c r="AO326" s="33" t="s">
        <v>777</v>
      </c>
      <c r="AP326" s="38" t="s">
        <v>192</v>
      </c>
      <c r="AQ326" s="27">
        <v>45292</v>
      </c>
      <c r="AR326" s="27">
        <v>45657</v>
      </c>
      <c r="AS326" s="38" t="s">
        <v>212</v>
      </c>
      <c r="AT326" s="3"/>
    </row>
    <row r="327" spans="1:48" ht="27" customHeight="1" x14ac:dyDescent="0.2">
      <c r="A327" s="24">
        <v>4</v>
      </c>
      <c r="B327" s="32" t="s">
        <v>220</v>
      </c>
      <c r="C327" s="33" t="s">
        <v>745</v>
      </c>
      <c r="D327" s="33"/>
      <c r="E327" s="24" t="s">
        <v>746</v>
      </c>
      <c r="F327" s="25" t="s">
        <v>738</v>
      </c>
      <c r="G327" s="33" t="s">
        <v>735</v>
      </c>
      <c r="H327" s="25" t="s">
        <v>747</v>
      </c>
      <c r="I327" s="26">
        <v>176</v>
      </c>
      <c r="J327" s="30" t="s">
        <v>130</v>
      </c>
      <c r="K327" s="35">
        <v>2100</v>
      </c>
      <c r="L327" s="35">
        <v>2100</v>
      </c>
      <c r="M327" s="35">
        <v>1400</v>
      </c>
      <c r="N327" s="35">
        <v>1400</v>
      </c>
      <c r="O327" s="35">
        <v>700</v>
      </c>
      <c r="P327" s="35">
        <v>420</v>
      </c>
      <c r="Q327" s="35">
        <v>420</v>
      </c>
      <c r="R327" s="35">
        <v>420</v>
      </c>
      <c r="S327" s="35">
        <v>560</v>
      </c>
      <c r="T327" s="35">
        <v>1120</v>
      </c>
      <c r="U327" s="35">
        <v>1400</v>
      </c>
      <c r="V327" s="35">
        <v>1960</v>
      </c>
      <c r="W327" s="35">
        <v>14000</v>
      </c>
      <c r="X327" s="35">
        <v>23940</v>
      </c>
      <c r="Y327" s="35">
        <v>23940</v>
      </c>
      <c r="Z327" s="35">
        <v>15960</v>
      </c>
      <c r="AA327" s="35">
        <v>15960</v>
      </c>
      <c r="AB327" s="35">
        <v>7980</v>
      </c>
      <c r="AC327" s="35">
        <v>4788</v>
      </c>
      <c r="AD327" s="35">
        <v>4788</v>
      </c>
      <c r="AE327" s="35">
        <v>4788</v>
      </c>
      <c r="AF327" s="35">
        <v>6384</v>
      </c>
      <c r="AG327" s="35">
        <v>12768</v>
      </c>
      <c r="AH327" s="35">
        <v>15960</v>
      </c>
      <c r="AI327" s="35">
        <v>22344</v>
      </c>
      <c r="AJ327" s="36">
        <v>159600</v>
      </c>
      <c r="AK327" s="37" t="s">
        <v>106</v>
      </c>
      <c r="AL327" s="33" t="s">
        <v>774</v>
      </c>
      <c r="AM327" s="25" t="s">
        <v>775</v>
      </c>
      <c r="AN327" s="33" t="s">
        <v>778</v>
      </c>
      <c r="AO327" s="33" t="s">
        <v>779</v>
      </c>
      <c r="AP327" s="38" t="s">
        <v>192</v>
      </c>
      <c r="AQ327" s="27">
        <v>45292</v>
      </c>
      <c r="AR327" s="27">
        <v>45657</v>
      </c>
      <c r="AS327" s="38" t="s">
        <v>211</v>
      </c>
      <c r="AT327" s="3">
        <v>1</v>
      </c>
    </row>
    <row r="328" spans="1:48" ht="15.95" customHeight="1" x14ac:dyDescent="0.2">
      <c r="A328" s="24">
        <v>5</v>
      </c>
      <c r="B328" s="32" t="s">
        <v>220</v>
      </c>
      <c r="C328" s="33" t="s">
        <v>745</v>
      </c>
      <c r="D328" s="33"/>
      <c r="E328" s="24">
        <v>79</v>
      </c>
      <c r="F328" s="25" t="s">
        <v>738</v>
      </c>
      <c r="G328" s="33" t="s">
        <v>735</v>
      </c>
      <c r="H328" s="25" t="s">
        <v>748</v>
      </c>
      <c r="I328" s="26"/>
      <c r="J328" s="30" t="s">
        <v>127</v>
      </c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5">
        <v>10</v>
      </c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6">
        <v>114</v>
      </c>
      <c r="AK328" s="37" t="s">
        <v>106</v>
      </c>
      <c r="AL328" s="33" t="s">
        <v>774</v>
      </c>
      <c r="AM328" s="25" t="s">
        <v>775</v>
      </c>
      <c r="AN328" s="33" t="s">
        <v>778</v>
      </c>
      <c r="AO328" s="33" t="s">
        <v>779</v>
      </c>
      <c r="AP328" s="38" t="s">
        <v>192</v>
      </c>
      <c r="AQ328" s="27">
        <v>45292</v>
      </c>
      <c r="AR328" s="27">
        <v>45657</v>
      </c>
      <c r="AS328" s="38" t="s">
        <v>211</v>
      </c>
      <c r="AT328" s="3">
        <v>1</v>
      </c>
    </row>
    <row r="329" spans="1:48" ht="15.95" customHeight="1" x14ac:dyDescent="0.2">
      <c r="A329" s="24">
        <v>6</v>
      </c>
      <c r="B329" s="32" t="s">
        <v>749</v>
      </c>
      <c r="C329" s="33" t="s">
        <v>735</v>
      </c>
      <c r="D329" s="33" t="s">
        <v>750</v>
      </c>
      <c r="E329" s="24" t="s">
        <v>141</v>
      </c>
      <c r="F329" s="25" t="s">
        <v>738</v>
      </c>
      <c r="G329" s="33" t="s">
        <v>735</v>
      </c>
      <c r="H329" s="25" t="s">
        <v>751</v>
      </c>
      <c r="I329" s="26"/>
      <c r="J329" s="30" t="s">
        <v>143</v>
      </c>
      <c r="K329" s="110">
        <v>450</v>
      </c>
      <c r="L329" s="111"/>
      <c r="M329" s="110">
        <v>300</v>
      </c>
      <c r="N329" s="111"/>
      <c r="O329" s="110">
        <v>120</v>
      </c>
      <c r="P329" s="111"/>
      <c r="Q329" s="110">
        <v>90</v>
      </c>
      <c r="R329" s="111"/>
      <c r="S329" s="110">
        <v>180</v>
      </c>
      <c r="T329" s="111"/>
      <c r="U329" s="110">
        <v>360</v>
      </c>
      <c r="V329" s="111"/>
      <c r="W329" s="35">
        <v>1500</v>
      </c>
      <c r="X329" s="110">
        <v>5130</v>
      </c>
      <c r="Y329" s="111"/>
      <c r="Z329" s="110">
        <v>3420</v>
      </c>
      <c r="AA329" s="111"/>
      <c r="AB329" s="110">
        <v>1368</v>
      </c>
      <c r="AC329" s="111"/>
      <c r="AD329" s="110">
        <v>1026</v>
      </c>
      <c r="AE329" s="111"/>
      <c r="AF329" s="110">
        <v>2052</v>
      </c>
      <c r="AG329" s="111"/>
      <c r="AH329" s="110">
        <v>4104</v>
      </c>
      <c r="AI329" s="111"/>
      <c r="AJ329" s="36">
        <v>17100</v>
      </c>
      <c r="AK329" s="37" t="s">
        <v>106</v>
      </c>
      <c r="AL329" s="33" t="s">
        <v>774</v>
      </c>
      <c r="AM329" s="25" t="s">
        <v>775</v>
      </c>
      <c r="AN329" s="33" t="s">
        <v>106</v>
      </c>
      <c r="AO329" s="33" t="s">
        <v>774</v>
      </c>
      <c r="AP329" s="38" t="s">
        <v>192</v>
      </c>
      <c r="AQ329" s="27">
        <v>45292</v>
      </c>
      <c r="AR329" s="27">
        <v>45657</v>
      </c>
      <c r="AS329" s="38" t="s">
        <v>212</v>
      </c>
      <c r="AT329" s="3"/>
    </row>
    <row r="330" spans="1:48" ht="15.95" customHeight="1" x14ac:dyDescent="0.2">
      <c r="A330" s="24">
        <v>7</v>
      </c>
      <c r="B330" s="32" t="s">
        <v>734</v>
      </c>
      <c r="C330" s="33" t="s">
        <v>735</v>
      </c>
      <c r="D330" s="33" t="s">
        <v>752</v>
      </c>
      <c r="E330" s="24" t="s">
        <v>753</v>
      </c>
      <c r="F330" s="25" t="s">
        <v>738</v>
      </c>
      <c r="G330" s="33" t="s">
        <v>735</v>
      </c>
      <c r="H330" s="25" t="s">
        <v>754</v>
      </c>
      <c r="I330" s="26"/>
      <c r="J330" s="30" t="s">
        <v>143</v>
      </c>
      <c r="K330" s="110">
        <v>180</v>
      </c>
      <c r="L330" s="111"/>
      <c r="M330" s="110">
        <v>120</v>
      </c>
      <c r="N330" s="111"/>
      <c r="O330" s="110">
        <v>48</v>
      </c>
      <c r="P330" s="111"/>
      <c r="Q330" s="110">
        <v>36</v>
      </c>
      <c r="R330" s="111"/>
      <c r="S330" s="110">
        <v>72</v>
      </c>
      <c r="T330" s="111"/>
      <c r="U330" s="110">
        <v>144</v>
      </c>
      <c r="V330" s="111"/>
      <c r="W330" s="35">
        <v>600</v>
      </c>
      <c r="X330" s="110">
        <v>2052</v>
      </c>
      <c r="Y330" s="111"/>
      <c r="Z330" s="110">
        <v>1368</v>
      </c>
      <c r="AA330" s="111"/>
      <c r="AB330" s="110">
        <v>547</v>
      </c>
      <c r="AC330" s="111"/>
      <c r="AD330" s="110">
        <v>410</v>
      </c>
      <c r="AE330" s="111"/>
      <c r="AF330" s="110">
        <v>821</v>
      </c>
      <c r="AG330" s="111"/>
      <c r="AH330" s="110">
        <v>1642</v>
      </c>
      <c r="AI330" s="111"/>
      <c r="AJ330" s="36">
        <v>6840</v>
      </c>
      <c r="AK330" s="37" t="s">
        <v>106</v>
      </c>
      <c r="AL330" s="33" t="s">
        <v>774</v>
      </c>
      <c r="AM330" s="25" t="s">
        <v>775</v>
      </c>
      <c r="AN330" s="33" t="s">
        <v>776</v>
      </c>
      <c r="AO330" s="33" t="s">
        <v>777</v>
      </c>
      <c r="AP330" s="38" t="s">
        <v>192</v>
      </c>
      <c r="AQ330" s="27">
        <v>45292</v>
      </c>
      <c r="AR330" s="27">
        <v>45657</v>
      </c>
      <c r="AS330" s="38" t="s">
        <v>212</v>
      </c>
      <c r="AT330" s="3"/>
    </row>
    <row r="331" spans="1:48" ht="15.95" customHeight="1" x14ac:dyDescent="0.2">
      <c r="A331" s="24">
        <v>8</v>
      </c>
      <c r="B331" s="32" t="s">
        <v>755</v>
      </c>
      <c r="C331" s="33" t="s">
        <v>756</v>
      </c>
      <c r="D331" s="33" t="s">
        <v>757</v>
      </c>
      <c r="E331" s="24" t="s">
        <v>141</v>
      </c>
      <c r="F331" s="25" t="s">
        <v>758</v>
      </c>
      <c r="G331" s="33" t="s">
        <v>756</v>
      </c>
      <c r="H331" s="25" t="s">
        <v>759</v>
      </c>
      <c r="I331" s="26"/>
      <c r="J331" s="30" t="s">
        <v>143</v>
      </c>
      <c r="K331" s="110">
        <v>1350</v>
      </c>
      <c r="L331" s="111"/>
      <c r="M331" s="110">
        <v>900</v>
      </c>
      <c r="N331" s="111"/>
      <c r="O331" s="110">
        <v>360</v>
      </c>
      <c r="P331" s="111"/>
      <c r="Q331" s="110">
        <v>270</v>
      </c>
      <c r="R331" s="111"/>
      <c r="S331" s="110">
        <v>540</v>
      </c>
      <c r="T331" s="111"/>
      <c r="U331" s="110">
        <v>1080</v>
      </c>
      <c r="V331" s="111"/>
      <c r="W331" s="35">
        <v>4500</v>
      </c>
      <c r="X331" s="110">
        <v>15390</v>
      </c>
      <c r="Y331" s="111"/>
      <c r="Z331" s="110">
        <v>10260</v>
      </c>
      <c r="AA331" s="111"/>
      <c r="AB331" s="110">
        <v>4104</v>
      </c>
      <c r="AC331" s="111"/>
      <c r="AD331" s="110">
        <v>3078</v>
      </c>
      <c r="AE331" s="111"/>
      <c r="AF331" s="110">
        <v>6156</v>
      </c>
      <c r="AG331" s="111"/>
      <c r="AH331" s="110">
        <v>12312</v>
      </c>
      <c r="AI331" s="111"/>
      <c r="AJ331" s="36">
        <v>51300</v>
      </c>
      <c r="AK331" s="37" t="s">
        <v>106</v>
      </c>
      <c r="AL331" s="33" t="s">
        <v>774</v>
      </c>
      <c r="AM331" s="25" t="s">
        <v>775</v>
      </c>
      <c r="AN331" s="33" t="s">
        <v>776</v>
      </c>
      <c r="AO331" s="33" t="s">
        <v>777</v>
      </c>
      <c r="AP331" s="38" t="s">
        <v>192</v>
      </c>
      <c r="AQ331" s="27">
        <v>45292</v>
      </c>
      <c r="AR331" s="27">
        <v>45657</v>
      </c>
      <c r="AS331" s="38" t="s">
        <v>211</v>
      </c>
      <c r="AT331" s="3">
        <v>1</v>
      </c>
    </row>
    <row r="332" spans="1:48" ht="15.95" customHeight="1" x14ac:dyDescent="0.2">
      <c r="A332" s="24">
        <v>9</v>
      </c>
      <c r="B332" s="32" t="s">
        <v>220</v>
      </c>
      <c r="C332" s="33" t="s">
        <v>735</v>
      </c>
      <c r="D332" s="33" t="s">
        <v>622</v>
      </c>
      <c r="E332" s="24" t="s">
        <v>222</v>
      </c>
      <c r="F332" s="25" t="s">
        <v>760</v>
      </c>
      <c r="G332" s="33" t="s">
        <v>735</v>
      </c>
      <c r="H332" s="25" t="s">
        <v>761</v>
      </c>
      <c r="I332" s="26">
        <v>549</v>
      </c>
      <c r="J332" s="30" t="s">
        <v>130</v>
      </c>
      <c r="K332" s="39">
        <v>2100</v>
      </c>
      <c r="L332" s="39">
        <v>2100</v>
      </c>
      <c r="M332" s="39">
        <v>1400</v>
      </c>
      <c r="N332" s="39">
        <v>1400</v>
      </c>
      <c r="O332" s="39">
        <v>700</v>
      </c>
      <c r="P332" s="39">
        <v>420</v>
      </c>
      <c r="Q332" s="39">
        <v>420</v>
      </c>
      <c r="R332" s="39">
        <v>420</v>
      </c>
      <c r="S332" s="39">
        <v>560</v>
      </c>
      <c r="T332" s="39">
        <v>1120</v>
      </c>
      <c r="U332" s="39">
        <v>1400</v>
      </c>
      <c r="V332" s="39">
        <v>1960</v>
      </c>
      <c r="W332" s="35">
        <v>14000</v>
      </c>
      <c r="X332" s="35">
        <v>23940</v>
      </c>
      <c r="Y332" s="35">
        <v>23940</v>
      </c>
      <c r="Z332" s="35">
        <v>15960</v>
      </c>
      <c r="AA332" s="35">
        <v>15960</v>
      </c>
      <c r="AB332" s="35">
        <v>7980</v>
      </c>
      <c r="AC332" s="35">
        <v>4788</v>
      </c>
      <c r="AD332" s="35">
        <v>4788</v>
      </c>
      <c r="AE332" s="35">
        <v>4788</v>
      </c>
      <c r="AF332" s="35">
        <v>6384</v>
      </c>
      <c r="AG332" s="35">
        <v>12768</v>
      </c>
      <c r="AH332" s="35">
        <v>15960</v>
      </c>
      <c r="AI332" s="35">
        <v>22344</v>
      </c>
      <c r="AJ332" s="36">
        <v>159600</v>
      </c>
      <c r="AK332" s="37" t="s">
        <v>106</v>
      </c>
      <c r="AL332" s="33" t="s">
        <v>774</v>
      </c>
      <c r="AM332" s="25" t="s">
        <v>775</v>
      </c>
      <c r="AN332" s="33" t="s">
        <v>780</v>
      </c>
      <c r="AO332" s="33" t="s">
        <v>781</v>
      </c>
      <c r="AP332" s="38" t="s">
        <v>192</v>
      </c>
      <c r="AQ332" s="27">
        <v>45292</v>
      </c>
      <c r="AR332" s="27">
        <v>45657</v>
      </c>
      <c r="AS332" s="38" t="s">
        <v>211</v>
      </c>
      <c r="AT332" s="3">
        <v>1</v>
      </c>
    </row>
    <row r="333" spans="1:48" ht="15.95" customHeight="1" x14ac:dyDescent="0.2">
      <c r="A333" s="24">
        <v>10</v>
      </c>
      <c r="B333" s="32" t="s">
        <v>762</v>
      </c>
      <c r="C333" s="33" t="s">
        <v>756</v>
      </c>
      <c r="D333" s="33" t="s">
        <v>763</v>
      </c>
      <c r="E333" s="24" t="s">
        <v>764</v>
      </c>
      <c r="F333" s="25" t="s">
        <v>758</v>
      </c>
      <c r="G333" s="33" t="s">
        <v>756</v>
      </c>
      <c r="H333" s="25" t="s">
        <v>765</v>
      </c>
      <c r="I333" s="26">
        <v>208</v>
      </c>
      <c r="J333" s="30" t="s">
        <v>130</v>
      </c>
      <c r="K333" s="35">
        <v>1966</v>
      </c>
      <c r="L333" s="35">
        <v>1966</v>
      </c>
      <c r="M333" s="35">
        <v>1310</v>
      </c>
      <c r="N333" s="35">
        <v>1310</v>
      </c>
      <c r="O333" s="35">
        <v>655</v>
      </c>
      <c r="P333" s="35">
        <v>393</v>
      </c>
      <c r="Q333" s="35">
        <v>393</v>
      </c>
      <c r="R333" s="35">
        <v>393</v>
      </c>
      <c r="S333" s="35">
        <v>524</v>
      </c>
      <c r="T333" s="35">
        <v>1048</v>
      </c>
      <c r="U333" s="35">
        <v>1310</v>
      </c>
      <c r="V333" s="35">
        <v>1836</v>
      </c>
      <c r="W333" s="35">
        <v>13104</v>
      </c>
      <c r="X333" s="35">
        <v>22412</v>
      </c>
      <c r="Y333" s="35">
        <v>22412</v>
      </c>
      <c r="Z333" s="35">
        <v>14934</v>
      </c>
      <c r="AA333" s="35">
        <v>14934</v>
      </c>
      <c r="AB333" s="35">
        <v>7467</v>
      </c>
      <c r="AC333" s="35">
        <v>4480</v>
      </c>
      <c r="AD333" s="35">
        <v>4480</v>
      </c>
      <c r="AE333" s="35">
        <v>4480</v>
      </c>
      <c r="AF333" s="35">
        <v>5974</v>
      </c>
      <c r="AG333" s="35">
        <v>11947</v>
      </c>
      <c r="AH333" s="35">
        <v>14934</v>
      </c>
      <c r="AI333" s="35">
        <v>20930</v>
      </c>
      <c r="AJ333" s="36">
        <v>149384</v>
      </c>
      <c r="AK333" s="37" t="s">
        <v>106</v>
      </c>
      <c r="AL333" s="33" t="s">
        <v>774</v>
      </c>
      <c r="AM333" s="25" t="s">
        <v>775</v>
      </c>
      <c r="AN333" s="33" t="s">
        <v>782</v>
      </c>
      <c r="AO333" s="33" t="s">
        <v>783</v>
      </c>
      <c r="AP333" s="38" t="s">
        <v>192</v>
      </c>
      <c r="AQ333" s="27">
        <v>45292</v>
      </c>
      <c r="AR333" s="27">
        <v>45657</v>
      </c>
      <c r="AS333" s="38" t="s">
        <v>212</v>
      </c>
      <c r="AT333" s="3"/>
    </row>
    <row r="334" spans="1:48" ht="15.95" customHeight="1" x14ac:dyDescent="0.2">
      <c r="A334" s="24">
        <v>11</v>
      </c>
      <c r="B334" s="32" t="s">
        <v>766</v>
      </c>
      <c r="C334" s="33" t="s">
        <v>735</v>
      </c>
      <c r="D334" s="33" t="s">
        <v>767</v>
      </c>
      <c r="E334" s="24" t="s">
        <v>768</v>
      </c>
      <c r="F334" s="25" t="s">
        <v>738</v>
      </c>
      <c r="G334" s="33" t="s">
        <v>735</v>
      </c>
      <c r="H334" s="25" t="s">
        <v>769</v>
      </c>
      <c r="I334" s="26">
        <v>176</v>
      </c>
      <c r="J334" s="30" t="s">
        <v>130</v>
      </c>
      <c r="K334" s="35">
        <v>2100</v>
      </c>
      <c r="L334" s="35">
        <v>2100</v>
      </c>
      <c r="M334" s="35">
        <v>1400</v>
      </c>
      <c r="N334" s="35">
        <v>1400</v>
      </c>
      <c r="O334" s="35">
        <v>700</v>
      </c>
      <c r="P334" s="35">
        <v>420</v>
      </c>
      <c r="Q334" s="35">
        <v>420</v>
      </c>
      <c r="R334" s="35">
        <v>420</v>
      </c>
      <c r="S334" s="35">
        <v>560</v>
      </c>
      <c r="T334" s="35">
        <v>1120</v>
      </c>
      <c r="U334" s="35">
        <v>1400</v>
      </c>
      <c r="V334" s="35">
        <v>1960</v>
      </c>
      <c r="W334" s="35">
        <v>14000</v>
      </c>
      <c r="X334" s="35">
        <v>23940</v>
      </c>
      <c r="Y334" s="35">
        <v>23940</v>
      </c>
      <c r="Z334" s="35">
        <v>15960</v>
      </c>
      <c r="AA334" s="35">
        <v>15960</v>
      </c>
      <c r="AB334" s="35">
        <v>7980</v>
      </c>
      <c r="AC334" s="35">
        <v>4788</v>
      </c>
      <c r="AD334" s="35">
        <v>4788</v>
      </c>
      <c r="AE334" s="35">
        <v>4788</v>
      </c>
      <c r="AF334" s="35">
        <v>6384</v>
      </c>
      <c r="AG334" s="35">
        <v>12768</v>
      </c>
      <c r="AH334" s="35">
        <v>15960</v>
      </c>
      <c r="AI334" s="35">
        <v>22344</v>
      </c>
      <c r="AJ334" s="36">
        <v>159600</v>
      </c>
      <c r="AK334" s="37" t="s">
        <v>106</v>
      </c>
      <c r="AL334" s="33" t="s">
        <v>774</v>
      </c>
      <c r="AM334" s="25" t="s">
        <v>775</v>
      </c>
      <c r="AN334" s="33" t="s">
        <v>766</v>
      </c>
      <c r="AO334" s="33" t="s">
        <v>784</v>
      </c>
      <c r="AP334" s="38" t="s">
        <v>192</v>
      </c>
      <c r="AQ334" s="27">
        <v>45292</v>
      </c>
      <c r="AR334" s="27">
        <v>45657</v>
      </c>
      <c r="AS334" s="38" t="s">
        <v>211</v>
      </c>
      <c r="AT334" s="3">
        <v>1</v>
      </c>
    </row>
    <row r="335" spans="1:48" ht="15.95" customHeight="1" x14ac:dyDescent="0.2">
      <c r="A335" s="24">
        <v>12</v>
      </c>
      <c r="B335" s="32" t="s">
        <v>770</v>
      </c>
      <c r="C335" s="33" t="s">
        <v>735</v>
      </c>
      <c r="D335" s="33" t="s">
        <v>736</v>
      </c>
      <c r="E335" s="24" t="s">
        <v>333</v>
      </c>
      <c r="F335" s="25" t="s">
        <v>738</v>
      </c>
      <c r="G335" s="33" t="s">
        <v>735</v>
      </c>
      <c r="H335" s="25" t="s">
        <v>771</v>
      </c>
      <c r="I335" s="26">
        <v>111</v>
      </c>
      <c r="J335" s="30" t="s">
        <v>130</v>
      </c>
      <c r="K335" s="39">
        <v>3000</v>
      </c>
      <c r="L335" s="39">
        <v>3000</v>
      </c>
      <c r="M335" s="39">
        <v>2000</v>
      </c>
      <c r="N335" s="39">
        <v>2000</v>
      </c>
      <c r="O335" s="39">
        <v>1000</v>
      </c>
      <c r="P335" s="39">
        <v>600</v>
      </c>
      <c r="Q335" s="39">
        <v>600</v>
      </c>
      <c r="R335" s="39">
        <v>600</v>
      </c>
      <c r="S335" s="39">
        <v>800</v>
      </c>
      <c r="T335" s="39">
        <v>1600</v>
      </c>
      <c r="U335" s="39">
        <v>2000</v>
      </c>
      <c r="V335" s="39">
        <v>2800</v>
      </c>
      <c r="W335" s="35">
        <v>20000</v>
      </c>
      <c r="X335" s="35">
        <v>34200</v>
      </c>
      <c r="Y335" s="35">
        <v>34200</v>
      </c>
      <c r="Z335" s="35">
        <v>22800</v>
      </c>
      <c r="AA335" s="35">
        <v>22800</v>
      </c>
      <c r="AB335" s="35">
        <v>11400</v>
      </c>
      <c r="AC335" s="35">
        <v>6840</v>
      </c>
      <c r="AD335" s="35">
        <v>6840</v>
      </c>
      <c r="AE335" s="35">
        <v>6840</v>
      </c>
      <c r="AF335" s="35">
        <v>9120</v>
      </c>
      <c r="AG335" s="35">
        <v>18240</v>
      </c>
      <c r="AH335" s="35">
        <v>22800</v>
      </c>
      <c r="AI335" s="35">
        <v>31920</v>
      </c>
      <c r="AJ335" s="36">
        <v>228000</v>
      </c>
      <c r="AK335" s="37" t="s">
        <v>106</v>
      </c>
      <c r="AL335" s="33" t="s">
        <v>774</v>
      </c>
      <c r="AM335" s="25" t="s">
        <v>775</v>
      </c>
      <c r="AN335" s="33" t="s">
        <v>106</v>
      </c>
      <c r="AO335" s="33" t="s">
        <v>774</v>
      </c>
      <c r="AP335" s="38" t="s">
        <v>192</v>
      </c>
      <c r="AQ335" s="27">
        <v>45292</v>
      </c>
      <c r="AR335" s="27">
        <v>45657</v>
      </c>
      <c r="AS335" s="38" t="s">
        <v>212</v>
      </c>
      <c r="AT335" s="3"/>
    </row>
    <row r="336" spans="1:48" ht="15.95" customHeight="1" x14ac:dyDescent="0.2">
      <c r="A336" s="24">
        <v>13</v>
      </c>
      <c r="B336" s="32" t="s">
        <v>772</v>
      </c>
      <c r="C336" s="33" t="s">
        <v>735</v>
      </c>
      <c r="D336" s="33" t="s">
        <v>750</v>
      </c>
      <c r="E336" s="24" t="s">
        <v>282</v>
      </c>
      <c r="F336" s="25" t="s">
        <v>738</v>
      </c>
      <c r="G336" s="33" t="s">
        <v>735</v>
      </c>
      <c r="H336" s="25" t="s">
        <v>773</v>
      </c>
      <c r="I336" s="26"/>
      <c r="J336" s="25" t="s">
        <v>143</v>
      </c>
      <c r="K336" s="110">
        <v>300</v>
      </c>
      <c r="L336" s="111"/>
      <c r="M336" s="110">
        <v>200</v>
      </c>
      <c r="N336" s="111"/>
      <c r="O336" s="110">
        <v>80</v>
      </c>
      <c r="P336" s="111"/>
      <c r="Q336" s="110">
        <v>60</v>
      </c>
      <c r="R336" s="111"/>
      <c r="S336" s="110">
        <v>120</v>
      </c>
      <c r="T336" s="111"/>
      <c r="U336" s="110">
        <v>240</v>
      </c>
      <c r="V336" s="111"/>
      <c r="W336" s="35">
        <v>1000</v>
      </c>
      <c r="X336" s="110">
        <v>3420</v>
      </c>
      <c r="Y336" s="111"/>
      <c r="Z336" s="110">
        <v>2280</v>
      </c>
      <c r="AA336" s="111"/>
      <c r="AB336" s="110">
        <v>912</v>
      </c>
      <c r="AC336" s="111"/>
      <c r="AD336" s="110">
        <v>684</v>
      </c>
      <c r="AE336" s="111"/>
      <c r="AF336" s="110">
        <v>1368</v>
      </c>
      <c r="AG336" s="111"/>
      <c r="AH336" s="110">
        <v>2736</v>
      </c>
      <c r="AI336" s="111"/>
      <c r="AJ336" s="36">
        <v>11400</v>
      </c>
      <c r="AK336" s="37" t="s">
        <v>106</v>
      </c>
      <c r="AL336" s="33" t="s">
        <v>774</v>
      </c>
      <c r="AM336" s="25" t="s">
        <v>775</v>
      </c>
      <c r="AN336" s="33" t="s">
        <v>106</v>
      </c>
      <c r="AO336" s="33" t="s">
        <v>774</v>
      </c>
      <c r="AP336" s="38" t="s">
        <v>192</v>
      </c>
      <c r="AQ336" s="27">
        <v>45292</v>
      </c>
      <c r="AR336" s="27">
        <v>45657</v>
      </c>
      <c r="AS336" s="38" t="s">
        <v>211</v>
      </c>
      <c r="AT336" s="3">
        <v>1</v>
      </c>
    </row>
    <row r="337" spans="1:48" ht="15.95" customHeight="1" x14ac:dyDescent="0.2">
      <c r="W337" s="36">
        <v>106714</v>
      </c>
      <c r="AJ337" s="36">
        <v>1216538</v>
      </c>
    </row>
    <row r="338" spans="1:48" ht="15.95" customHeight="1" x14ac:dyDescent="0.2">
      <c r="B338" s="15" t="s">
        <v>42</v>
      </c>
      <c r="C338" s="124" t="s">
        <v>44</v>
      </c>
      <c r="D338" s="124" t="s">
        <v>44</v>
      </c>
      <c r="E338" s="124" t="s">
        <v>44</v>
      </c>
      <c r="F338" s="124" t="s">
        <v>44</v>
      </c>
      <c r="G338" s="124" t="s">
        <v>44</v>
      </c>
      <c r="H338" s="7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AQ338" s="12"/>
      <c r="AR338" s="12"/>
    </row>
    <row r="339" spans="1:48" ht="15.95" customHeight="1" x14ac:dyDescent="0.2">
      <c r="B339" s="15" t="s">
        <v>43</v>
      </c>
      <c r="C339" s="128" t="s">
        <v>46</v>
      </c>
      <c r="D339" s="128"/>
      <c r="E339" s="128"/>
      <c r="F339" s="128"/>
      <c r="G339" s="128"/>
      <c r="H339" s="12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AQ339" s="12"/>
      <c r="AR339" s="12"/>
    </row>
    <row r="343" spans="1:48" ht="15.95" customHeight="1" x14ac:dyDescent="0.2">
      <c r="A343" s="10">
        <v>14</v>
      </c>
      <c r="B343" s="13" t="s">
        <v>37</v>
      </c>
      <c r="C343" s="122" t="s">
        <v>111</v>
      </c>
      <c r="D343" s="122" t="s">
        <v>111</v>
      </c>
      <c r="E343" s="122" t="s">
        <v>111</v>
      </c>
      <c r="F343" s="122" t="s">
        <v>111</v>
      </c>
      <c r="G343" s="122" t="s">
        <v>111</v>
      </c>
      <c r="H343" s="122" t="s">
        <v>111</v>
      </c>
      <c r="J343" s="21"/>
    </row>
    <row r="344" spans="1:48" ht="15.95" customHeight="1" x14ac:dyDescent="0.2">
      <c r="B344" s="13" t="s">
        <v>9</v>
      </c>
      <c r="C344" s="122" t="s">
        <v>112</v>
      </c>
      <c r="D344" s="122" t="s">
        <v>112</v>
      </c>
      <c r="E344" s="122" t="s">
        <v>112</v>
      </c>
      <c r="F344" s="122" t="s">
        <v>112</v>
      </c>
      <c r="G344" s="122" t="s">
        <v>112</v>
      </c>
      <c r="H344" s="122" t="s">
        <v>112</v>
      </c>
      <c r="J344" s="21"/>
    </row>
    <row r="345" spans="1:48" ht="15.95" customHeight="1" x14ac:dyDescent="0.2">
      <c r="B345" s="13" t="s">
        <v>38</v>
      </c>
      <c r="C345" s="129" t="s">
        <v>111</v>
      </c>
      <c r="D345" s="122" t="s">
        <v>111</v>
      </c>
      <c r="E345" s="122" t="s">
        <v>111</v>
      </c>
      <c r="F345" s="122" t="s">
        <v>111</v>
      </c>
      <c r="G345" s="122" t="s">
        <v>111</v>
      </c>
      <c r="H345" s="122" t="s">
        <v>111</v>
      </c>
      <c r="J345" s="21"/>
    </row>
    <row r="346" spans="1:48" ht="15.95" customHeight="1" x14ac:dyDescent="0.2">
      <c r="C346" s="122" t="s">
        <v>99</v>
      </c>
      <c r="D346" s="122" t="s">
        <v>99</v>
      </c>
      <c r="E346" s="122" t="s">
        <v>99</v>
      </c>
      <c r="F346" s="122" t="s">
        <v>99</v>
      </c>
      <c r="G346" s="122" t="s">
        <v>99</v>
      </c>
      <c r="H346" s="122" t="s">
        <v>99</v>
      </c>
      <c r="I346" s="23"/>
      <c r="J346" s="21"/>
    </row>
    <row r="347" spans="1:48" ht="15.95" customHeight="1" x14ac:dyDescent="0.2">
      <c r="C347" s="122" t="s">
        <v>110</v>
      </c>
      <c r="D347" s="122" t="s">
        <v>110</v>
      </c>
      <c r="E347" s="122" t="s">
        <v>110</v>
      </c>
      <c r="F347" s="122" t="s">
        <v>110</v>
      </c>
      <c r="G347" s="122" t="s">
        <v>110</v>
      </c>
      <c r="H347" s="122" t="s">
        <v>110</v>
      </c>
      <c r="I347" s="23"/>
      <c r="J347" s="21"/>
    </row>
    <row r="348" spans="1:48" ht="15" customHeight="1" x14ac:dyDescent="0.2">
      <c r="C348" s="123"/>
      <c r="D348" s="123"/>
      <c r="E348" s="123"/>
      <c r="F348" s="123"/>
      <c r="G348" s="123"/>
      <c r="H348" s="123"/>
      <c r="I348" s="21"/>
      <c r="J348" s="15"/>
      <c r="K348" s="15"/>
      <c r="L348" s="15"/>
      <c r="M348" s="15"/>
      <c r="N348" s="5"/>
      <c r="O348" s="5"/>
      <c r="P348" s="5"/>
      <c r="Q348" s="12"/>
      <c r="R348" s="12"/>
      <c r="S348" s="12"/>
      <c r="T348" s="16"/>
      <c r="U348" s="16"/>
      <c r="V348" s="11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P348" s="21"/>
    </row>
    <row r="349" spans="1:48" s="6" customFormat="1" ht="32.1" customHeight="1" x14ac:dyDescent="0.2">
      <c r="A349" s="115" t="s">
        <v>1</v>
      </c>
      <c r="B349" s="115" t="s">
        <v>32</v>
      </c>
      <c r="C349" s="115" t="s">
        <v>33</v>
      </c>
      <c r="D349" s="115"/>
      <c r="E349" s="115"/>
      <c r="F349" s="115"/>
      <c r="G349" s="115"/>
      <c r="H349" s="127" t="s">
        <v>16</v>
      </c>
      <c r="I349" s="115" t="s">
        <v>15</v>
      </c>
      <c r="J349" s="115"/>
      <c r="K349" s="110" t="s">
        <v>48</v>
      </c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1"/>
      <c r="X349" s="118" t="s">
        <v>49</v>
      </c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9" t="s">
        <v>34</v>
      </c>
      <c r="AL349" s="120"/>
      <c r="AM349" s="121"/>
      <c r="AN349" s="115" t="s">
        <v>35</v>
      </c>
      <c r="AO349" s="115"/>
      <c r="AP349" s="115" t="s">
        <v>36</v>
      </c>
      <c r="AQ349" s="117" t="s">
        <v>39</v>
      </c>
      <c r="AR349" s="117"/>
      <c r="AS349" s="115" t="s">
        <v>845</v>
      </c>
      <c r="AT349" s="114" t="s">
        <v>50</v>
      </c>
      <c r="AU349" s="29"/>
      <c r="AV349" s="29"/>
    </row>
    <row r="350" spans="1:48" s="31" customFormat="1" ht="32.1" customHeight="1" x14ac:dyDescent="0.2">
      <c r="A350" s="115"/>
      <c r="B350" s="115"/>
      <c r="C350" s="24" t="s">
        <v>7</v>
      </c>
      <c r="D350" s="24" t="s">
        <v>8</v>
      </c>
      <c r="E350" s="25" t="s">
        <v>12</v>
      </c>
      <c r="F350" s="24" t="s">
        <v>13</v>
      </c>
      <c r="G350" s="24" t="s">
        <v>4</v>
      </c>
      <c r="H350" s="127"/>
      <c r="I350" s="26" t="s">
        <v>10</v>
      </c>
      <c r="J350" s="30" t="s">
        <v>11</v>
      </c>
      <c r="K350" s="26" t="s">
        <v>17</v>
      </c>
      <c r="L350" s="26" t="s">
        <v>18</v>
      </c>
      <c r="M350" s="26" t="s">
        <v>19</v>
      </c>
      <c r="N350" s="26" t="s">
        <v>20</v>
      </c>
      <c r="O350" s="26" t="s">
        <v>21</v>
      </c>
      <c r="P350" s="26" t="s">
        <v>22</v>
      </c>
      <c r="Q350" s="26" t="s">
        <v>23</v>
      </c>
      <c r="R350" s="26" t="s">
        <v>24</v>
      </c>
      <c r="S350" s="26" t="s">
        <v>25</v>
      </c>
      <c r="T350" s="26" t="s">
        <v>26</v>
      </c>
      <c r="U350" s="26" t="s">
        <v>27</v>
      </c>
      <c r="V350" s="26" t="s">
        <v>28</v>
      </c>
      <c r="W350" s="26" t="s">
        <v>2</v>
      </c>
      <c r="X350" s="26" t="s">
        <v>17</v>
      </c>
      <c r="Y350" s="26" t="s">
        <v>18</v>
      </c>
      <c r="Z350" s="26" t="s">
        <v>19</v>
      </c>
      <c r="AA350" s="26" t="s">
        <v>20</v>
      </c>
      <c r="AB350" s="26" t="s">
        <v>21</v>
      </c>
      <c r="AC350" s="26" t="s">
        <v>22</v>
      </c>
      <c r="AD350" s="26" t="s">
        <v>23</v>
      </c>
      <c r="AE350" s="26" t="s">
        <v>24</v>
      </c>
      <c r="AF350" s="26" t="s">
        <v>25</v>
      </c>
      <c r="AG350" s="26" t="s">
        <v>26</v>
      </c>
      <c r="AH350" s="26" t="s">
        <v>27</v>
      </c>
      <c r="AI350" s="26" t="s">
        <v>28</v>
      </c>
      <c r="AJ350" s="26" t="s">
        <v>2</v>
      </c>
      <c r="AK350" s="24" t="s">
        <v>6</v>
      </c>
      <c r="AL350" s="24" t="s">
        <v>5</v>
      </c>
      <c r="AM350" s="24" t="s">
        <v>0</v>
      </c>
      <c r="AN350" s="24" t="s">
        <v>6</v>
      </c>
      <c r="AO350" s="24" t="s">
        <v>5</v>
      </c>
      <c r="AP350" s="115"/>
      <c r="AQ350" s="28" t="s">
        <v>40</v>
      </c>
      <c r="AR350" s="28" t="s">
        <v>41</v>
      </c>
      <c r="AS350" s="115"/>
      <c r="AT350" s="114"/>
      <c r="AU350" s="29"/>
      <c r="AV350" s="29"/>
    </row>
    <row r="351" spans="1:48" ht="33" customHeight="1" x14ac:dyDescent="0.2">
      <c r="A351" s="24">
        <v>1</v>
      </c>
      <c r="B351" s="32" t="s">
        <v>785</v>
      </c>
      <c r="C351" s="33" t="s">
        <v>735</v>
      </c>
      <c r="D351" s="33" t="s">
        <v>167</v>
      </c>
      <c r="E351" s="24" t="s">
        <v>168</v>
      </c>
      <c r="F351" s="24" t="s">
        <v>738</v>
      </c>
      <c r="G351" s="24" t="s">
        <v>735</v>
      </c>
      <c r="H351" s="25" t="s">
        <v>786</v>
      </c>
      <c r="I351" s="26"/>
      <c r="J351" s="34" t="s">
        <v>172</v>
      </c>
      <c r="K351" s="110">
        <v>2500</v>
      </c>
      <c r="L351" s="111"/>
      <c r="M351" s="110">
        <v>1200</v>
      </c>
      <c r="N351" s="111"/>
      <c r="O351" s="110">
        <v>400</v>
      </c>
      <c r="P351" s="111"/>
      <c r="Q351" s="110">
        <v>200</v>
      </c>
      <c r="R351" s="111"/>
      <c r="S351" s="110">
        <v>1200</v>
      </c>
      <c r="T351" s="111"/>
      <c r="U351" s="110">
        <v>2500</v>
      </c>
      <c r="V351" s="111"/>
      <c r="W351" s="35">
        <v>8000</v>
      </c>
      <c r="X351" s="110">
        <v>28500</v>
      </c>
      <c r="Y351" s="111"/>
      <c r="Z351" s="110">
        <v>13680</v>
      </c>
      <c r="AA351" s="111"/>
      <c r="AB351" s="110">
        <v>4560</v>
      </c>
      <c r="AC351" s="111"/>
      <c r="AD351" s="110">
        <v>2280</v>
      </c>
      <c r="AE351" s="111"/>
      <c r="AF351" s="110">
        <v>13680</v>
      </c>
      <c r="AG351" s="111"/>
      <c r="AH351" s="110">
        <v>28500</v>
      </c>
      <c r="AI351" s="111"/>
      <c r="AJ351" s="36">
        <v>91200</v>
      </c>
      <c r="AK351" s="37" t="s">
        <v>111</v>
      </c>
      <c r="AL351" s="33" t="s">
        <v>787</v>
      </c>
      <c r="AM351" s="25">
        <v>7642264448</v>
      </c>
      <c r="AN351" s="33" t="s">
        <v>111</v>
      </c>
      <c r="AO351" s="33" t="s">
        <v>788</v>
      </c>
      <c r="AP351" s="38" t="s">
        <v>192</v>
      </c>
      <c r="AQ351" s="27">
        <v>45292</v>
      </c>
      <c r="AR351" s="27">
        <v>45657</v>
      </c>
      <c r="AS351" s="38" t="s">
        <v>211</v>
      </c>
      <c r="AT351" s="2">
        <v>1</v>
      </c>
    </row>
    <row r="352" spans="1:48" ht="15.95" customHeight="1" x14ac:dyDescent="0.2">
      <c r="W352" s="36">
        <v>8000</v>
      </c>
      <c r="AJ352" s="36">
        <v>91200</v>
      </c>
    </row>
    <row r="353" spans="1:48" ht="15.95" customHeight="1" x14ac:dyDescent="0.2">
      <c r="B353" s="15" t="s">
        <v>42</v>
      </c>
      <c r="C353" s="124" t="s">
        <v>44</v>
      </c>
      <c r="D353" s="124"/>
      <c r="E353" s="124"/>
      <c r="F353" s="124"/>
      <c r="G353" s="124"/>
      <c r="H353" s="7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AQ353" s="12"/>
      <c r="AR353" s="12"/>
    </row>
    <row r="354" spans="1:48" ht="15.95" customHeight="1" x14ac:dyDescent="0.2">
      <c r="B354" s="15" t="s">
        <v>43</v>
      </c>
      <c r="C354" s="128" t="s">
        <v>46</v>
      </c>
      <c r="D354" s="128"/>
      <c r="E354" s="128"/>
      <c r="F354" s="128"/>
      <c r="G354" s="128"/>
      <c r="H354" s="12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AQ354" s="12"/>
      <c r="AR354" s="12"/>
    </row>
    <row r="355" spans="1:48" ht="15.95" customHeight="1" x14ac:dyDescent="0.2">
      <c r="B355" s="15"/>
      <c r="C355" s="48"/>
      <c r="D355" s="48"/>
      <c r="E355" s="48"/>
      <c r="F355" s="48"/>
      <c r="G355" s="48"/>
      <c r="H355" s="63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AQ355" s="12"/>
      <c r="AR355" s="12"/>
    </row>
    <row r="356" spans="1:48" ht="15.95" customHeight="1" x14ac:dyDescent="0.2">
      <c r="B356" s="15"/>
      <c r="C356" s="48"/>
      <c r="D356" s="48"/>
      <c r="E356" s="48"/>
      <c r="F356" s="48"/>
      <c r="G356" s="48"/>
      <c r="H356" s="63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AQ356" s="12"/>
      <c r="AR356" s="12"/>
    </row>
    <row r="357" spans="1:48" ht="15.95" customHeight="1" x14ac:dyDescent="0.2">
      <c r="A357" s="106">
        <v>15</v>
      </c>
      <c r="B357" s="13" t="s">
        <v>37</v>
      </c>
      <c r="C357" s="122" t="s">
        <v>113</v>
      </c>
      <c r="D357" s="122" t="s">
        <v>113</v>
      </c>
      <c r="E357" s="122" t="s">
        <v>113</v>
      </c>
      <c r="F357" s="122" t="s">
        <v>113</v>
      </c>
      <c r="G357" s="122" t="s">
        <v>113</v>
      </c>
      <c r="H357" s="122" t="s">
        <v>113</v>
      </c>
      <c r="J357" s="21"/>
    </row>
    <row r="358" spans="1:48" ht="15.95" customHeight="1" x14ac:dyDescent="0.2">
      <c r="B358" s="13" t="s">
        <v>9</v>
      </c>
      <c r="C358" s="122">
        <v>7642613156</v>
      </c>
      <c r="D358" s="122">
        <v>7642613156</v>
      </c>
      <c r="E358" s="122">
        <v>7642613156</v>
      </c>
      <c r="F358" s="122">
        <v>7642613156</v>
      </c>
      <c r="G358" s="122">
        <v>7642613156</v>
      </c>
      <c r="H358" s="122">
        <v>7642613156</v>
      </c>
      <c r="J358" s="21"/>
    </row>
    <row r="359" spans="1:48" ht="15.95" customHeight="1" x14ac:dyDescent="0.2">
      <c r="B359" s="13" t="s">
        <v>38</v>
      </c>
      <c r="C359" s="122" t="s">
        <v>114</v>
      </c>
      <c r="D359" s="122" t="s">
        <v>114</v>
      </c>
      <c r="E359" s="122" t="s">
        <v>114</v>
      </c>
      <c r="F359" s="122" t="s">
        <v>114</v>
      </c>
      <c r="G359" s="122" t="s">
        <v>114</v>
      </c>
      <c r="H359" s="122" t="s">
        <v>114</v>
      </c>
      <c r="J359" s="21"/>
    </row>
    <row r="360" spans="1:48" ht="15.95" customHeight="1" x14ac:dyDescent="0.2">
      <c r="C360" s="122" t="s">
        <v>115</v>
      </c>
      <c r="D360" s="122" t="s">
        <v>115</v>
      </c>
      <c r="E360" s="122" t="s">
        <v>115</v>
      </c>
      <c r="F360" s="122" t="s">
        <v>115</v>
      </c>
      <c r="G360" s="122" t="s">
        <v>115</v>
      </c>
      <c r="H360" s="122" t="s">
        <v>115</v>
      </c>
      <c r="I360" s="23"/>
      <c r="J360" s="21"/>
    </row>
    <row r="361" spans="1:48" ht="15.95" customHeight="1" x14ac:dyDescent="0.2">
      <c r="C361" s="122" t="s">
        <v>116</v>
      </c>
      <c r="D361" s="122" t="s">
        <v>116</v>
      </c>
      <c r="E361" s="122" t="s">
        <v>116</v>
      </c>
      <c r="F361" s="122" t="s">
        <v>116</v>
      </c>
      <c r="G361" s="122" t="s">
        <v>116</v>
      </c>
      <c r="H361" s="122" t="s">
        <v>116</v>
      </c>
      <c r="I361" s="23"/>
      <c r="J361" s="21"/>
    </row>
    <row r="362" spans="1:48" ht="15" customHeight="1" x14ac:dyDescent="0.2">
      <c r="C362" s="123" t="s">
        <v>852</v>
      </c>
      <c r="D362" s="123"/>
      <c r="E362" s="123"/>
      <c r="F362" s="123"/>
      <c r="G362" s="123"/>
      <c r="H362" s="123"/>
      <c r="I362" s="21"/>
      <c r="J362" s="15"/>
      <c r="K362" s="15"/>
      <c r="L362" s="15"/>
      <c r="M362" s="15"/>
      <c r="N362" s="5"/>
      <c r="O362" s="5"/>
      <c r="P362" s="5"/>
      <c r="Q362" s="12"/>
      <c r="R362" s="12"/>
      <c r="S362" s="12"/>
      <c r="T362" s="16"/>
      <c r="U362" s="16"/>
      <c r="V362" s="11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P362" s="21"/>
    </row>
    <row r="363" spans="1:48" s="6" customFormat="1" ht="32.1" customHeight="1" x14ac:dyDescent="0.2">
      <c r="A363" s="130" t="s">
        <v>1</v>
      </c>
      <c r="B363" s="130" t="s">
        <v>32</v>
      </c>
      <c r="C363" s="119" t="s">
        <v>33</v>
      </c>
      <c r="D363" s="120"/>
      <c r="E363" s="120"/>
      <c r="F363" s="120"/>
      <c r="G363" s="121"/>
      <c r="H363" s="132" t="s">
        <v>16</v>
      </c>
      <c r="I363" s="119" t="s">
        <v>15</v>
      </c>
      <c r="J363" s="121"/>
      <c r="K363" s="110" t="s">
        <v>48</v>
      </c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1"/>
      <c r="X363" s="110" t="s">
        <v>49</v>
      </c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  <c r="AJ363" s="111"/>
      <c r="AK363" s="119" t="s">
        <v>34</v>
      </c>
      <c r="AL363" s="120"/>
      <c r="AM363" s="121"/>
      <c r="AN363" s="119" t="s">
        <v>35</v>
      </c>
      <c r="AO363" s="121"/>
      <c r="AP363" s="130" t="s">
        <v>36</v>
      </c>
      <c r="AQ363" s="137" t="s">
        <v>39</v>
      </c>
      <c r="AR363" s="138"/>
      <c r="AS363" s="130" t="s">
        <v>845</v>
      </c>
      <c r="AT363" s="135" t="s">
        <v>50</v>
      </c>
      <c r="AU363" s="29"/>
      <c r="AV363" s="29"/>
    </row>
    <row r="364" spans="1:48" s="31" customFormat="1" ht="32.1" customHeight="1" x14ac:dyDescent="0.2">
      <c r="A364" s="131"/>
      <c r="B364" s="131"/>
      <c r="C364" s="24" t="s">
        <v>7</v>
      </c>
      <c r="D364" s="24" t="s">
        <v>8</v>
      </c>
      <c r="E364" s="25" t="s">
        <v>12</v>
      </c>
      <c r="F364" s="24" t="s">
        <v>13</v>
      </c>
      <c r="G364" s="24" t="s">
        <v>4</v>
      </c>
      <c r="H364" s="133"/>
      <c r="I364" s="26" t="s">
        <v>10</v>
      </c>
      <c r="J364" s="30" t="s">
        <v>11</v>
      </c>
      <c r="K364" s="26" t="s">
        <v>17</v>
      </c>
      <c r="L364" s="26" t="s">
        <v>18</v>
      </c>
      <c r="M364" s="26" t="s">
        <v>19</v>
      </c>
      <c r="N364" s="26" t="s">
        <v>20</v>
      </c>
      <c r="O364" s="26" t="s">
        <v>21</v>
      </c>
      <c r="P364" s="26" t="s">
        <v>22</v>
      </c>
      <c r="Q364" s="26" t="s">
        <v>23</v>
      </c>
      <c r="R364" s="26" t="s">
        <v>24</v>
      </c>
      <c r="S364" s="26" t="s">
        <v>25</v>
      </c>
      <c r="T364" s="26" t="s">
        <v>26</v>
      </c>
      <c r="U364" s="26" t="s">
        <v>27</v>
      </c>
      <c r="V364" s="26" t="s">
        <v>28</v>
      </c>
      <c r="W364" s="26" t="s">
        <v>2</v>
      </c>
      <c r="X364" s="26" t="s">
        <v>17</v>
      </c>
      <c r="Y364" s="26" t="s">
        <v>18</v>
      </c>
      <c r="Z364" s="26" t="s">
        <v>19</v>
      </c>
      <c r="AA364" s="26" t="s">
        <v>20</v>
      </c>
      <c r="AB364" s="26" t="s">
        <v>21</v>
      </c>
      <c r="AC364" s="26" t="s">
        <v>22</v>
      </c>
      <c r="AD364" s="26" t="s">
        <v>23</v>
      </c>
      <c r="AE364" s="26" t="s">
        <v>24</v>
      </c>
      <c r="AF364" s="26" t="s">
        <v>25</v>
      </c>
      <c r="AG364" s="26" t="s">
        <v>26</v>
      </c>
      <c r="AH364" s="26" t="s">
        <v>27</v>
      </c>
      <c r="AI364" s="26" t="s">
        <v>28</v>
      </c>
      <c r="AJ364" s="26" t="s">
        <v>2</v>
      </c>
      <c r="AK364" s="24" t="s">
        <v>6</v>
      </c>
      <c r="AL364" s="24" t="s">
        <v>5</v>
      </c>
      <c r="AM364" s="24" t="s">
        <v>0</v>
      </c>
      <c r="AN364" s="24" t="s">
        <v>6</v>
      </c>
      <c r="AO364" s="24" t="s">
        <v>5</v>
      </c>
      <c r="AP364" s="131"/>
      <c r="AQ364" s="28" t="s">
        <v>40</v>
      </c>
      <c r="AR364" s="28" t="s">
        <v>41</v>
      </c>
      <c r="AS364" s="131"/>
      <c r="AT364" s="136"/>
      <c r="AU364" s="29"/>
      <c r="AV364" s="29"/>
    </row>
    <row r="365" spans="1:48" ht="25.5" x14ac:dyDescent="0.2">
      <c r="A365" s="24">
        <v>1</v>
      </c>
      <c r="B365" s="32" t="s">
        <v>789</v>
      </c>
      <c r="C365" s="33" t="s">
        <v>790</v>
      </c>
      <c r="D365" s="33" t="s">
        <v>549</v>
      </c>
      <c r="E365" s="24" t="s">
        <v>602</v>
      </c>
      <c r="F365" s="25" t="s">
        <v>791</v>
      </c>
      <c r="G365" s="33" t="s">
        <v>790</v>
      </c>
      <c r="H365" s="25" t="s">
        <v>792</v>
      </c>
      <c r="I365" s="26"/>
      <c r="J365" s="30" t="s">
        <v>143</v>
      </c>
      <c r="K365" s="110">
        <v>750</v>
      </c>
      <c r="L365" s="111"/>
      <c r="M365" s="110">
        <v>450</v>
      </c>
      <c r="N365" s="111"/>
      <c r="O365" s="110">
        <v>329</v>
      </c>
      <c r="P365" s="111"/>
      <c r="Q365" s="110">
        <v>100</v>
      </c>
      <c r="R365" s="111"/>
      <c r="S365" s="110">
        <v>179</v>
      </c>
      <c r="T365" s="111"/>
      <c r="U365" s="110">
        <v>600</v>
      </c>
      <c r="V365" s="111"/>
      <c r="W365" s="35">
        <v>2408</v>
      </c>
      <c r="X365" s="110">
        <v>8550</v>
      </c>
      <c r="Y365" s="111"/>
      <c r="Z365" s="110">
        <v>5130</v>
      </c>
      <c r="AA365" s="111"/>
      <c r="AB365" s="110">
        <v>3751</v>
      </c>
      <c r="AC365" s="111"/>
      <c r="AD365" s="110">
        <v>1140</v>
      </c>
      <c r="AE365" s="111"/>
      <c r="AF365" s="110">
        <v>2041</v>
      </c>
      <c r="AG365" s="111"/>
      <c r="AH365" s="110">
        <v>6840</v>
      </c>
      <c r="AI365" s="111"/>
      <c r="AJ365" s="36">
        <v>27452</v>
      </c>
      <c r="AK365" s="37" t="s">
        <v>789</v>
      </c>
      <c r="AL365" s="33" t="s">
        <v>841</v>
      </c>
      <c r="AM365" s="25">
        <v>7642107832</v>
      </c>
      <c r="AN365" s="33" t="s">
        <v>789</v>
      </c>
      <c r="AO365" s="33" t="s">
        <v>841</v>
      </c>
      <c r="AP365" s="38" t="s">
        <v>192</v>
      </c>
      <c r="AQ365" s="27">
        <v>45292</v>
      </c>
      <c r="AR365" s="27">
        <v>45657</v>
      </c>
      <c r="AS365" s="38" t="s">
        <v>211</v>
      </c>
      <c r="AT365" s="3">
        <v>1</v>
      </c>
    </row>
    <row r="366" spans="1:48" ht="25.5" x14ac:dyDescent="0.2">
      <c r="A366" s="24">
        <v>2</v>
      </c>
      <c r="B366" s="32" t="s">
        <v>789</v>
      </c>
      <c r="C366" s="33" t="s">
        <v>790</v>
      </c>
      <c r="D366" s="33" t="s">
        <v>549</v>
      </c>
      <c r="E366" s="25" t="s">
        <v>793</v>
      </c>
      <c r="F366" s="25" t="s">
        <v>791</v>
      </c>
      <c r="G366" s="33" t="s">
        <v>790</v>
      </c>
      <c r="H366" s="25" t="s">
        <v>794</v>
      </c>
      <c r="I366" s="26"/>
      <c r="J366" s="30" t="s">
        <v>127</v>
      </c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>
        <v>500</v>
      </c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6">
        <v>5700</v>
      </c>
      <c r="AK366" s="37" t="s">
        <v>789</v>
      </c>
      <c r="AL366" s="33" t="s">
        <v>841</v>
      </c>
      <c r="AM366" s="25">
        <v>7642107832</v>
      </c>
      <c r="AN366" s="33" t="s">
        <v>789</v>
      </c>
      <c r="AO366" s="33" t="s">
        <v>841</v>
      </c>
      <c r="AP366" s="38" t="s">
        <v>192</v>
      </c>
      <c r="AQ366" s="27">
        <v>45292</v>
      </c>
      <c r="AR366" s="27">
        <v>45657</v>
      </c>
      <c r="AS366" s="38" t="s">
        <v>211</v>
      </c>
      <c r="AT366" s="3">
        <v>1</v>
      </c>
    </row>
    <row r="367" spans="1:48" ht="12.75" x14ac:dyDescent="0.2">
      <c r="A367" s="24">
        <v>3</v>
      </c>
      <c r="B367" s="32" t="s">
        <v>795</v>
      </c>
      <c r="C367" s="33" t="s">
        <v>790</v>
      </c>
      <c r="D367" s="33" t="s">
        <v>710</v>
      </c>
      <c r="E367" s="24" t="s">
        <v>141</v>
      </c>
      <c r="F367" s="25" t="s">
        <v>791</v>
      </c>
      <c r="G367" s="33" t="s">
        <v>790</v>
      </c>
      <c r="H367" s="25" t="s">
        <v>796</v>
      </c>
      <c r="I367" s="26"/>
      <c r="J367" s="30" t="s">
        <v>143</v>
      </c>
      <c r="K367" s="110">
        <v>548</v>
      </c>
      <c r="L367" s="111"/>
      <c r="M367" s="110">
        <v>350</v>
      </c>
      <c r="N367" s="111"/>
      <c r="O367" s="110">
        <v>163</v>
      </c>
      <c r="P367" s="111"/>
      <c r="Q367" s="110">
        <v>50</v>
      </c>
      <c r="R367" s="111"/>
      <c r="S367" s="110">
        <v>54</v>
      </c>
      <c r="T367" s="111"/>
      <c r="U367" s="110">
        <v>436</v>
      </c>
      <c r="V367" s="111"/>
      <c r="W367" s="35">
        <v>1601</v>
      </c>
      <c r="X367" s="110">
        <v>6247</v>
      </c>
      <c r="Y367" s="111"/>
      <c r="Z367" s="110">
        <v>3990</v>
      </c>
      <c r="AA367" s="111"/>
      <c r="AB367" s="110">
        <v>1858</v>
      </c>
      <c r="AC367" s="111"/>
      <c r="AD367" s="110">
        <v>570</v>
      </c>
      <c r="AE367" s="111"/>
      <c r="AF367" s="110">
        <v>616</v>
      </c>
      <c r="AG367" s="111"/>
      <c r="AH367" s="110">
        <v>4970</v>
      </c>
      <c r="AI367" s="111"/>
      <c r="AJ367" s="36">
        <v>18251</v>
      </c>
      <c r="AK367" s="37" t="s">
        <v>842</v>
      </c>
      <c r="AL367" s="33" t="s">
        <v>843</v>
      </c>
      <c r="AM367" s="25">
        <v>7640104887</v>
      </c>
      <c r="AN367" s="33" t="s">
        <v>842</v>
      </c>
      <c r="AO367" s="33" t="s">
        <v>843</v>
      </c>
      <c r="AP367" s="38" t="s">
        <v>192</v>
      </c>
      <c r="AQ367" s="27">
        <v>45292</v>
      </c>
      <c r="AR367" s="27">
        <v>45657</v>
      </c>
      <c r="AS367" s="38" t="s">
        <v>212</v>
      </c>
      <c r="AT367" s="3"/>
    </row>
    <row r="368" spans="1:48" ht="25.5" x14ac:dyDescent="0.2">
      <c r="A368" s="24">
        <v>4</v>
      </c>
      <c r="B368" s="32" t="s">
        <v>797</v>
      </c>
      <c r="C368" s="33" t="s">
        <v>790</v>
      </c>
      <c r="D368" s="33" t="s">
        <v>710</v>
      </c>
      <c r="E368" s="24" t="s">
        <v>255</v>
      </c>
      <c r="F368" s="25" t="s">
        <v>791</v>
      </c>
      <c r="G368" s="33" t="s">
        <v>790</v>
      </c>
      <c r="H368" s="25" t="s">
        <v>798</v>
      </c>
      <c r="I368" s="26"/>
      <c r="J368" s="30" t="s">
        <v>143</v>
      </c>
      <c r="K368" s="110">
        <v>2000</v>
      </c>
      <c r="L368" s="111"/>
      <c r="M368" s="110">
        <v>1400</v>
      </c>
      <c r="N368" s="111"/>
      <c r="O368" s="110">
        <v>1353</v>
      </c>
      <c r="P368" s="111"/>
      <c r="Q368" s="110">
        <v>250</v>
      </c>
      <c r="R368" s="111"/>
      <c r="S368" s="110">
        <v>324</v>
      </c>
      <c r="T368" s="111"/>
      <c r="U368" s="110">
        <v>1500</v>
      </c>
      <c r="V368" s="111"/>
      <c r="W368" s="35">
        <v>6827</v>
      </c>
      <c r="X368" s="110">
        <v>22800</v>
      </c>
      <c r="Y368" s="111"/>
      <c r="Z368" s="110">
        <v>15960</v>
      </c>
      <c r="AA368" s="111"/>
      <c r="AB368" s="110">
        <v>15424</v>
      </c>
      <c r="AC368" s="111"/>
      <c r="AD368" s="110">
        <v>2850</v>
      </c>
      <c r="AE368" s="111"/>
      <c r="AF368" s="110">
        <v>3694</v>
      </c>
      <c r="AG368" s="111"/>
      <c r="AH368" s="110">
        <v>17100</v>
      </c>
      <c r="AI368" s="111"/>
      <c r="AJ368" s="36">
        <v>77828</v>
      </c>
      <c r="AK368" s="37" t="s">
        <v>113</v>
      </c>
      <c r="AL368" s="33" t="s">
        <v>844</v>
      </c>
      <c r="AM368" s="25">
        <v>7642613156</v>
      </c>
      <c r="AN368" s="33" t="s">
        <v>113</v>
      </c>
      <c r="AO368" s="33" t="s">
        <v>844</v>
      </c>
      <c r="AP368" s="38" t="s">
        <v>192</v>
      </c>
      <c r="AQ368" s="27">
        <v>45292</v>
      </c>
      <c r="AR368" s="27">
        <v>45657</v>
      </c>
      <c r="AS368" s="38" t="s">
        <v>211</v>
      </c>
      <c r="AT368" s="3">
        <v>1</v>
      </c>
    </row>
    <row r="369" spans="1:46" ht="25.5" x14ac:dyDescent="0.2">
      <c r="A369" s="24">
        <v>5</v>
      </c>
      <c r="B369" s="32" t="s">
        <v>228</v>
      </c>
      <c r="C369" s="33" t="s">
        <v>799</v>
      </c>
      <c r="D369" s="33"/>
      <c r="E369" s="24" t="s">
        <v>718</v>
      </c>
      <c r="F369" s="25" t="s">
        <v>791</v>
      </c>
      <c r="G369" s="33" t="s">
        <v>790</v>
      </c>
      <c r="H369" s="25" t="s">
        <v>800</v>
      </c>
      <c r="I369" s="26"/>
      <c r="J369" s="30" t="s">
        <v>143</v>
      </c>
      <c r="K369" s="110">
        <v>650</v>
      </c>
      <c r="L369" s="111"/>
      <c r="M369" s="110">
        <v>554</v>
      </c>
      <c r="N369" s="111"/>
      <c r="O369" s="110">
        <v>199</v>
      </c>
      <c r="P369" s="111"/>
      <c r="Q369" s="110">
        <v>200</v>
      </c>
      <c r="R369" s="111"/>
      <c r="S369" s="110">
        <v>500</v>
      </c>
      <c r="T369" s="111"/>
      <c r="U369" s="110">
        <v>700</v>
      </c>
      <c r="V369" s="111"/>
      <c r="W369" s="35">
        <v>2803</v>
      </c>
      <c r="X369" s="110">
        <v>7410</v>
      </c>
      <c r="Y369" s="111"/>
      <c r="Z369" s="110">
        <v>6316</v>
      </c>
      <c r="AA369" s="111"/>
      <c r="AB369" s="110">
        <v>2269</v>
      </c>
      <c r="AC369" s="111"/>
      <c r="AD369" s="110">
        <v>2280</v>
      </c>
      <c r="AE369" s="111"/>
      <c r="AF369" s="110">
        <v>5700</v>
      </c>
      <c r="AG369" s="111"/>
      <c r="AH369" s="110">
        <v>7980</v>
      </c>
      <c r="AI369" s="111"/>
      <c r="AJ369" s="36">
        <v>31955</v>
      </c>
      <c r="AK369" s="37" t="s">
        <v>113</v>
      </c>
      <c r="AL369" s="33" t="s">
        <v>844</v>
      </c>
      <c r="AM369" s="25">
        <v>7642613156</v>
      </c>
      <c r="AN369" s="33" t="s">
        <v>113</v>
      </c>
      <c r="AO369" s="33" t="s">
        <v>844</v>
      </c>
      <c r="AP369" s="38" t="s">
        <v>192</v>
      </c>
      <c r="AQ369" s="27">
        <v>45292</v>
      </c>
      <c r="AR369" s="27">
        <v>45657</v>
      </c>
      <c r="AS369" s="38" t="s">
        <v>211</v>
      </c>
      <c r="AT369" s="3">
        <v>0.9</v>
      </c>
    </row>
    <row r="370" spans="1:46" ht="25.5" x14ac:dyDescent="0.2">
      <c r="A370" s="24">
        <v>6</v>
      </c>
      <c r="B370" s="32" t="s">
        <v>801</v>
      </c>
      <c r="C370" s="33" t="s">
        <v>790</v>
      </c>
      <c r="D370" s="33" t="s">
        <v>710</v>
      </c>
      <c r="E370" s="24" t="s">
        <v>802</v>
      </c>
      <c r="F370" s="25" t="s">
        <v>791</v>
      </c>
      <c r="G370" s="33" t="s">
        <v>790</v>
      </c>
      <c r="H370" s="25" t="s">
        <v>803</v>
      </c>
      <c r="I370" s="26"/>
      <c r="J370" s="30" t="s">
        <v>143</v>
      </c>
      <c r="K370" s="110">
        <v>350</v>
      </c>
      <c r="L370" s="111"/>
      <c r="M370" s="110">
        <v>100</v>
      </c>
      <c r="N370" s="111"/>
      <c r="O370" s="110">
        <v>99</v>
      </c>
      <c r="P370" s="111"/>
      <c r="Q370" s="110"/>
      <c r="R370" s="111"/>
      <c r="S370" s="110">
        <v>500</v>
      </c>
      <c r="T370" s="111"/>
      <c r="U370" s="110">
        <v>600</v>
      </c>
      <c r="V370" s="111"/>
      <c r="W370" s="35">
        <v>1649</v>
      </c>
      <c r="X370" s="110">
        <v>3990</v>
      </c>
      <c r="Y370" s="111"/>
      <c r="Z370" s="110">
        <v>1140</v>
      </c>
      <c r="AA370" s="111"/>
      <c r="AB370" s="110">
        <v>1129</v>
      </c>
      <c r="AC370" s="111"/>
      <c r="AD370" s="110"/>
      <c r="AE370" s="111"/>
      <c r="AF370" s="110">
        <v>5700</v>
      </c>
      <c r="AG370" s="111"/>
      <c r="AH370" s="110">
        <v>6840</v>
      </c>
      <c r="AI370" s="111"/>
      <c r="AJ370" s="36">
        <v>18799</v>
      </c>
      <c r="AK370" s="37" t="s">
        <v>113</v>
      </c>
      <c r="AL370" s="33" t="s">
        <v>844</v>
      </c>
      <c r="AM370" s="25">
        <v>7642613156</v>
      </c>
      <c r="AN370" s="33" t="s">
        <v>113</v>
      </c>
      <c r="AO370" s="33" t="s">
        <v>844</v>
      </c>
      <c r="AP370" s="38" t="s">
        <v>192</v>
      </c>
      <c r="AQ370" s="27">
        <v>45292</v>
      </c>
      <c r="AR370" s="27">
        <v>45657</v>
      </c>
      <c r="AS370" s="38" t="s">
        <v>211</v>
      </c>
      <c r="AT370" s="3">
        <v>1</v>
      </c>
    </row>
    <row r="371" spans="1:46" ht="25.5" x14ac:dyDescent="0.2">
      <c r="A371" s="24">
        <v>7</v>
      </c>
      <c r="B371" s="32" t="s">
        <v>228</v>
      </c>
      <c r="C371" s="33" t="s">
        <v>804</v>
      </c>
      <c r="D371" s="33"/>
      <c r="E371" s="24" t="s">
        <v>644</v>
      </c>
      <c r="F371" s="25" t="s">
        <v>791</v>
      </c>
      <c r="G371" s="33" t="s">
        <v>790</v>
      </c>
      <c r="H371" s="25" t="s">
        <v>805</v>
      </c>
      <c r="I371" s="26"/>
      <c r="J371" s="30" t="s">
        <v>143</v>
      </c>
      <c r="K371" s="110">
        <v>1800</v>
      </c>
      <c r="L371" s="111"/>
      <c r="M371" s="110">
        <v>1400</v>
      </c>
      <c r="N371" s="111"/>
      <c r="O371" s="110">
        <v>500</v>
      </c>
      <c r="P371" s="111"/>
      <c r="Q371" s="110">
        <v>150</v>
      </c>
      <c r="R371" s="111"/>
      <c r="S371" s="110">
        <v>1500</v>
      </c>
      <c r="T371" s="111"/>
      <c r="U371" s="110">
        <v>1700</v>
      </c>
      <c r="V371" s="111"/>
      <c r="W371" s="35">
        <v>7050</v>
      </c>
      <c r="X371" s="110">
        <v>20520</v>
      </c>
      <c r="Y371" s="111"/>
      <c r="Z371" s="110">
        <v>15960</v>
      </c>
      <c r="AA371" s="111"/>
      <c r="AB371" s="110">
        <v>5700</v>
      </c>
      <c r="AC371" s="111"/>
      <c r="AD371" s="110">
        <v>1710</v>
      </c>
      <c r="AE371" s="111"/>
      <c r="AF371" s="110">
        <v>17100</v>
      </c>
      <c r="AG371" s="111"/>
      <c r="AH371" s="110">
        <v>19380</v>
      </c>
      <c r="AI371" s="111"/>
      <c r="AJ371" s="36">
        <v>80370</v>
      </c>
      <c r="AK371" s="37" t="s">
        <v>113</v>
      </c>
      <c r="AL371" s="33" t="s">
        <v>844</v>
      </c>
      <c r="AM371" s="25">
        <v>7642613156</v>
      </c>
      <c r="AN371" s="33" t="s">
        <v>113</v>
      </c>
      <c r="AO371" s="33" t="s">
        <v>844</v>
      </c>
      <c r="AP371" s="38" t="s">
        <v>192</v>
      </c>
      <c r="AQ371" s="27">
        <v>45292</v>
      </c>
      <c r="AR371" s="27">
        <v>45657</v>
      </c>
      <c r="AS371" s="38" t="s">
        <v>211</v>
      </c>
      <c r="AT371" s="3">
        <v>0.9</v>
      </c>
    </row>
    <row r="372" spans="1:46" ht="25.5" x14ac:dyDescent="0.2">
      <c r="A372" s="24">
        <v>8</v>
      </c>
      <c r="B372" s="32" t="s">
        <v>806</v>
      </c>
      <c r="C372" s="33" t="s">
        <v>790</v>
      </c>
      <c r="D372" s="33" t="s">
        <v>807</v>
      </c>
      <c r="E372" s="24" t="s">
        <v>255</v>
      </c>
      <c r="F372" s="25" t="s">
        <v>791</v>
      </c>
      <c r="G372" s="33" t="s">
        <v>790</v>
      </c>
      <c r="H372" s="25" t="s">
        <v>808</v>
      </c>
      <c r="I372" s="26"/>
      <c r="J372" s="30" t="s">
        <v>127</v>
      </c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>
        <v>500</v>
      </c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6">
        <v>5700</v>
      </c>
      <c r="AK372" s="37" t="s">
        <v>113</v>
      </c>
      <c r="AL372" s="33" t="s">
        <v>844</v>
      </c>
      <c r="AM372" s="25">
        <v>7642613156</v>
      </c>
      <c r="AN372" s="33" t="s">
        <v>113</v>
      </c>
      <c r="AO372" s="33" t="s">
        <v>844</v>
      </c>
      <c r="AP372" s="38" t="s">
        <v>192</v>
      </c>
      <c r="AQ372" s="27">
        <v>45292</v>
      </c>
      <c r="AR372" s="27">
        <v>45657</v>
      </c>
      <c r="AS372" s="38" t="s">
        <v>211</v>
      </c>
      <c r="AT372" s="3">
        <v>1</v>
      </c>
    </row>
    <row r="373" spans="1:46" ht="25.5" x14ac:dyDescent="0.2">
      <c r="A373" s="24">
        <v>9</v>
      </c>
      <c r="B373" s="32" t="s">
        <v>809</v>
      </c>
      <c r="C373" s="33" t="s">
        <v>790</v>
      </c>
      <c r="D373" s="33" t="s">
        <v>549</v>
      </c>
      <c r="E373" s="24" t="s">
        <v>810</v>
      </c>
      <c r="F373" s="25" t="s">
        <v>791</v>
      </c>
      <c r="G373" s="33" t="s">
        <v>790</v>
      </c>
      <c r="H373" s="25" t="s">
        <v>811</v>
      </c>
      <c r="I373" s="26"/>
      <c r="J373" s="30" t="s">
        <v>143</v>
      </c>
      <c r="K373" s="110">
        <v>700</v>
      </c>
      <c r="L373" s="111"/>
      <c r="M373" s="110">
        <v>500</v>
      </c>
      <c r="N373" s="111"/>
      <c r="O373" s="110">
        <v>200</v>
      </c>
      <c r="P373" s="111"/>
      <c r="Q373" s="110">
        <v>100</v>
      </c>
      <c r="R373" s="111"/>
      <c r="S373" s="110">
        <v>625</v>
      </c>
      <c r="T373" s="111"/>
      <c r="U373" s="110">
        <v>800</v>
      </c>
      <c r="V373" s="111"/>
      <c r="W373" s="35">
        <v>2925</v>
      </c>
      <c r="X373" s="110">
        <v>7980</v>
      </c>
      <c r="Y373" s="111"/>
      <c r="Z373" s="110">
        <v>5700</v>
      </c>
      <c r="AA373" s="111"/>
      <c r="AB373" s="110">
        <v>2280</v>
      </c>
      <c r="AC373" s="111"/>
      <c r="AD373" s="110">
        <v>1140</v>
      </c>
      <c r="AE373" s="111"/>
      <c r="AF373" s="110">
        <v>7125</v>
      </c>
      <c r="AG373" s="111"/>
      <c r="AH373" s="110">
        <v>9120</v>
      </c>
      <c r="AI373" s="111"/>
      <c r="AJ373" s="36">
        <v>33345</v>
      </c>
      <c r="AK373" s="37" t="s">
        <v>113</v>
      </c>
      <c r="AL373" s="33" t="s">
        <v>844</v>
      </c>
      <c r="AM373" s="25">
        <v>7642613156</v>
      </c>
      <c r="AN373" s="33" t="s">
        <v>113</v>
      </c>
      <c r="AO373" s="33" t="s">
        <v>844</v>
      </c>
      <c r="AP373" s="38" t="s">
        <v>192</v>
      </c>
      <c r="AQ373" s="27">
        <v>45292</v>
      </c>
      <c r="AR373" s="27">
        <v>45657</v>
      </c>
      <c r="AS373" s="38" t="s">
        <v>211</v>
      </c>
      <c r="AT373" s="3">
        <v>0.95</v>
      </c>
    </row>
    <row r="374" spans="1:46" ht="25.5" x14ac:dyDescent="0.2">
      <c r="A374" s="24">
        <v>10</v>
      </c>
      <c r="B374" s="32" t="s">
        <v>414</v>
      </c>
      <c r="C374" s="33" t="s">
        <v>804</v>
      </c>
      <c r="D374" s="33"/>
      <c r="E374" s="24" t="s">
        <v>812</v>
      </c>
      <c r="F374" s="25" t="s">
        <v>791</v>
      </c>
      <c r="G374" s="33" t="s">
        <v>790</v>
      </c>
      <c r="H374" s="25" t="s">
        <v>813</v>
      </c>
      <c r="I374" s="26"/>
      <c r="J374" s="30" t="s">
        <v>143</v>
      </c>
      <c r="K374" s="110">
        <v>1500</v>
      </c>
      <c r="L374" s="111"/>
      <c r="M374" s="35">
        <v>500</v>
      </c>
      <c r="N374" s="35"/>
      <c r="O374" s="35"/>
      <c r="P374" s="35"/>
      <c r="Q374" s="35"/>
      <c r="R374" s="35"/>
      <c r="S374" s="35">
        <v>500</v>
      </c>
      <c r="T374" s="35"/>
      <c r="U374" s="110">
        <v>1300</v>
      </c>
      <c r="V374" s="111"/>
      <c r="W374" s="35">
        <v>3800</v>
      </c>
      <c r="X374" s="110">
        <v>17100</v>
      </c>
      <c r="Y374" s="111"/>
      <c r="Z374" s="110">
        <v>5700</v>
      </c>
      <c r="AA374" s="111"/>
      <c r="AB374" s="110"/>
      <c r="AC374" s="111"/>
      <c r="AD374" s="110"/>
      <c r="AE374" s="111"/>
      <c r="AF374" s="110">
        <v>5700</v>
      </c>
      <c r="AG374" s="111"/>
      <c r="AH374" s="110">
        <v>14820</v>
      </c>
      <c r="AI374" s="111"/>
      <c r="AJ374" s="36">
        <v>43320</v>
      </c>
      <c r="AK374" s="37" t="s">
        <v>113</v>
      </c>
      <c r="AL374" s="33" t="s">
        <v>844</v>
      </c>
      <c r="AM374" s="25">
        <v>7642613156</v>
      </c>
      <c r="AN374" s="33" t="s">
        <v>113</v>
      </c>
      <c r="AO374" s="33" t="s">
        <v>844</v>
      </c>
      <c r="AP374" s="38" t="s">
        <v>192</v>
      </c>
      <c r="AQ374" s="27">
        <v>45292</v>
      </c>
      <c r="AR374" s="27">
        <v>45657</v>
      </c>
      <c r="AS374" s="38" t="s">
        <v>211</v>
      </c>
      <c r="AT374" s="3">
        <v>1</v>
      </c>
    </row>
    <row r="375" spans="1:46" ht="25.5" x14ac:dyDescent="0.2">
      <c r="A375" s="24">
        <v>11</v>
      </c>
      <c r="B375" s="32" t="s">
        <v>414</v>
      </c>
      <c r="C375" s="33" t="s">
        <v>814</v>
      </c>
      <c r="D375" s="33"/>
      <c r="E375" s="24" t="s">
        <v>309</v>
      </c>
      <c r="F375" s="25" t="s">
        <v>791</v>
      </c>
      <c r="G375" s="33" t="s">
        <v>790</v>
      </c>
      <c r="H375" s="25" t="s">
        <v>815</v>
      </c>
      <c r="I375" s="26"/>
      <c r="J375" s="30" t="s">
        <v>143</v>
      </c>
      <c r="K375" s="110">
        <v>1500</v>
      </c>
      <c r="L375" s="111"/>
      <c r="M375" s="110">
        <v>1000</v>
      </c>
      <c r="N375" s="111"/>
      <c r="O375" s="110">
        <v>750</v>
      </c>
      <c r="P375" s="111"/>
      <c r="Q375" s="110">
        <v>55</v>
      </c>
      <c r="R375" s="111"/>
      <c r="S375" s="110">
        <v>250</v>
      </c>
      <c r="T375" s="111"/>
      <c r="U375" s="110">
        <v>1000</v>
      </c>
      <c r="V375" s="111"/>
      <c r="W375" s="35">
        <v>4555</v>
      </c>
      <c r="X375" s="110">
        <v>17100</v>
      </c>
      <c r="Y375" s="111"/>
      <c r="Z375" s="110">
        <v>11400</v>
      </c>
      <c r="AA375" s="111"/>
      <c r="AB375" s="110">
        <v>8550</v>
      </c>
      <c r="AC375" s="111"/>
      <c r="AD375" s="110">
        <v>627</v>
      </c>
      <c r="AE375" s="111"/>
      <c r="AF375" s="110">
        <v>2850</v>
      </c>
      <c r="AG375" s="111"/>
      <c r="AH375" s="110">
        <v>11400</v>
      </c>
      <c r="AI375" s="111"/>
      <c r="AJ375" s="36">
        <v>51927</v>
      </c>
      <c r="AK375" s="37" t="s">
        <v>113</v>
      </c>
      <c r="AL375" s="33" t="s">
        <v>844</v>
      </c>
      <c r="AM375" s="25">
        <v>7642613156</v>
      </c>
      <c r="AN375" s="33" t="s">
        <v>113</v>
      </c>
      <c r="AO375" s="33" t="s">
        <v>844</v>
      </c>
      <c r="AP375" s="38" t="s">
        <v>192</v>
      </c>
      <c r="AQ375" s="27">
        <v>45292</v>
      </c>
      <c r="AR375" s="27">
        <v>45657</v>
      </c>
      <c r="AS375" s="38" t="s">
        <v>211</v>
      </c>
      <c r="AT375" s="3">
        <v>1</v>
      </c>
    </row>
    <row r="376" spans="1:46" ht="25.5" x14ac:dyDescent="0.2">
      <c r="A376" s="24">
        <v>12</v>
      </c>
      <c r="B376" s="32" t="s">
        <v>228</v>
      </c>
      <c r="C376" s="33" t="s">
        <v>816</v>
      </c>
      <c r="D376" s="33"/>
      <c r="E376" s="24" t="s">
        <v>557</v>
      </c>
      <c r="F376" s="25" t="s">
        <v>791</v>
      </c>
      <c r="G376" s="33" t="s">
        <v>790</v>
      </c>
      <c r="H376" s="25" t="s">
        <v>817</v>
      </c>
      <c r="I376" s="26"/>
      <c r="J376" s="30" t="s">
        <v>240</v>
      </c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>
        <v>250</v>
      </c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6">
        <v>2850</v>
      </c>
      <c r="AK376" s="37" t="s">
        <v>113</v>
      </c>
      <c r="AL376" s="33" t="s">
        <v>844</v>
      </c>
      <c r="AM376" s="25">
        <v>7642613156</v>
      </c>
      <c r="AN376" s="33" t="s">
        <v>113</v>
      </c>
      <c r="AO376" s="33" t="s">
        <v>844</v>
      </c>
      <c r="AP376" s="38" t="s">
        <v>192</v>
      </c>
      <c r="AQ376" s="27">
        <v>45292</v>
      </c>
      <c r="AR376" s="27">
        <v>45657</v>
      </c>
      <c r="AS376" s="38" t="s">
        <v>211</v>
      </c>
      <c r="AT376" s="3">
        <v>0.95</v>
      </c>
    </row>
    <row r="377" spans="1:46" ht="25.5" x14ac:dyDescent="0.2">
      <c r="A377" s="24">
        <v>13</v>
      </c>
      <c r="B377" s="32" t="s">
        <v>818</v>
      </c>
      <c r="C377" s="33" t="s">
        <v>790</v>
      </c>
      <c r="D377" s="33" t="s">
        <v>710</v>
      </c>
      <c r="E377" s="24" t="s">
        <v>255</v>
      </c>
      <c r="F377" s="25" t="s">
        <v>791</v>
      </c>
      <c r="G377" s="33" t="s">
        <v>790</v>
      </c>
      <c r="H377" s="25" t="s">
        <v>819</v>
      </c>
      <c r="I377" s="26"/>
      <c r="J377" s="30" t="s">
        <v>143</v>
      </c>
      <c r="K377" s="110">
        <v>750</v>
      </c>
      <c r="L377" s="111"/>
      <c r="M377" s="110">
        <v>550</v>
      </c>
      <c r="N377" s="111"/>
      <c r="O377" s="110">
        <v>250</v>
      </c>
      <c r="P377" s="111"/>
      <c r="Q377" s="110">
        <v>100</v>
      </c>
      <c r="R377" s="111"/>
      <c r="S377" s="110">
        <v>250</v>
      </c>
      <c r="T377" s="111"/>
      <c r="U377" s="110">
        <v>850</v>
      </c>
      <c r="V377" s="111"/>
      <c r="W377" s="35">
        <v>2750</v>
      </c>
      <c r="X377" s="110">
        <v>8550</v>
      </c>
      <c r="Y377" s="111"/>
      <c r="Z377" s="110">
        <v>6270</v>
      </c>
      <c r="AA377" s="111"/>
      <c r="AB377" s="110">
        <v>2850</v>
      </c>
      <c r="AC377" s="111"/>
      <c r="AD377" s="110">
        <v>1140</v>
      </c>
      <c r="AE377" s="111"/>
      <c r="AF377" s="110">
        <v>2850</v>
      </c>
      <c r="AG377" s="111"/>
      <c r="AH377" s="110">
        <v>9690</v>
      </c>
      <c r="AI377" s="111"/>
      <c r="AJ377" s="36">
        <v>31350</v>
      </c>
      <c r="AK377" s="37" t="s">
        <v>113</v>
      </c>
      <c r="AL377" s="33" t="s">
        <v>844</v>
      </c>
      <c r="AM377" s="25">
        <v>7642613156</v>
      </c>
      <c r="AN377" s="33" t="s">
        <v>113</v>
      </c>
      <c r="AO377" s="33" t="s">
        <v>844</v>
      </c>
      <c r="AP377" s="38" t="s">
        <v>192</v>
      </c>
      <c r="AQ377" s="27">
        <v>45292</v>
      </c>
      <c r="AR377" s="27">
        <v>45657</v>
      </c>
      <c r="AS377" s="38" t="s">
        <v>211</v>
      </c>
      <c r="AT377" s="3">
        <v>1</v>
      </c>
    </row>
    <row r="378" spans="1:46" ht="25.5" x14ac:dyDescent="0.2">
      <c r="A378" s="24">
        <v>14</v>
      </c>
      <c r="B378" s="32" t="s">
        <v>820</v>
      </c>
      <c r="C378" s="33" t="s">
        <v>790</v>
      </c>
      <c r="D378" s="33" t="s">
        <v>821</v>
      </c>
      <c r="E378" s="24" t="s">
        <v>141</v>
      </c>
      <c r="F378" s="25" t="s">
        <v>791</v>
      </c>
      <c r="G378" s="33" t="s">
        <v>790</v>
      </c>
      <c r="H378" s="25" t="s">
        <v>822</v>
      </c>
      <c r="I378" s="26"/>
      <c r="J378" s="30" t="s">
        <v>240</v>
      </c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5">
        <v>250</v>
      </c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6">
        <v>2850</v>
      </c>
      <c r="AK378" s="37" t="s">
        <v>113</v>
      </c>
      <c r="AL378" s="33" t="s">
        <v>844</v>
      </c>
      <c r="AM378" s="25">
        <v>7642613156</v>
      </c>
      <c r="AN378" s="33" t="s">
        <v>113</v>
      </c>
      <c r="AO378" s="33" t="s">
        <v>844</v>
      </c>
      <c r="AP378" s="38" t="s">
        <v>192</v>
      </c>
      <c r="AQ378" s="27">
        <v>45292</v>
      </c>
      <c r="AR378" s="27">
        <v>45657</v>
      </c>
      <c r="AS378" s="38" t="s">
        <v>211</v>
      </c>
      <c r="AT378" s="3">
        <v>1</v>
      </c>
    </row>
    <row r="379" spans="1:46" ht="25.5" x14ac:dyDescent="0.2">
      <c r="A379" s="24">
        <v>15</v>
      </c>
      <c r="B379" s="32" t="s">
        <v>823</v>
      </c>
      <c r="C379" s="33" t="s">
        <v>824</v>
      </c>
      <c r="D379" s="33"/>
      <c r="E379" s="24">
        <v>17</v>
      </c>
      <c r="F379" s="25" t="s">
        <v>791</v>
      </c>
      <c r="G379" s="33" t="s">
        <v>790</v>
      </c>
      <c r="H379" s="25" t="s">
        <v>825</v>
      </c>
      <c r="I379" s="26"/>
      <c r="J379" s="30" t="s">
        <v>127</v>
      </c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5">
        <v>500</v>
      </c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6">
        <v>5700</v>
      </c>
      <c r="AK379" s="37" t="s">
        <v>113</v>
      </c>
      <c r="AL379" s="33" t="s">
        <v>844</v>
      </c>
      <c r="AM379" s="25">
        <v>7642613156</v>
      </c>
      <c r="AN379" s="33" t="s">
        <v>113</v>
      </c>
      <c r="AO379" s="33" t="s">
        <v>844</v>
      </c>
      <c r="AP379" s="38" t="s">
        <v>192</v>
      </c>
      <c r="AQ379" s="27">
        <v>45292</v>
      </c>
      <c r="AR379" s="27">
        <v>45657</v>
      </c>
      <c r="AS379" s="38" t="s">
        <v>211</v>
      </c>
      <c r="AT379" s="3">
        <v>0.95</v>
      </c>
    </row>
    <row r="380" spans="1:46" ht="25.5" x14ac:dyDescent="0.2">
      <c r="A380" s="24">
        <v>16</v>
      </c>
      <c r="B380" s="32" t="s">
        <v>826</v>
      </c>
      <c r="C380" s="33" t="s">
        <v>790</v>
      </c>
      <c r="D380" s="33" t="s">
        <v>710</v>
      </c>
      <c r="E380" s="24" t="s">
        <v>827</v>
      </c>
      <c r="F380" s="25" t="s">
        <v>791</v>
      </c>
      <c r="G380" s="33" t="s">
        <v>790</v>
      </c>
      <c r="H380" s="25" t="s">
        <v>828</v>
      </c>
      <c r="I380" s="26">
        <v>111</v>
      </c>
      <c r="J380" s="30" t="s">
        <v>130</v>
      </c>
      <c r="K380" s="35">
        <v>1000</v>
      </c>
      <c r="L380" s="35">
        <v>1661</v>
      </c>
      <c r="M380" s="35">
        <v>1822</v>
      </c>
      <c r="N380" s="35">
        <v>998</v>
      </c>
      <c r="O380" s="35">
        <v>456</v>
      </c>
      <c r="P380" s="35">
        <v>151</v>
      </c>
      <c r="Q380" s="35">
        <v>134</v>
      </c>
      <c r="R380" s="35">
        <v>196</v>
      </c>
      <c r="S380" s="35">
        <v>313</v>
      </c>
      <c r="T380" s="35">
        <v>1218</v>
      </c>
      <c r="U380" s="35">
        <v>1463</v>
      </c>
      <c r="V380" s="35">
        <v>1755</v>
      </c>
      <c r="W380" s="35">
        <v>11167</v>
      </c>
      <c r="X380" s="35">
        <v>11400</v>
      </c>
      <c r="Y380" s="35">
        <v>18935</v>
      </c>
      <c r="Z380" s="35">
        <v>20771</v>
      </c>
      <c r="AA380" s="35">
        <v>11377</v>
      </c>
      <c r="AB380" s="35">
        <v>5198</v>
      </c>
      <c r="AC380" s="35">
        <v>1721</v>
      </c>
      <c r="AD380" s="35">
        <v>1528</v>
      </c>
      <c r="AE380" s="35">
        <v>2234</v>
      </c>
      <c r="AF380" s="35">
        <v>3568</v>
      </c>
      <c r="AG380" s="35">
        <v>13885</v>
      </c>
      <c r="AH380" s="35">
        <v>16678</v>
      </c>
      <c r="AI380" s="35">
        <v>20007</v>
      </c>
      <c r="AJ380" s="36">
        <v>127302</v>
      </c>
      <c r="AK380" s="37" t="s">
        <v>113</v>
      </c>
      <c r="AL380" s="33" t="s">
        <v>844</v>
      </c>
      <c r="AM380" s="25">
        <v>7642613156</v>
      </c>
      <c r="AN380" s="33" t="s">
        <v>113</v>
      </c>
      <c r="AO380" s="33" t="s">
        <v>844</v>
      </c>
      <c r="AP380" s="38" t="s">
        <v>192</v>
      </c>
      <c r="AQ380" s="27">
        <v>45292</v>
      </c>
      <c r="AR380" s="27">
        <v>45657</v>
      </c>
      <c r="AS380" s="38" t="s">
        <v>211</v>
      </c>
      <c r="AT380" s="3">
        <v>0.85</v>
      </c>
    </row>
    <row r="381" spans="1:46" ht="25.5" x14ac:dyDescent="0.2">
      <c r="A381" s="24">
        <v>17</v>
      </c>
      <c r="B381" s="32" t="s">
        <v>826</v>
      </c>
      <c r="C381" s="33" t="s">
        <v>814</v>
      </c>
      <c r="D381" s="33"/>
      <c r="E381" s="24" t="s">
        <v>829</v>
      </c>
      <c r="F381" s="25" t="s">
        <v>791</v>
      </c>
      <c r="G381" s="33" t="s">
        <v>790</v>
      </c>
      <c r="H381" s="25" t="s">
        <v>830</v>
      </c>
      <c r="I381" s="26"/>
      <c r="J381" s="30" t="s">
        <v>143</v>
      </c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>
        <v>1161</v>
      </c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6">
        <v>13235</v>
      </c>
      <c r="AK381" s="37" t="s">
        <v>113</v>
      </c>
      <c r="AL381" s="33" t="s">
        <v>844</v>
      </c>
      <c r="AM381" s="25">
        <v>7642613156</v>
      </c>
      <c r="AN381" s="33" t="s">
        <v>113</v>
      </c>
      <c r="AO381" s="33" t="s">
        <v>844</v>
      </c>
      <c r="AP381" s="38" t="s">
        <v>192</v>
      </c>
      <c r="AQ381" s="27">
        <v>45292</v>
      </c>
      <c r="AR381" s="27">
        <v>45657</v>
      </c>
      <c r="AS381" s="38" t="s">
        <v>211</v>
      </c>
      <c r="AT381" s="3">
        <v>1</v>
      </c>
    </row>
    <row r="382" spans="1:46" ht="25.5" x14ac:dyDescent="0.2">
      <c r="A382" s="24">
        <v>18</v>
      </c>
      <c r="B382" s="32" t="s">
        <v>220</v>
      </c>
      <c r="C382" s="33" t="s">
        <v>790</v>
      </c>
      <c r="D382" s="33" t="s">
        <v>710</v>
      </c>
      <c r="E382" s="24" t="s">
        <v>255</v>
      </c>
      <c r="F382" s="25" t="s">
        <v>791</v>
      </c>
      <c r="G382" s="33" t="s">
        <v>790</v>
      </c>
      <c r="H382" s="25" t="s">
        <v>831</v>
      </c>
      <c r="I382" s="26">
        <v>111</v>
      </c>
      <c r="J382" s="30" t="s">
        <v>130</v>
      </c>
      <c r="K382" s="39">
        <v>14681</v>
      </c>
      <c r="L382" s="39">
        <v>13915</v>
      </c>
      <c r="M382" s="39">
        <v>11765</v>
      </c>
      <c r="N382" s="39">
        <v>8695</v>
      </c>
      <c r="O382" s="39">
        <v>3671</v>
      </c>
      <c r="P382" s="39">
        <v>683</v>
      </c>
      <c r="Q382" s="39">
        <v>283</v>
      </c>
      <c r="R382" s="39">
        <v>442</v>
      </c>
      <c r="S382" s="39">
        <v>1930</v>
      </c>
      <c r="T382" s="39">
        <v>4708</v>
      </c>
      <c r="U382" s="39">
        <v>9275</v>
      </c>
      <c r="V382" s="39">
        <v>13291</v>
      </c>
      <c r="W382" s="35">
        <v>83339</v>
      </c>
      <c r="X382" s="35">
        <v>167363</v>
      </c>
      <c r="Y382" s="35">
        <v>158631</v>
      </c>
      <c r="Z382" s="35">
        <v>134121</v>
      </c>
      <c r="AA382" s="35">
        <v>99123</v>
      </c>
      <c r="AB382" s="35">
        <v>41849</v>
      </c>
      <c r="AC382" s="35">
        <v>7786</v>
      </c>
      <c r="AD382" s="35">
        <v>3226</v>
      </c>
      <c r="AE382" s="35">
        <v>5039</v>
      </c>
      <c r="AF382" s="35">
        <v>22002</v>
      </c>
      <c r="AG382" s="35">
        <v>53671</v>
      </c>
      <c r="AH382" s="35">
        <v>105735</v>
      </c>
      <c r="AI382" s="35">
        <v>151517</v>
      </c>
      <c r="AJ382" s="36">
        <v>950063</v>
      </c>
      <c r="AK382" s="37" t="s">
        <v>113</v>
      </c>
      <c r="AL382" s="33" t="s">
        <v>844</v>
      </c>
      <c r="AM382" s="25">
        <v>7642613156</v>
      </c>
      <c r="AN382" s="33" t="s">
        <v>113</v>
      </c>
      <c r="AO382" s="33" t="s">
        <v>844</v>
      </c>
      <c r="AP382" s="38" t="s">
        <v>192</v>
      </c>
      <c r="AQ382" s="27">
        <v>45292</v>
      </c>
      <c r="AR382" s="27">
        <v>45657</v>
      </c>
      <c r="AS382" s="38" t="s">
        <v>211</v>
      </c>
      <c r="AT382" s="3">
        <v>1</v>
      </c>
    </row>
    <row r="383" spans="1:46" ht="25.5" x14ac:dyDescent="0.2">
      <c r="A383" s="24">
        <v>19</v>
      </c>
      <c r="B383" s="32" t="s">
        <v>228</v>
      </c>
      <c r="C383" s="33" t="s">
        <v>814</v>
      </c>
      <c r="D383" s="33"/>
      <c r="E383" s="24" t="s">
        <v>832</v>
      </c>
      <c r="F383" s="25" t="s">
        <v>791</v>
      </c>
      <c r="G383" s="33" t="s">
        <v>790</v>
      </c>
      <c r="H383" s="25" t="s">
        <v>833</v>
      </c>
      <c r="I383" s="26"/>
      <c r="J383" s="30" t="s">
        <v>143</v>
      </c>
      <c r="K383" s="110">
        <v>750</v>
      </c>
      <c r="L383" s="111"/>
      <c r="M383" s="110">
        <v>500</v>
      </c>
      <c r="N383" s="111"/>
      <c r="O383" s="110">
        <v>250</v>
      </c>
      <c r="P383" s="111"/>
      <c r="Q383" s="110">
        <v>100</v>
      </c>
      <c r="R383" s="111"/>
      <c r="S383" s="110">
        <v>400</v>
      </c>
      <c r="T383" s="111"/>
      <c r="U383" s="110">
        <v>600</v>
      </c>
      <c r="V383" s="111"/>
      <c r="W383" s="35">
        <v>2600</v>
      </c>
      <c r="X383" s="110">
        <v>8550</v>
      </c>
      <c r="Y383" s="111"/>
      <c r="Z383" s="110">
        <v>5700</v>
      </c>
      <c r="AA383" s="111"/>
      <c r="AB383" s="110">
        <v>2850</v>
      </c>
      <c r="AC383" s="111"/>
      <c r="AD383" s="110">
        <v>1140</v>
      </c>
      <c r="AE383" s="111"/>
      <c r="AF383" s="110">
        <v>4560</v>
      </c>
      <c r="AG383" s="111"/>
      <c r="AH383" s="110">
        <v>6840</v>
      </c>
      <c r="AI383" s="111"/>
      <c r="AJ383" s="36">
        <v>29640</v>
      </c>
      <c r="AK383" s="37" t="s">
        <v>113</v>
      </c>
      <c r="AL383" s="33" t="s">
        <v>844</v>
      </c>
      <c r="AM383" s="25">
        <v>7642613156</v>
      </c>
      <c r="AN383" s="33" t="s">
        <v>113</v>
      </c>
      <c r="AO383" s="33" t="s">
        <v>844</v>
      </c>
      <c r="AP383" s="38" t="s">
        <v>192</v>
      </c>
      <c r="AQ383" s="27">
        <v>45292</v>
      </c>
      <c r="AR383" s="27">
        <v>45657</v>
      </c>
      <c r="AS383" s="38" t="s">
        <v>211</v>
      </c>
      <c r="AT383" s="3">
        <v>0.95</v>
      </c>
    </row>
    <row r="384" spans="1:46" ht="25.5" x14ac:dyDescent="0.2">
      <c r="A384" s="24">
        <v>20</v>
      </c>
      <c r="B384" s="32" t="s">
        <v>834</v>
      </c>
      <c r="C384" s="33" t="s">
        <v>790</v>
      </c>
      <c r="D384" s="33" t="s">
        <v>807</v>
      </c>
      <c r="E384" s="24" t="s">
        <v>255</v>
      </c>
      <c r="F384" s="25" t="s">
        <v>791</v>
      </c>
      <c r="G384" s="33" t="s">
        <v>790</v>
      </c>
      <c r="H384" s="25" t="s">
        <v>835</v>
      </c>
      <c r="I384" s="26"/>
      <c r="J384" s="30" t="s">
        <v>127</v>
      </c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>
        <v>500</v>
      </c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6">
        <v>5700</v>
      </c>
      <c r="AK384" s="37" t="s">
        <v>113</v>
      </c>
      <c r="AL384" s="33" t="s">
        <v>844</v>
      </c>
      <c r="AM384" s="25">
        <v>7642613156</v>
      </c>
      <c r="AN384" s="33" t="s">
        <v>113</v>
      </c>
      <c r="AO384" s="33" t="s">
        <v>844</v>
      </c>
      <c r="AP384" s="38" t="s">
        <v>192</v>
      </c>
      <c r="AQ384" s="27">
        <v>45292</v>
      </c>
      <c r="AR384" s="27">
        <v>45657</v>
      </c>
      <c r="AS384" s="38" t="s">
        <v>211</v>
      </c>
      <c r="AT384" s="3">
        <v>1</v>
      </c>
    </row>
    <row r="385" spans="1:48" ht="25.5" x14ac:dyDescent="0.2">
      <c r="A385" s="24">
        <v>21</v>
      </c>
      <c r="B385" s="32" t="s">
        <v>836</v>
      </c>
      <c r="C385" s="33" t="s">
        <v>790</v>
      </c>
      <c r="D385" s="33" t="s">
        <v>549</v>
      </c>
      <c r="E385" s="24">
        <v>21</v>
      </c>
      <c r="F385" s="25" t="s">
        <v>791</v>
      </c>
      <c r="G385" s="33" t="s">
        <v>790</v>
      </c>
      <c r="H385" s="25" t="s">
        <v>837</v>
      </c>
      <c r="I385" s="26"/>
      <c r="J385" s="25" t="s">
        <v>172</v>
      </c>
      <c r="K385" s="39">
        <v>2250</v>
      </c>
      <c r="L385" s="39">
        <v>2250</v>
      </c>
      <c r="M385" s="39">
        <v>1500</v>
      </c>
      <c r="N385" s="39">
        <v>1500</v>
      </c>
      <c r="O385" s="39">
        <v>750</v>
      </c>
      <c r="P385" s="39">
        <v>450</v>
      </c>
      <c r="Q385" s="39">
        <v>450</v>
      </c>
      <c r="R385" s="39">
        <v>450</v>
      </c>
      <c r="S385" s="39">
        <v>600</v>
      </c>
      <c r="T385" s="39">
        <v>1200</v>
      </c>
      <c r="U385" s="39">
        <v>1500</v>
      </c>
      <c r="V385" s="39">
        <v>2100</v>
      </c>
      <c r="W385" s="35">
        <v>15000</v>
      </c>
      <c r="X385" s="35">
        <v>25650</v>
      </c>
      <c r="Y385" s="35">
        <v>25650</v>
      </c>
      <c r="Z385" s="35">
        <v>17100</v>
      </c>
      <c r="AA385" s="35">
        <v>17100</v>
      </c>
      <c r="AB385" s="35">
        <v>8550</v>
      </c>
      <c r="AC385" s="35">
        <v>5130</v>
      </c>
      <c r="AD385" s="35">
        <v>5130</v>
      </c>
      <c r="AE385" s="35">
        <v>5130</v>
      </c>
      <c r="AF385" s="35">
        <v>6840</v>
      </c>
      <c r="AG385" s="35">
        <v>13680</v>
      </c>
      <c r="AH385" s="35">
        <v>17100</v>
      </c>
      <c r="AI385" s="35">
        <v>23940</v>
      </c>
      <c r="AJ385" s="36">
        <v>171000</v>
      </c>
      <c r="AK385" s="37" t="s">
        <v>113</v>
      </c>
      <c r="AL385" s="33" t="s">
        <v>844</v>
      </c>
      <c r="AM385" s="25">
        <v>7642613156</v>
      </c>
      <c r="AN385" s="33" t="s">
        <v>113</v>
      </c>
      <c r="AO385" s="33" t="s">
        <v>844</v>
      </c>
      <c r="AP385" s="38" t="s">
        <v>192</v>
      </c>
      <c r="AQ385" s="27">
        <v>45292</v>
      </c>
      <c r="AR385" s="27">
        <v>45657</v>
      </c>
      <c r="AS385" s="38" t="s">
        <v>212</v>
      </c>
      <c r="AT385" s="3"/>
    </row>
    <row r="386" spans="1:48" ht="25.5" x14ac:dyDescent="0.2">
      <c r="A386" s="24">
        <v>22</v>
      </c>
      <c r="B386" s="49" t="s">
        <v>838</v>
      </c>
      <c r="C386" s="33" t="s">
        <v>839</v>
      </c>
      <c r="D386" s="33" t="s">
        <v>710</v>
      </c>
      <c r="E386" s="64"/>
      <c r="F386" s="25" t="s">
        <v>791</v>
      </c>
      <c r="G386" s="50" t="s">
        <v>790</v>
      </c>
      <c r="H386" s="25" t="s">
        <v>840</v>
      </c>
      <c r="I386" s="44"/>
      <c r="J386" s="45" t="s">
        <v>219</v>
      </c>
      <c r="K386" s="51">
        <v>750</v>
      </c>
      <c r="L386" s="51">
        <v>500</v>
      </c>
      <c r="M386" s="51">
        <v>350</v>
      </c>
      <c r="N386" s="112">
        <v>100</v>
      </c>
      <c r="O386" s="113"/>
      <c r="P386" s="112">
        <v>100</v>
      </c>
      <c r="Q386" s="113"/>
      <c r="R386" s="112">
        <v>100</v>
      </c>
      <c r="S386" s="113"/>
      <c r="T386" s="51">
        <v>200</v>
      </c>
      <c r="U386" s="51">
        <v>450</v>
      </c>
      <c r="V386" s="51">
        <v>600</v>
      </c>
      <c r="W386" s="35">
        <v>3150</v>
      </c>
      <c r="X386" s="35">
        <v>8550</v>
      </c>
      <c r="Y386" s="35">
        <v>5700</v>
      </c>
      <c r="Z386" s="35">
        <v>3990</v>
      </c>
      <c r="AA386" s="35">
        <v>1140</v>
      </c>
      <c r="AB386" s="35">
        <v>0</v>
      </c>
      <c r="AC386" s="35">
        <v>1140</v>
      </c>
      <c r="AD386" s="35">
        <v>0</v>
      </c>
      <c r="AE386" s="35">
        <v>1140</v>
      </c>
      <c r="AF386" s="35">
        <v>0</v>
      </c>
      <c r="AG386" s="35">
        <v>2280</v>
      </c>
      <c r="AH386" s="35">
        <v>5130</v>
      </c>
      <c r="AI386" s="35">
        <v>6840</v>
      </c>
      <c r="AJ386" s="36">
        <v>35910</v>
      </c>
      <c r="AK386" s="37" t="s">
        <v>113</v>
      </c>
      <c r="AL386" s="33" t="s">
        <v>844</v>
      </c>
      <c r="AM386" s="25">
        <v>7642613156</v>
      </c>
      <c r="AN386" s="33" t="s">
        <v>113</v>
      </c>
      <c r="AO386" s="33" t="s">
        <v>844</v>
      </c>
      <c r="AP386" s="38" t="s">
        <v>192</v>
      </c>
      <c r="AQ386" s="27">
        <v>45292</v>
      </c>
      <c r="AR386" s="27">
        <v>45657</v>
      </c>
      <c r="AS386" s="38" t="s">
        <v>212</v>
      </c>
      <c r="AT386" s="3"/>
    </row>
    <row r="387" spans="1:48" ht="15.95" customHeight="1" x14ac:dyDescent="0.2">
      <c r="W387" s="36">
        <v>155285</v>
      </c>
      <c r="AJ387" s="36">
        <v>1770247</v>
      </c>
    </row>
    <row r="388" spans="1:48" ht="15.95" customHeight="1" x14ac:dyDescent="0.2">
      <c r="B388" s="15" t="s">
        <v>42</v>
      </c>
      <c r="C388" s="47" t="s">
        <v>44</v>
      </c>
      <c r="D388" s="48"/>
      <c r="E388" s="48"/>
      <c r="F388" s="48"/>
      <c r="G388" s="48"/>
      <c r="H388" s="7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AQ388" s="12"/>
      <c r="AR388" s="12"/>
    </row>
    <row r="389" spans="1:48" ht="15.95" customHeight="1" x14ac:dyDescent="0.2">
      <c r="B389" s="15" t="s">
        <v>43</v>
      </c>
      <c r="C389" s="128" t="s">
        <v>46</v>
      </c>
      <c r="D389" s="128"/>
      <c r="E389" s="128"/>
      <c r="F389" s="128"/>
      <c r="G389" s="128"/>
      <c r="H389" s="12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AQ389" s="12"/>
      <c r="AR389" s="12"/>
    </row>
    <row r="392" spans="1:48" s="66" customFormat="1" ht="15.95" customHeight="1" x14ac:dyDescent="0.2">
      <c r="A392" s="70"/>
      <c r="B392" s="92" t="s">
        <v>850</v>
      </c>
      <c r="C392" s="66" t="str">
        <f>B3</f>
        <v>Część 1 zamówienia - Kompleksowa dostawa gazu ziemnego w roku  2024</v>
      </c>
      <c r="D392" s="67"/>
      <c r="E392" s="98"/>
      <c r="F392" s="67"/>
      <c r="G392" s="92"/>
      <c r="H392" s="99"/>
      <c r="I392" s="73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92"/>
      <c r="AL392" s="92"/>
      <c r="AM392" s="92"/>
      <c r="AN392" s="92"/>
      <c r="AO392" s="92"/>
      <c r="AP392" s="70"/>
      <c r="AQ392" s="75"/>
      <c r="AR392" s="75"/>
      <c r="AS392" s="70"/>
      <c r="AT392" s="68"/>
      <c r="AU392" s="69"/>
      <c r="AV392" s="69"/>
    </row>
    <row r="394" spans="1:48" ht="24" customHeight="1" x14ac:dyDescent="0.2">
      <c r="A394" s="130" t="s">
        <v>1</v>
      </c>
      <c r="B394" s="130" t="s">
        <v>3</v>
      </c>
      <c r="C394" s="130" t="s">
        <v>14</v>
      </c>
      <c r="D394" s="119" t="s">
        <v>47</v>
      </c>
      <c r="E394" s="121"/>
      <c r="F394" s="6"/>
      <c r="I394" s="6"/>
    </row>
    <row r="395" spans="1:48" ht="24" customHeight="1" x14ac:dyDescent="0.2">
      <c r="A395" s="131"/>
      <c r="B395" s="131"/>
      <c r="C395" s="131"/>
      <c r="D395" s="24" t="s">
        <v>29</v>
      </c>
      <c r="E395" s="24" t="s">
        <v>30</v>
      </c>
      <c r="F395" s="5"/>
      <c r="G395" s="9"/>
      <c r="H395" s="65"/>
      <c r="I395" s="9"/>
      <c r="J395" s="9"/>
      <c r="AG395" s="5"/>
      <c r="AH395" s="5"/>
      <c r="AI395" s="5"/>
      <c r="AJ395" s="5"/>
      <c r="AL395" s="31"/>
      <c r="AM395" s="17"/>
      <c r="AN395" s="17"/>
      <c r="AP395" s="5"/>
      <c r="AQ395" s="5"/>
      <c r="AR395" s="10"/>
      <c r="AU395" s="5"/>
      <c r="AV395" s="5"/>
    </row>
    <row r="396" spans="1:48" ht="15.95" customHeight="1" x14ac:dyDescent="0.2">
      <c r="A396" s="24">
        <v>1</v>
      </c>
      <c r="B396" s="32" t="s">
        <v>96</v>
      </c>
      <c r="C396" s="26">
        <v>20</v>
      </c>
      <c r="D396" s="35">
        <v>520987</v>
      </c>
      <c r="E396" s="35">
        <v>5939254</v>
      </c>
      <c r="F396" s="5"/>
      <c r="G396" s="9"/>
      <c r="H396" s="65"/>
      <c r="I396" s="9"/>
      <c r="J396" s="9"/>
      <c r="AG396" s="5"/>
      <c r="AH396" s="5"/>
      <c r="AI396" s="5"/>
      <c r="AJ396" s="5"/>
      <c r="AL396" s="31"/>
      <c r="AM396" s="17"/>
      <c r="AN396" s="17"/>
      <c r="AP396" s="5"/>
      <c r="AQ396" s="5"/>
      <c r="AR396" s="10"/>
      <c r="AU396" s="5"/>
      <c r="AV396" s="5"/>
    </row>
    <row r="397" spans="1:48" ht="15.95" customHeight="1" x14ac:dyDescent="0.2">
      <c r="A397" s="24">
        <v>2</v>
      </c>
      <c r="B397" s="32" t="s">
        <v>51</v>
      </c>
      <c r="C397" s="26">
        <v>10</v>
      </c>
      <c r="D397" s="35">
        <v>92323</v>
      </c>
      <c r="E397" s="35">
        <v>1052478</v>
      </c>
      <c r="F397" s="5"/>
      <c r="G397" s="9"/>
      <c r="H397" s="65"/>
      <c r="I397" s="9"/>
      <c r="J397" s="9"/>
      <c r="AG397" s="5"/>
      <c r="AH397" s="5"/>
      <c r="AI397" s="5"/>
      <c r="AJ397" s="5"/>
      <c r="AL397" s="31"/>
      <c r="AM397" s="17"/>
      <c r="AN397" s="17"/>
      <c r="AP397" s="5"/>
      <c r="AQ397" s="5"/>
      <c r="AR397" s="10"/>
      <c r="AU397" s="5"/>
      <c r="AV397" s="5"/>
    </row>
    <row r="398" spans="1:48" ht="15.95" customHeight="1" x14ac:dyDescent="0.2">
      <c r="A398" s="24">
        <v>3</v>
      </c>
      <c r="B398" s="32" t="s">
        <v>56</v>
      </c>
      <c r="C398" s="26">
        <v>12</v>
      </c>
      <c r="D398" s="35">
        <v>211793</v>
      </c>
      <c r="E398" s="35">
        <v>2414444</v>
      </c>
      <c r="F398" s="5"/>
      <c r="G398" s="9"/>
      <c r="H398" s="65"/>
      <c r="I398" s="9"/>
      <c r="J398" s="9"/>
      <c r="AG398" s="5"/>
      <c r="AH398" s="5"/>
      <c r="AI398" s="5"/>
      <c r="AJ398" s="5"/>
      <c r="AL398" s="31"/>
      <c r="AM398" s="17"/>
      <c r="AN398" s="17"/>
      <c r="AP398" s="5"/>
      <c r="AQ398" s="5"/>
      <c r="AR398" s="10"/>
      <c r="AU398" s="5"/>
      <c r="AV398" s="5"/>
    </row>
    <row r="399" spans="1:48" ht="15.95" customHeight="1" x14ac:dyDescent="0.2">
      <c r="A399" s="24">
        <v>4</v>
      </c>
      <c r="B399" s="32" t="s">
        <v>61</v>
      </c>
      <c r="C399" s="26">
        <v>13</v>
      </c>
      <c r="D399" s="35">
        <v>302600</v>
      </c>
      <c r="E399" s="35">
        <v>3449642</v>
      </c>
      <c r="F399" s="5"/>
      <c r="G399" s="9"/>
      <c r="H399" s="65"/>
      <c r="I399" s="9"/>
      <c r="J399" s="9"/>
      <c r="AG399" s="5"/>
      <c r="AH399" s="5"/>
      <c r="AI399" s="5"/>
      <c r="AJ399" s="5"/>
      <c r="AL399" s="31"/>
      <c r="AM399" s="17"/>
      <c r="AN399" s="17"/>
      <c r="AP399" s="5"/>
      <c r="AQ399" s="5"/>
      <c r="AR399" s="10"/>
      <c r="AU399" s="5"/>
      <c r="AV399" s="5"/>
    </row>
    <row r="400" spans="1:48" ht="15.95" customHeight="1" x14ac:dyDescent="0.2">
      <c r="A400" s="24">
        <v>5</v>
      </c>
      <c r="B400" s="32" t="s">
        <v>66</v>
      </c>
      <c r="C400" s="26">
        <v>12</v>
      </c>
      <c r="D400" s="35">
        <v>177738</v>
      </c>
      <c r="E400" s="35">
        <v>2026215</v>
      </c>
      <c r="F400" s="5"/>
      <c r="G400" s="9"/>
      <c r="H400" s="65"/>
      <c r="I400" s="9"/>
      <c r="J400" s="9"/>
      <c r="AG400" s="5"/>
      <c r="AH400" s="5"/>
      <c r="AI400" s="5"/>
      <c r="AJ400" s="5"/>
      <c r="AL400" s="31"/>
      <c r="AM400" s="17"/>
      <c r="AN400" s="17"/>
      <c r="AP400" s="5"/>
      <c r="AQ400" s="5"/>
      <c r="AR400" s="10"/>
      <c r="AU400" s="5"/>
      <c r="AV400" s="5"/>
    </row>
    <row r="401" spans="1:48" ht="15.95" customHeight="1" x14ac:dyDescent="0.2">
      <c r="A401" s="24">
        <v>6</v>
      </c>
      <c r="B401" s="32" t="s">
        <v>72</v>
      </c>
      <c r="C401" s="26">
        <v>5</v>
      </c>
      <c r="D401" s="35">
        <v>88898</v>
      </c>
      <c r="E401" s="35">
        <v>1013438</v>
      </c>
      <c r="F401" s="5"/>
      <c r="G401" s="9"/>
      <c r="H401" s="65"/>
      <c r="I401" s="9"/>
      <c r="J401" s="9"/>
      <c r="AG401" s="5"/>
      <c r="AH401" s="5"/>
      <c r="AI401" s="5"/>
      <c r="AJ401" s="5"/>
      <c r="AL401" s="31"/>
      <c r="AM401" s="17"/>
      <c r="AN401" s="17"/>
      <c r="AP401" s="5"/>
      <c r="AQ401" s="5"/>
      <c r="AR401" s="10"/>
      <c r="AU401" s="5"/>
      <c r="AV401" s="5"/>
    </row>
    <row r="402" spans="1:48" ht="15.95" customHeight="1" x14ac:dyDescent="0.2">
      <c r="A402" s="24">
        <v>7</v>
      </c>
      <c r="B402" s="32" t="s">
        <v>77</v>
      </c>
      <c r="C402" s="26">
        <v>31</v>
      </c>
      <c r="D402" s="35">
        <v>150863</v>
      </c>
      <c r="E402" s="35">
        <v>1719823</v>
      </c>
      <c r="F402" s="5"/>
      <c r="G402" s="9"/>
      <c r="H402" s="65"/>
      <c r="I402" s="9"/>
      <c r="J402" s="9"/>
      <c r="AG402" s="5"/>
      <c r="AH402" s="5"/>
      <c r="AI402" s="5"/>
      <c r="AJ402" s="5"/>
      <c r="AL402" s="31"/>
      <c r="AM402" s="17"/>
      <c r="AN402" s="17"/>
      <c r="AP402" s="5"/>
      <c r="AQ402" s="5"/>
      <c r="AR402" s="10"/>
      <c r="AU402" s="5"/>
      <c r="AV402" s="5"/>
    </row>
    <row r="403" spans="1:48" ht="15.95" customHeight="1" x14ac:dyDescent="0.2">
      <c r="A403" s="24">
        <v>8</v>
      </c>
      <c r="B403" s="32" t="s">
        <v>81</v>
      </c>
      <c r="C403" s="26">
        <v>13</v>
      </c>
      <c r="D403" s="35">
        <v>69802</v>
      </c>
      <c r="E403" s="35">
        <v>795747</v>
      </c>
      <c r="F403" s="5"/>
      <c r="G403" s="9"/>
      <c r="H403" s="65"/>
      <c r="I403" s="9"/>
      <c r="J403" s="9"/>
      <c r="AG403" s="5"/>
      <c r="AH403" s="5"/>
      <c r="AI403" s="5"/>
      <c r="AJ403" s="5"/>
      <c r="AL403" s="31"/>
      <c r="AM403" s="17"/>
      <c r="AN403" s="17"/>
      <c r="AP403" s="5"/>
      <c r="AQ403" s="5"/>
      <c r="AR403" s="10"/>
      <c r="AU403" s="5"/>
      <c r="AV403" s="5"/>
    </row>
    <row r="404" spans="1:48" ht="15.95" customHeight="1" x14ac:dyDescent="0.2">
      <c r="A404" s="24">
        <v>9</v>
      </c>
      <c r="B404" s="32" t="s">
        <v>86</v>
      </c>
      <c r="C404" s="26">
        <v>11</v>
      </c>
      <c r="D404" s="35">
        <v>45348</v>
      </c>
      <c r="E404" s="35">
        <v>516969</v>
      </c>
      <c r="F404" s="5"/>
      <c r="G404" s="9"/>
      <c r="H404" s="65"/>
      <c r="I404" s="9"/>
      <c r="J404" s="9"/>
      <c r="AG404" s="5"/>
      <c r="AH404" s="5"/>
      <c r="AI404" s="5"/>
      <c r="AJ404" s="5"/>
      <c r="AL404" s="31"/>
      <c r="AM404" s="17"/>
      <c r="AN404" s="17"/>
      <c r="AP404" s="5"/>
      <c r="AQ404" s="5"/>
      <c r="AR404" s="10"/>
      <c r="AU404" s="5"/>
      <c r="AV404" s="5"/>
    </row>
    <row r="405" spans="1:48" ht="15.95" customHeight="1" x14ac:dyDescent="0.2">
      <c r="A405" s="24">
        <v>10</v>
      </c>
      <c r="B405" s="32" t="s">
        <v>91</v>
      </c>
      <c r="C405" s="26">
        <v>8</v>
      </c>
      <c r="D405" s="35">
        <v>46025</v>
      </c>
      <c r="E405" s="35">
        <v>524685</v>
      </c>
      <c r="F405" s="5"/>
      <c r="G405" s="9"/>
      <c r="H405" s="65"/>
      <c r="I405" s="9"/>
      <c r="J405" s="9"/>
      <c r="AG405" s="5"/>
      <c r="AH405" s="5"/>
      <c r="AI405" s="5"/>
      <c r="AJ405" s="5"/>
      <c r="AL405" s="31"/>
      <c r="AM405" s="17"/>
      <c r="AN405" s="17"/>
      <c r="AP405" s="5"/>
      <c r="AQ405" s="5"/>
      <c r="AR405" s="10"/>
      <c r="AU405" s="5"/>
      <c r="AV405" s="5"/>
    </row>
    <row r="406" spans="1:48" ht="15.95" customHeight="1" x14ac:dyDescent="0.2">
      <c r="A406" s="24">
        <v>11</v>
      </c>
      <c r="B406" s="32" t="s">
        <v>117</v>
      </c>
      <c r="C406" s="26">
        <v>6</v>
      </c>
      <c r="D406" s="35">
        <v>63241</v>
      </c>
      <c r="E406" s="35">
        <v>720948</v>
      </c>
      <c r="F406" s="5"/>
      <c r="G406" s="9"/>
      <c r="H406" s="65"/>
      <c r="I406" s="9"/>
      <c r="J406" s="9"/>
      <c r="AG406" s="5"/>
      <c r="AH406" s="5"/>
      <c r="AI406" s="5"/>
      <c r="AJ406" s="5"/>
      <c r="AL406" s="31"/>
      <c r="AM406" s="17"/>
      <c r="AN406" s="17"/>
      <c r="AP406" s="5"/>
      <c r="AQ406" s="5"/>
      <c r="AR406" s="10"/>
      <c r="AU406" s="5"/>
      <c r="AV406" s="5"/>
    </row>
    <row r="407" spans="1:48" ht="15.95" customHeight="1" x14ac:dyDescent="0.2">
      <c r="A407" s="24">
        <v>12</v>
      </c>
      <c r="B407" s="32" t="s">
        <v>101</v>
      </c>
      <c r="C407" s="26">
        <v>13</v>
      </c>
      <c r="D407" s="35">
        <v>127411</v>
      </c>
      <c r="E407" s="35">
        <v>1452485</v>
      </c>
      <c r="F407" s="5"/>
      <c r="G407" s="9"/>
      <c r="H407" s="65"/>
      <c r="I407" s="9"/>
      <c r="J407" s="9"/>
      <c r="AG407" s="5"/>
      <c r="AH407" s="5"/>
      <c r="AI407" s="5"/>
      <c r="AJ407" s="5"/>
      <c r="AL407" s="31"/>
      <c r="AM407" s="17"/>
      <c r="AN407" s="17"/>
      <c r="AP407" s="5"/>
      <c r="AQ407" s="5"/>
      <c r="AR407" s="10"/>
      <c r="AU407" s="5"/>
      <c r="AV407" s="5"/>
    </row>
    <row r="408" spans="1:48" ht="15.95" customHeight="1" x14ac:dyDescent="0.2">
      <c r="A408" s="24">
        <v>13</v>
      </c>
      <c r="B408" s="32" t="s">
        <v>106</v>
      </c>
      <c r="C408" s="26">
        <v>13</v>
      </c>
      <c r="D408" s="35">
        <v>106714</v>
      </c>
      <c r="E408" s="35">
        <v>1216538</v>
      </c>
      <c r="F408" s="5"/>
      <c r="G408" s="9"/>
      <c r="H408" s="65"/>
      <c r="I408" s="9"/>
      <c r="J408" s="9"/>
      <c r="AG408" s="5"/>
      <c r="AH408" s="5"/>
      <c r="AI408" s="5"/>
      <c r="AJ408" s="5"/>
      <c r="AL408" s="31"/>
      <c r="AM408" s="17"/>
      <c r="AN408" s="17"/>
      <c r="AP408" s="5"/>
      <c r="AQ408" s="5"/>
      <c r="AR408" s="10"/>
      <c r="AU408" s="5"/>
      <c r="AV408" s="5"/>
    </row>
    <row r="409" spans="1:48" ht="15.95" customHeight="1" x14ac:dyDescent="0.2">
      <c r="A409" s="24">
        <v>14</v>
      </c>
      <c r="B409" s="32" t="s">
        <v>111</v>
      </c>
      <c r="C409" s="26">
        <v>1</v>
      </c>
      <c r="D409" s="35">
        <v>8000</v>
      </c>
      <c r="E409" s="35">
        <v>91200</v>
      </c>
      <c r="F409" s="5"/>
      <c r="G409" s="9"/>
      <c r="H409" s="65"/>
      <c r="I409" s="9"/>
      <c r="J409" s="9"/>
      <c r="AG409" s="5"/>
      <c r="AH409" s="5"/>
      <c r="AI409" s="5"/>
      <c r="AJ409" s="5"/>
      <c r="AL409" s="31"/>
      <c r="AM409" s="17"/>
      <c r="AN409" s="17"/>
      <c r="AP409" s="5"/>
      <c r="AQ409" s="5"/>
      <c r="AR409" s="10"/>
      <c r="AU409" s="5"/>
      <c r="AV409" s="5"/>
    </row>
    <row r="410" spans="1:48" ht="15.95" customHeight="1" x14ac:dyDescent="0.2">
      <c r="A410" s="24">
        <v>15</v>
      </c>
      <c r="B410" s="32" t="s">
        <v>113</v>
      </c>
      <c r="C410" s="26">
        <v>22</v>
      </c>
      <c r="D410" s="35">
        <v>155285</v>
      </c>
      <c r="E410" s="35">
        <v>1770247</v>
      </c>
      <c r="F410" s="5"/>
      <c r="G410" s="9"/>
      <c r="H410" s="65"/>
      <c r="I410" s="9"/>
      <c r="J410" s="9"/>
      <c r="AG410" s="5"/>
      <c r="AH410" s="5"/>
      <c r="AI410" s="5"/>
      <c r="AJ410" s="5"/>
      <c r="AL410" s="31"/>
      <c r="AM410" s="17"/>
      <c r="AN410" s="17"/>
      <c r="AP410" s="5"/>
      <c r="AQ410" s="5"/>
      <c r="AR410" s="10"/>
      <c r="AU410" s="5"/>
      <c r="AV410" s="5"/>
    </row>
    <row r="411" spans="1:48" ht="22.5" customHeight="1" x14ac:dyDescent="0.2">
      <c r="B411" s="95" t="s">
        <v>851</v>
      </c>
      <c r="C411" s="96">
        <v>190</v>
      </c>
      <c r="D411" s="97">
        <v>2167028</v>
      </c>
      <c r="E411" s="97">
        <v>24704113</v>
      </c>
      <c r="F411" s="5"/>
      <c r="G411" s="9"/>
      <c r="H411" s="65"/>
      <c r="I411" s="9"/>
      <c r="J411" s="9"/>
      <c r="AG411" s="5"/>
      <c r="AH411" s="5"/>
      <c r="AI411" s="5"/>
      <c r="AJ411" s="5"/>
      <c r="AL411" s="31"/>
      <c r="AM411" s="17"/>
      <c r="AN411" s="17"/>
      <c r="AP411" s="5"/>
      <c r="AQ411" s="5"/>
      <c r="AR411" s="10"/>
      <c r="AU411" s="5"/>
      <c r="AV411" s="5"/>
    </row>
  </sheetData>
  <mergeCells count="1237">
    <mergeCell ref="B1:AS1"/>
    <mergeCell ref="AH187:AI187"/>
    <mergeCell ref="AH188:AI188"/>
    <mergeCell ref="AH189:AI189"/>
    <mergeCell ref="X56:Y56"/>
    <mergeCell ref="X57:Y57"/>
    <mergeCell ref="X58:Y58"/>
    <mergeCell ref="Z58:AA58"/>
    <mergeCell ref="AB58:AC58"/>
    <mergeCell ref="Q132:R132"/>
    <mergeCell ref="AD58:AE58"/>
    <mergeCell ref="S132:T132"/>
    <mergeCell ref="S131:T131"/>
    <mergeCell ref="U133:V133"/>
    <mergeCell ref="U132:V132"/>
    <mergeCell ref="U131:V131"/>
    <mergeCell ref="AD132:AE132"/>
    <mergeCell ref="X131:Y131"/>
    <mergeCell ref="AD131:AE131"/>
    <mergeCell ref="AD81:AE81"/>
    <mergeCell ref="AF81:AG81"/>
    <mergeCell ref="Z129:AA129"/>
    <mergeCell ref="AF129:AG129"/>
    <mergeCell ref="S167:T167"/>
    <mergeCell ref="U167:V167"/>
    <mergeCell ref="AH170:AI170"/>
    <mergeCell ref="AH165:AI165"/>
    <mergeCell ref="AH168:AI168"/>
    <mergeCell ref="AH186:AI186"/>
    <mergeCell ref="X177:Y177"/>
    <mergeCell ref="Z177:AA177"/>
    <mergeCell ref="AB177:AC177"/>
    <mergeCell ref="O132:P132"/>
    <mergeCell ref="O133:P133"/>
    <mergeCell ref="AC28:AD28"/>
    <mergeCell ref="X51:Y51"/>
    <mergeCell ref="AF133:AG133"/>
    <mergeCell ref="AH131:AI131"/>
    <mergeCell ref="AH132:AI132"/>
    <mergeCell ref="AH133:AI133"/>
    <mergeCell ref="Z133:AA133"/>
    <mergeCell ref="AB131:AC131"/>
    <mergeCell ref="AB132:AC132"/>
    <mergeCell ref="X133:Y133"/>
    <mergeCell ref="P28:Q28"/>
    <mergeCell ref="R28:S28"/>
    <mergeCell ref="Y28:Z28"/>
    <mergeCell ref="Q131:R131"/>
    <mergeCell ref="Z96:AA96"/>
    <mergeCell ref="X100:Y100"/>
    <mergeCell ref="X101:Y101"/>
    <mergeCell ref="Z100:AA100"/>
    <mergeCell ref="AA28:AB28"/>
    <mergeCell ref="S100:T100"/>
    <mergeCell ref="AF131:AG131"/>
    <mergeCell ref="AF58:AG58"/>
    <mergeCell ref="AH58:AI58"/>
    <mergeCell ref="Z53:AA53"/>
    <mergeCell ref="AD52:AE52"/>
    <mergeCell ref="AH81:AI81"/>
    <mergeCell ref="X82:Y82"/>
    <mergeCell ref="AD53:AE53"/>
    <mergeCell ref="AF52:AG52"/>
    <mergeCell ref="AF53:AG53"/>
    <mergeCell ref="AH52:AI52"/>
    <mergeCell ref="AD55:AE55"/>
    <mergeCell ref="AE28:AF28"/>
    <mergeCell ref="AG28:AH28"/>
    <mergeCell ref="L28:M28"/>
    <mergeCell ref="N28:O28"/>
    <mergeCell ref="T28:U28"/>
    <mergeCell ref="Z51:AA51"/>
    <mergeCell ref="AB51:AC51"/>
    <mergeCell ref="AD51:AE51"/>
    <mergeCell ref="AF51:AG51"/>
    <mergeCell ref="AH51:AI51"/>
    <mergeCell ref="X24:Y24"/>
    <mergeCell ref="Z24:AA24"/>
    <mergeCell ref="AB24:AC24"/>
    <mergeCell ref="AD24:AE24"/>
    <mergeCell ref="AF24:AG24"/>
    <mergeCell ref="AH24:AI24"/>
    <mergeCell ref="AF55:AG55"/>
    <mergeCell ref="AH55:AI55"/>
    <mergeCell ref="X47:AJ47"/>
    <mergeCell ref="AB336:AC336"/>
    <mergeCell ref="AD336:AE336"/>
    <mergeCell ref="AF336:AG336"/>
    <mergeCell ref="AH336:AI336"/>
    <mergeCell ref="K24:L24"/>
    <mergeCell ref="M24:N24"/>
    <mergeCell ref="O24:P24"/>
    <mergeCell ref="Q24:R24"/>
    <mergeCell ref="S24:T24"/>
    <mergeCell ref="U24:V24"/>
    <mergeCell ref="AF331:AG331"/>
    <mergeCell ref="AF330:AG330"/>
    <mergeCell ref="AF329:AG329"/>
    <mergeCell ref="AH331:AI331"/>
    <mergeCell ref="AH330:AI330"/>
    <mergeCell ref="AH329:AI329"/>
    <mergeCell ref="AB331:AC331"/>
    <mergeCell ref="AB330:AC330"/>
    <mergeCell ref="AB329:AC329"/>
    <mergeCell ref="AD331:AE331"/>
    <mergeCell ref="AD330:AE330"/>
    <mergeCell ref="AD329:AE329"/>
    <mergeCell ref="U336:V336"/>
    <mergeCell ref="X329:Y329"/>
    <mergeCell ref="X330:Y330"/>
    <mergeCell ref="X331:Y331"/>
    <mergeCell ref="Z331:AA331"/>
    <mergeCell ref="Z330:AA330"/>
    <mergeCell ref="Z329:AA329"/>
    <mergeCell ref="X336:Y336"/>
    <mergeCell ref="Z336:AA336"/>
    <mergeCell ref="U331:V331"/>
    <mergeCell ref="O329:P329"/>
    <mergeCell ref="Q331:R331"/>
    <mergeCell ref="Q330:R330"/>
    <mergeCell ref="Q329:R329"/>
    <mergeCell ref="S331:T331"/>
    <mergeCell ref="O373:P373"/>
    <mergeCell ref="Q373:R373"/>
    <mergeCell ref="O351:P351"/>
    <mergeCell ref="Q351:R351"/>
    <mergeCell ref="S351:T351"/>
    <mergeCell ref="K370:L370"/>
    <mergeCell ref="M370:N370"/>
    <mergeCell ref="O370:P370"/>
    <mergeCell ref="Q370:R370"/>
    <mergeCell ref="S370:T370"/>
    <mergeCell ref="U370:V370"/>
    <mergeCell ref="K371:L371"/>
    <mergeCell ref="M371:N371"/>
    <mergeCell ref="O371:P371"/>
    <mergeCell ref="Q371:R371"/>
    <mergeCell ref="S371:T371"/>
    <mergeCell ref="U371:V371"/>
    <mergeCell ref="K373:L373"/>
    <mergeCell ref="K367:L367"/>
    <mergeCell ref="M367:N367"/>
    <mergeCell ref="O367:P367"/>
    <mergeCell ref="Q367:R367"/>
    <mergeCell ref="S367:T367"/>
    <mergeCell ref="U367:V367"/>
    <mergeCell ref="K368:L368"/>
    <mergeCell ref="M368:N368"/>
    <mergeCell ref="O368:P368"/>
    <mergeCell ref="AF351:AG351"/>
    <mergeCell ref="K329:L329"/>
    <mergeCell ref="K330:L330"/>
    <mergeCell ref="K331:L331"/>
    <mergeCell ref="M331:N331"/>
    <mergeCell ref="M330:N330"/>
    <mergeCell ref="M329:N329"/>
    <mergeCell ref="O331:P331"/>
    <mergeCell ref="K351:L351"/>
    <mergeCell ref="M351:N351"/>
    <mergeCell ref="AA305:AB305"/>
    <mergeCell ref="AG305:AI305"/>
    <mergeCell ref="N386:O386"/>
    <mergeCell ref="P386:Q386"/>
    <mergeCell ref="R386:S386"/>
    <mergeCell ref="Z351:AA351"/>
    <mergeCell ref="AB351:AC351"/>
    <mergeCell ref="AD351:AE351"/>
    <mergeCell ref="O377:P377"/>
    <mergeCell ref="O375:P375"/>
    <mergeCell ref="K305:L305"/>
    <mergeCell ref="N305:O305"/>
    <mergeCell ref="T305:V305"/>
    <mergeCell ref="U351:V351"/>
    <mergeCell ref="X351:Y351"/>
    <mergeCell ref="AH351:AI351"/>
    <mergeCell ref="K365:L365"/>
    <mergeCell ref="M365:N365"/>
    <mergeCell ref="O365:P365"/>
    <mergeCell ref="Q365:R365"/>
    <mergeCell ref="S365:T365"/>
    <mergeCell ref="U365:V365"/>
    <mergeCell ref="X305:Y305"/>
    <mergeCell ref="AD133:AE133"/>
    <mergeCell ref="S133:T133"/>
    <mergeCell ref="Z243:AA243"/>
    <mergeCell ref="AB243:AC243"/>
    <mergeCell ref="AG150:AH150"/>
    <mergeCell ref="X243:Y243"/>
    <mergeCell ref="AF147:AG147"/>
    <mergeCell ref="X147:Y147"/>
    <mergeCell ref="U101:V101"/>
    <mergeCell ref="N298:O298"/>
    <mergeCell ref="P298:R298"/>
    <mergeCell ref="T298:V298"/>
    <mergeCell ref="X132:Y132"/>
    <mergeCell ref="Q178:R178"/>
    <mergeCell ref="O131:P131"/>
    <mergeCell ref="M131:N131"/>
    <mergeCell ref="Q133:R133"/>
    <mergeCell ref="X129:Y129"/>
    <mergeCell ref="AB167:AC167"/>
    <mergeCell ref="AB189:AC189"/>
    <mergeCell ref="AB190:AC190"/>
    <mergeCell ref="AD187:AE187"/>
    <mergeCell ref="AF187:AG187"/>
    <mergeCell ref="AF188:AG188"/>
    <mergeCell ref="AF189:AG189"/>
    <mergeCell ref="AF132:AG132"/>
    <mergeCell ref="AB133:AC133"/>
    <mergeCell ref="AD243:AE243"/>
    <mergeCell ref="AF243:AG243"/>
    <mergeCell ref="AH243:AI243"/>
    <mergeCell ref="U129:V129"/>
    <mergeCell ref="C389:H389"/>
    <mergeCell ref="X52:Y52"/>
    <mergeCell ref="X53:Y53"/>
    <mergeCell ref="X55:Y55"/>
    <mergeCell ref="X73:Y73"/>
    <mergeCell ref="K70:W70"/>
    <mergeCell ref="U100:V100"/>
    <mergeCell ref="Z52:AA52"/>
    <mergeCell ref="AB53:AC53"/>
    <mergeCell ref="AB52:AC52"/>
    <mergeCell ref="Z73:AA73"/>
    <mergeCell ref="AB73:AC73"/>
    <mergeCell ref="AD73:AE73"/>
    <mergeCell ref="X70:AJ70"/>
    <mergeCell ref="AH53:AI53"/>
    <mergeCell ref="Z55:AA55"/>
    <mergeCell ref="AB55:AC55"/>
    <mergeCell ref="AF73:AG73"/>
    <mergeCell ref="AH73:AI73"/>
    <mergeCell ref="K100:L100"/>
    <mergeCell ref="K96:L96"/>
    <mergeCell ref="M96:N96"/>
    <mergeCell ref="O96:P96"/>
    <mergeCell ref="Q96:R96"/>
    <mergeCell ref="Z82:AA82"/>
    <mergeCell ref="AB82:AC82"/>
    <mergeCell ref="AD82:AE82"/>
    <mergeCell ref="AF82:AG82"/>
    <mergeCell ref="AH82:AI82"/>
    <mergeCell ref="X81:Y81"/>
    <mergeCell ref="Z81:AA81"/>
    <mergeCell ref="AB81:AC81"/>
    <mergeCell ref="K101:L101"/>
    <mergeCell ref="S96:T96"/>
    <mergeCell ref="U96:V96"/>
    <mergeCell ref="M100:N100"/>
    <mergeCell ref="M101:N101"/>
    <mergeCell ref="O101:P101"/>
    <mergeCell ref="O100:P100"/>
    <mergeCell ref="Q101:R101"/>
    <mergeCell ref="Q100:R100"/>
    <mergeCell ref="S101:T101"/>
    <mergeCell ref="Z101:AA101"/>
    <mergeCell ref="AB96:AC96"/>
    <mergeCell ref="X96:Y96"/>
    <mergeCell ref="AD96:AE96"/>
    <mergeCell ref="AF96:AG96"/>
    <mergeCell ref="AH96:AI96"/>
    <mergeCell ref="AB100:AC100"/>
    <mergeCell ref="AB101:AC101"/>
    <mergeCell ref="AD100:AE100"/>
    <mergeCell ref="AD101:AE101"/>
    <mergeCell ref="AF100:AG100"/>
    <mergeCell ref="AF101:AG101"/>
    <mergeCell ref="AH100:AI100"/>
    <mergeCell ref="AH101:AI101"/>
    <mergeCell ref="AS363:AS364"/>
    <mergeCell ref="AT363:AT364"/>
    <mergeCell ref="K130:L130"/>
    <mergeCell ref="M130:N130"/>
    <mergeCell ref="O130:P130"/>
    <mergeCell ref="Q130:R130"/>
    <mergeCell ref="S130:T130"/>
    <mergeCell ref="U130:V130"/>
    <mergeCell ref="X130:Y130"/>
    <mergeCell ref="Z130:AA130"/>
    <mergeCell ref="AK363:AM363"/>
    <mergeCell ref="AN363:AO363"/>
    <mergeCell ref="AP363:AP364"/>
    <mergeCell ref="AH147:AI147"/>
    <mergeCell ref="AA150:AB150"/>
    <mergeCell ref="AC150:AD150"/>
    <mergeCell ref="AE150:AF150"/>
    <mergeCell ref="Z131:AA131"/>
    <mergeCell ref="AQ363:AR363"/>
    <mergeCell ref="S168:T168"/>
    <mergeCell ref="U168:V168"/>
    <mergeCell ref="X167:Y167"/>
    <mergeCell ref="Z167:AA167"/>
    <mergeCell ref="AA299:AB299"/>
    <mergeCell ref="AC299:AD299"/>
    <mergeCell ref="AE299:AF299"/>
    <mergeCell ref="P299:Q299"/>
    <mergeCell ref="R299:S299"/>
    <mergeCell ref="X363:AJ363"/>
    <mergeCell ref="K363:W363"/>
    <mergeCell ref="Q167:R167"/>
    <mergeCell ref="K177:L177"/>
    <mergeCell ref="C357:H357"/>
    <mergeCell ref="C358:H358"/>
    <mergeCell ref="C359:H359"/>
    <mergeCell ref="C360:H360"/>
    <mergeCell ref="C361:H361"/>
    <mergeCell ref="C362:H362"/>
    <mergeCell ref="AH129:AI129"/>
    <mergeCell ref="AB130:AC130"/>
    <mergeCell ref="AD130:AE130"/>
    <mergeCell ref="AF130:AG130"/>
    <mergeCell ref="AH130:AI130"/>
    <mergeCell ref="AB129:AC129"/>
    <mergeCell ref="AD129:AE129"/>
    <mergeCell ref="Z147:AA147"/>
    <mergeCell ref="AB147:AC147"/>
    <mergeCell ref="O165:P165"/>
    <mergeCell ref="Q165:R165"/>
    <mergeCell ref="S165:T165"/>
    <mergeCell ref="U165:V165"/>
    <mergeCell ref="X162:AJ162"/>
    <mergeCell ref="AD147:AE147"/>
    <mergeCell ref="AD165:AE165"/>
    <mergeCell ref="AF165:AG165"/>
    <mergeCell ref="O168:P168"/>
    <mergeCell ref="Q168:R168"/>
    <mergeCell ref="K129:L129"/>
    <mergeCell ref="M129:N129"/>
    <mergeCell ref="O129:P129"/>
    <mergeCell ref="Q129:R129"/>
    <mergeCell ref="S129:T129"/>
    <mergeCell ref="M167:N167"/>
    <mergeCell ref="O167:P167"/>
    <mergeCell ref="K178:L178"/>
    <mergeCell ref="M177:N177"/>
    <mergeCell ref="M178:N178"/>
    <mergeCell ref="O177:P177"/>
    <mergeCell ref="O178:P178"/>
    <mergeCell ref="Q177:R177"/>
    <mergeCell ref="S178:T178"/>
    <mergeCell ref="S177:T177"/>
    <mergeCell ref="U178:V178"/>
    <mergeCell ref="U177:V177"/>
    <mergeCell ref="A363:A364"/>
    <mergeCell ref="B363:B364"/>
    <mergeCell ref="C363:G363"/>
    <mergeCell ref="H363:H364"/>
    <mergeCell ref="I363:J363"/>
    <mergeCell ref="T299:V299"/>
    <mergeCell ref="U330:V330"/>
    <mergeCell ref="U329:V329"/>
    <mergeCell ref="S330:T330"/>
    <mergeCell ref="S329:T329"/>
    <mergeCell ref="K336:L336"/>
    <mergeCell ref="M336:N336"/>
    <mergeCell ref="O336:P336"/>
    <mergeCell ref="Q336:R336"/>
    <mergeCell ref="S336:T336"/>
    <mergeCell ref="O330:P330"/>
    <mergeCell ref="Q186:R186"/>
    <mergeCell ref="S186:T186"/>
    <mergeCell ref="A349:A350"/>
    <mergeCell ref="B349:B350"/>
    <mergeCell ref="C349:G349"/>
    <mergeCell ref="Q187:R187"/>
    <mergeCell ref="AD177:AE177"/>
    <mergeCell ref="AD167:AE167"/>
    <mergeCell ref="AF167:AG167"/>
    <mergeCell ref="AH167:AI167"/>
    <mergeCell ref="AH172:AI172"/>
    <mergeCell ref="AH173:AI173"/>
    <mergeCell ref="AH174:AI174"/>
    <mergeCell ref="AF169:AG169"/>
    <mergeCell ref="AF170:AG170"/>
    <mergeCell ref="AF171:AG171"/>
    <mergeCell ref="AF172:AG172"/>
    <mergeCell ref="AF173:AG173"/>
    <mergeCell ref="AH169:AI169"/>
    <mergeCell ref="AF176:AG176"/>
    <mergeCell ref="AD169:AE169"/>
    <mergeCell ref="AD170:AE170"/>
    <mergeCell ref="AD171:AE171"/>
    <mergeCell ref="AD172:AE172"/>
    <mergeCell ref="AD173:AE173"/>
    <mergeCell ref="AD174:AE174"/>
    <mergeCell ref="AF168:AG168"/>
    <mergeCell ref="S236:T236"/>
    <mergeCell ref="S237:T237"/>
    <mergeCell ref="AB187:AC187"/>
    <mergeCell ref="AB188:AC188"/>
    <mergeCell ref="Z212:AA212"/>
    <mergeCell ref="AD188:AE188"/>
    <mergeCell ref="Z188:AA188"/>
    <mergeCell ref="Z189:AA189"/>
    <mergeCell ref="Z190:AA190"/>
    <mergeCell ref="Z237:AA237"/>
    <mergeCell ref="U186:V186"/>
    <mergeCell ref="X186:Y186"/>
    <mergeCell ref="Z186:AA186"/>
    <mergeCell ref="AB186:AC186"/>
    <mergeCell ref="X178:Y178"/>
    <mergeCell ref="AD186:AE186"/>
    <mergeCell ref="AF186:AG186"/>
    <mergeCell ref="U190:V190"/>
    <mergeCell ref="U189:V189"/>
    <mergeCell ref="AD190:AE190"/>
    <mergeCell ref="X187:Y187"/>
    <mergeCell ref="X188:Y188"/>
    <mergeCell ref="X189:Y189"/>
    <mergeCell ref="X190:Y190"/>
    <mergeCell ref="Z187:AA187"/>
    <mergeCell ref="AF190:AG190"/>
    <mergeCell ref="AD178:AE178"/>
    <mergeCell ref="AF178:AG178"/>
    <mergeCell ref="C152:H152"/>
    <mergeCell ref="C153:H153"/>
    <mergeCell ref="C343:H343"/>
    <mergeCell ref="C344:H344"/>
    <mergeCell ref="C345:H345"/>
    <mergeCell ref="C348:H348"/>
    <mergeCell ref="C346:H346"/>
    <mergeCell ref="C313:H313"/>
    <mergeCell ref="C287:H287"/>
    <mergeCell ref="S188:T188"/>
    <mergeCell ref="S187:T187"/>
    <mergeCell ref="AB213:AC213"/>
    <mergeCell ref="X212:Y212"/>
    <mergeCell ref="X213:Y213"/>
    <mergeCell ref="U188:V188"/>
    <mergeCell ref="U187:V187"/>
    <mergeCell ref="AB212:AC212"/>
    <mergeCell ref="Q190:R190"/>
    <mergeCell ref="Q189:R189"/>
    <mergeCell ref="Q188:R188"/>
    <mergeCell ref="K186:L186"/>
    <mergeCell ref="M186:N186"/>
    <mergeCell ref="O186:P186"/>
    <mergeCell ref="K189:L189"/>
    <mergeCell ref="K190:L190"/>
    <mergeCell ref="AB175:AC175"/>
    <mergeCell ref="AB176:AC176"/>
    <mergeCell ref="Z217:AA217"/>
    <mergeCell ref="Z218:AA218"/>
    <mergeCell ref="Z219:AA219"/>
    <mergeCell ref="AB237:AC237"/>
    <mergeCell ref="S190:T190"/>
    <mergeCell ref="C354:H354"/>
    <mergeCell ref="H349:H350"/>
    <mergeCell ref="Z192:AA192"/>
    <mergeCell ref="C319:H319"/>
    <mergeCell ref="C339:H339"/>
    <mergeCell ref="C296:G296"/>
    <mergeCell ref="C338:G338"/>
    <mergeCell ref="AB192:AC192"/>
    <mergeCell ref="AD192:AE192"/>
    <mergeCell ref="AF192:AG192"/>
    <mergeCell ref="AH192:AI192"/>
    <mergeCell ref="A394:A395"/>
    <mergeCell ref="B394:B395"/>
    <mergeCell ref="C394:C395"/>
    <mergeCell ref="D394:E394"/>
    <mergeCell ref="C353:G353"/>
    <mergeCell ref="C318:H318"/>
    <mergeCell ref="C293:H293"/>
    <mergeCell ref="C317:H317"/>
    <mergeCell ref="C291:H291"/>
    <mergeCell ref="I296:J296"/>
    <mergeCell ref="AB234:AC234"/>
    <mergeCell ref="AD234:AE234"/>
    <mergeCell ref="AF234:AG234"/>
    <mergeCell ref="AH234:AI234"/>
    <mergeCell ref="Z235:AA235"/>
    <mergeCell ref="AB235:AC235"/>
    <mergeCell ref="AD235:AE235"/>
    <mergeCell ref="AF235:AG235"/>
    <mergeCell ref="AH235:AI235"/>
    <mergeCell ref="X218:Y218"/>
    <mergeCell ref="I349:J349"/>
    <mergeCell ref="AQ144:AR144"/>
    <mergeCell ref="AP349:AP350"/>
    <mergeCell ref="AQ349:AR349"/>
    <mergeCell ref="AH212:AI212"/>
    <mergeCell ref="AH213:AI213"/>
    <mergeCell ref="AH214:AI214"/>
    <mergeCell ref="O192:P192"/>
    <mergeCell ref="Q192:R192"/>
    <mergeCell ref="S192:T192"/>
    <mergeCell ref="U192:V192"/>
    <mergeCell ref="X192:Y192"/>
    <mergeCell ref="K349:W349"/>
    <mergeCell ref="X349:AJ349"/>
    <mergeCell ref="AK349:AM349"/>
    <mergeCell ref="AN349:AO349"/>
    <mergeCell ref="M187:N187"/>
    <mergeCell ref="O187:P187"/>
    <mergeCell ref="O188:P188"/>
    <mergeCell ref="O189:P189"/>
    <mergeCell ref="O190:P190"/>
    <mergeCell ref="K261:L261"/>
    <mergeCell ref="K262:L262"/>
    <mergeCell ref="M190:N190"/>
    <mergeCell ref="K192:L192"/>
    <mergeCell ref="K259:L259"/>
    <mergeCell ref="M192:N192"/>
    <mergeCell ref="M189:N189"/>
    <mergeCell ref="M188:N188"/>
    <mergeCell ref="K187:L187"/>
    <mergeCell ref="K188:L188"/>
    <mergeCell ref="AD219:AE219"/>
    <mergeCell ref="AQ162:AR162"/>
    <mergeCell ref="K131:L131"/>
    <mergeCell ref="Z169:AA169"/>
    <mergeCell ref="Z170:AA170"/>
    <mergeCell ref="Z171:AA171"/>
    <mergeCell ref="Z172:AA172"/>
    <mergeCell ref="AF218:AG218"/>
    <mergeCell ref="AF219:AG219"/>
    <mergeCell ref="AH217:AI217"/>
    <mergeCell ref="AH218:AI218"/>
    <mergeCell ref="AH219:AI219"/>
    <mergeCell ref="AB217:AC217"/>
    <mergeCell ref="AB218:AC218"/>
    <mergeCell ref="AB219:AC219"/>
    <mergeCell ref="AD217:AE217"/>
    <mergeCell ref="AD218:AE218"/>
    <mergeCell ref="AD175:AE175"/>
    <mergeCell ref="AD176:AE176"/>
    <mergeCell ref="AF217:AG217"/>
    <mergeCell ref="Z213:AA213"/>
    <mergeCell ref="Z173:AA173"/>
    <mergeCell ref="Z174:AA174"/>
    <mergeCell ref="Z178:AA178"/>
    <mergeCell ref="AB178:AC178"/>
    <mergeCell ref="AH177:AI177"/>
    <mergeCell ref="S189:T189"/>
    <mergeCell ref="AB214:AC214"/>
    <mergeCell ref="AD212:AE212"/>
    <mergeCell ref="AD213:AE213"/>
    <mergeCell ref="AD214:AE214"/>
    <mergeCell ref="X214:Y214"/>
    <mergeCell ref="Z214:AA214"/>
    <mergeCell ref="AF177:AG177"/>
    <mergeCell ref="C92:H92"/>
    <mergeCell ref="C117:H117"/>
    <mergeCell ref="C143:H143"/>
    <mergeCell ref="M170:N170"/>
    <mergeCell ref="M171:N171"/>
    <mergeCell ref="M172:N172"/>
    <mergeCell ref="M173:N173"/>
    <mergeCell ref="M174:N174"/>
    <mergeCell ref="O175:P175"/>
    <mergeCell ref="O176:P176"/>
    <mergeCell ref="I144:J144"/>
    <mergeCell ref="I120:J120"/>
    <mergeCell ref="K120:W120"/>
    <mergeCell ref="C144:G144"/>
    <mergeCell ref="H144:H145"/>
    <mergeCell ref="C118:H118"/>
    <mergeCell ref="C119:H119"/>
    <mergeCell ref="C140:H140"/>
    <mergeCell ref="C142:H142"/>
    <mergeCell ref="S176:T176"/>
    <mergeCell ref="Q175:R175"/>
    <mergeCell ref="Q176:R176"/>
    <mergeCell ref="S175:T175"/>
    <mergeCell ref="S147:T147"/>
    <mergeCell ref="U147:V147"/>
    <mergeCell ref="S170:T170"/>
    <mergeCell ref="S171:T171"/>
    <mergeCell ref="U170:V170"/>
    <mergeCell ref="U171:V171"/>
    <mergeCell ref="U172:V172"/>
    <mergeCell ref="U173:V173"/>
    <mergeCell ref="U174:V174"/>
    <mergeCell ref="AN70:AO70"/>
    <mergeCell ref="AP70:AP71"/>
    <mergeCell ref="AF237:AG237"/>
    <mergeCell ref="AF236:AG236"/>
    <mergeCell ref="X175:Y175"/>
    <mergeCell ref="X171:Y171"/>
    <mergeCell ref="AK162:AM162"/>
    <mergeCell ref="AN94:AO94"/>
    <mergeCell ref="X94:AJ94"/>
    <mergeCell ref="AN120:AO120"/>
    <mergeCell ref="X120:AJ120"/>
    <mergeCell ref="AK120:AM120"/>
    <mergeCell ref="AP162:AP163"/>
    <mergeCell ref="Z132:AA132"/>
    <mergeCell ref="Y150:Z150"/>
    <mergeCell ref="Z238:AA238"/>
    <mergeCell ref="Z236:AA236"/>
    <mergeCell ref="X237:Y237"/>
    <mergeCell ref="X238:Y238"/>
    <mergeCell ref="X144:AJ144"/>
    <mergeCell ref="AK144:AM144"/>
    <mergeCell ref="AN144:AO144"/>
    <mergeCell ref="AB165:AC165"/>
    <mergeCell ref="Z175:AA175"/>
    <mergeCell ref="AH190:AI190"/>
    <mergeCell ref="AF174:AG174"/>
    <mergeCell ref="X172:Y172"/>
    <mergeCell ref="X173:Y173"/>
    <mergeCell ref="X174:Y174"/>
    <mergeCell ref="AH175:AI175"/>
    <mergeCell ref="AH176:AI176"/>
    <mergeCell ref="AH178:AI178"/>
    <mergeCell ref="AP144:AP145"/>
    <mergeCell ref="X217:Y217"/>
    <mergeCell ref="AF175:AG175"/>
    <mergeCell ref="AH171:AI171"/>
    <mergeCell ref="AQ70:AR70"/>
    <mergeCell ref="AD241:AE241"/>
    <mergeCell ref="AF241:AG241"/>
    <mergeCell ref="AH241:AI241"/>
    <mergeCell ref="AK70:AM70"/>
    <mergeCell ref="AK94:AM94"/>
    <mergeCell ref="AK232:AM232"/>
    <mergeCell ref="C347:H347"/>
    <mergeCell ref="C312:G312"/>
    <mergeCell ref="B70:B71"/>
    <mergeCell ref="C70:G70"/>
    <mergeCell ref="H70:H71"/>
    <mergeCell ref="I70:J70"/>
    <mergeCell ref="C196:H196"/>
    <mergeCell ref="C197:H197"/>
    <mergeCell ref="C89:H89"/>
    <mergeCell ref="H94:H95"/>
    <mergeCell ref="C90:H90"/>
    <mergeCell ref="K258:L258"/>
    <mergeCell ref="M258:N258"/>
    <mergeCell ref="O258:P258"/>
    <mergeCell ref="S172:T172"/>
    <mergeCell ref="S173:T173"/>
    <mergeCell ref="S174:T174"/>
    <mergeCell ref="U259:V259"/>
    <mergeCell ref="S259:T259"/>
    <mergeCell ref="Q259:R259"/>
    <mergeCell ref="O259:P259"/>
    <mergeCell ref="C273:H273"/>
    <mergeCell ref="AD264:AE264"/>
    <mergeCell ref="AP296:AP297"/>
    <mergeCell ref="K277:W277"/>
    <mergeCell ref="AK277:AM277"/>
    <mergeCell ref="AQ14:AR14"/>
    <mergeCell ref="AP47:AP48"/>
    <mergeCell ref="AQ47:AR47"/>
    <mergeCell ref="AP14:AP15"/>
    <mergeCell ref="AQ94:AR94"/>
    <mergeCell ref="AQ120:AR120"/>
    <mergeCell ref="AP120:AP121"/>
    <mergeCell ref="AP94:AP95"/>
    <mergeCell ref="AQ296:AR296"/>
    <mergeCell ref="AK296:AM296"/>
    <mergeCell ref="AF242:AG242"/>
    <mergeCell ref="AH242:AI242"/>
    <mergeCell ref="X296:AJ296"/>
    <mergeCell ref="AQ277:AR277"/>
    <mergeCell ref="AF281:AG281"/>
    <mergeCell ref="AH281:AI281"/>
    <mergeCell ref="K232:W232"/>
    <mergeCell ref="X232:AJ232"/>
    <mergeCell ref="AH238:AI238"/>
    <mergeCell ref="Q174:R174"/>
    <mergeCell ref="AD242:AE242"/>
    <mergeCell ref="X176:Y176"/>
    <mergeCell ref="AB241:AC241"/>
    <mergeCell ref="AB242:AC242"/>
    <mergeCell ref="AH237:AI237"/>
    <mergeCell ref="AH236:AI236"/>
    <mergeCell ref="U263:V263"/>
    <mergeCell ref="A296:A297"/>
    <mergeCell ref="B296:B297"/>
    <mergeCell ref="H296:H297"/>
    <mergeCell ref="A277:A278"/>
    <mergeCell ref="B277:B278"/>
    <mergeCell ref="C275:H275"/>
    <mergeCell ref="C292:H292"/>
    <mergeCell ref="K296:W296"/>
    <mergeCell ref="AN296:AO296"/>
    <mergeCell ref="AP277:AP278"/>
    <mergeCell ref="C294:H294"/>
    <mergeCell ref="C290:H290"/>
    <mergeCell ref="X281:Y281"/>
    <mergeCell ref="Z281:AA281"/>
    <mergeCell ref="AB281:AC281"/>
    <mergeCell ref="AD281:AE281"/>
    <mergeCell ref="I277:J277"/>
    <mergeCell ref="AN277:AO277"/>
    <mergeCell ref="X277:AJ277"/>
    <mergeCell ref="H277:H278"/>
    <mergeCell ref="U281:V281"/>
    <mergeCell ref="AP256:AP257"/>
    <mergeCell ref="S262:T262"/>
    <mergeCell ref="U262:V262"/>
    <mergeCell ref="K263:L263"/>
    <mergeCell ref="M263:N263"/>
    <mergeCell ref="M261:N261"/>
    <mergeCell ref="O263:P263"/>
    <mergeCell ref="AQ256:AR256"/>
    <mergeCell ref="X256:AJ256"/>
    <mergeCell ref="AN256:AO256"/>
    <mergeCell ref="I256:J256"/>
    <mergeCell ref="AK256:AM256"/>
    <mergeCell ref="K256:W256"/>
    <mergeCell ref="A256:A257"/>
    <mergeCell ref="B256:B257"/>
    <mergeCell ref="H256:H257"/>
    <mergeCell ref="AF238:AG238"/>
    <mergeCell ref="Q261:R261"/>
    <mergeCell ref="S261:T261"/>
    <mergeCell ref="U261:V261"/>
    <mergeCell ref="AB258:AC258"/>
    <mergeCell ref="AD258:AE258"/>
    <mergeCell ref="AF258:AG258"/>
    <mergeCell ref="S258:T258"/>
    <mergeCell ref="U258:V258"/>
    <mergeCell ref="X258:Y258"/>
    <mergeCell ref="Z258:AA258"/>
    <mergeCell ref="AH258:AI258"/>
    <mergeCell ref="AF259:AG259"/>
    <mergeCell ref="Q258:R258"/>
    <mergeCell ref="Z262:AA262"/>
    <mergeCell ref="S238:T238"/>
    <mergeCell ref="AQ206:AR206"/>
    <mergeCell ref="AK206:AM206"/>
    <mergeCell ref="AN206:AO206"/>
    <mergeCell ref="A232:A233"/>
    <mergeCell ref="B232:B233"/>
    <mergeCell ref="H232:H233"/>
    <mergeCell ref="AP232:AP233"/>
    <mergeCell ref="AQ232:AR232"/>
    <mergeCell ref="C232:G232"/>
    <mergeCell ref="I232:J232"/>
    <mergeCell ref="A206:A207"/>
    <mergeCell ref="B206:B207"/>
    <mergeCell ref="H206:H207"/>
    <mergeCell ref="AP206:AP207"/>
    <mergeCell ref="X206:AJ206"/>
    <mergeCell ref="Q234:R234"/>
    <mergeCell ref="K236:L236"/>
    <mergeCell ref="K234:L234"/>
    <mergeCell ref="M234:N234"/>
    <mergeCell ref="U236:V236"/>
    <mergeCell ref="X236:Y236"/>
    <mergeCell ref="X234:Y234"/>
    <mergeCell ref="X235:Y235"/>
    <mergeCell ref="X219:Y219"/>
    <mergeCell ref="S218:T218"/>
    <mergeCell ref="S217:T217"/>
    <mergeCell ref="U219:V219"/>
    <mergeCell ref="U218:V218"/>
    <mergeCell ref="U217:V217"/>
    <mergeCell ref="Z234:AA234"/>
    <mergeCell ref="AB236:AC236"/>
    <mergeCell ref="AD236:AE236"/>
    <mergeCell ref="C246:H246"/>
    <mergeCell ref="A47:A48"/>
    <mergeCell ref="B47:B48"/>
    <mergeCell ref="H47:H48"/>
    <mergeCell ref="A70:A71"/>
    <mergeCell ref="C68:H68"/>
    <mergeCell ref="C88:H88"/>
    <mergeCell ref="C85:H85"/>
    <mergeCell ref="C67:H67"/>
    <mergeCell ref="C69:H69"/>
    <mergeCell ref="B162:B163"/>
    <mergeCell ref="H162:H163"/>
    <mergeCell ref="A162:A163"/>
    <mergeCell ref="C86:H86"/>
    <mergeCell ref="C138:H138"/>
    <mergeCell ref="C139:H139"/>
    <mergeCell ref="A120:A121"/>
    <mergeCell ref="A94:A95"/>
    <mergeCell ref="B94:B95"/>
    <mergeCell ref="C156:H156"/>
    <mergeCell ref="C65:H65"/>
    <mergeCell ref="C120:G120"/>
    <mergeCell ref="H120:H121"/>
    <mergeCell ref="C94:G94"/>
    <mergeCell ref="C93:H93"/>
    <mergeCell ref="A144:A145"/>
    <mergeCell ref="B144:B145"/>
    <mergeCell ref="B120:B121"/>
    <mergeCell ref="C91:H91"/>
    <mergeCell ref="C158:H158"/>
    <mergeCell ref="C159:H159"/>
    <mergeCell ref="C160:H160"/>
    <mergeCell ref="M147:N147"/>
    <mergeCell ref="O147:P147"/>
    <mergeCell ref="Q147:R147"/>
    <mergeCell ref="S219:T219"/>
    <mergeCell ref="A14:A15"/>
    <mergeCell ref="B14:B15"/>
    <mergeCell ref="H14:H15"/>
    <mergeCell ref="C60:H60"/>
    <mergeCell ref="C43:H43"/>
    <mergeCell ref="C64:H64"/>
    <mergeCell ref="C37:H37"/>
    <mergeCell ref="C44:H44"/>
    <mergeCell ref="C38:H38"/>
    <mergeCell ref="C41:H41"/>
    <mergeCell ref="K264:L264"/>
    <mergeCell ref="K176:L176"/>
    <mergeCell ref="K173:L173"/>
    <mergeCell ref="K174:L174"/>
    <mergeCell ref="K175:L175"/>
    <mergeCell ref="M264:N264"/>
    <mergeCell ref="C226:H226"/>
    <mergeCell ref="K218:L218"/>
    <mergeCell ref="C115:H115"/>
    <mergeCell ref="C116:H116"/>
    <mergeCell ref="C157:H157"/>
    <mergeCell ref="C162:G162"/>
    <mergeCell ref="C141:H141"/>
    <mergeCell ref="C227:H227"/>
    <mergeCell ref="C228:H228"/>
    <mergeCell ref="C229:H229"/>
    <mergeCell ref="M259:N259"/>
    <mergeCell ref="C253:H253"/>
    <mergeCell ref="K168:L168"/>
    <mergeCell ref="K162:W162"/>
    <mergeCell ref="K214:L214"/>
    <mergeCell ref="M214:N214"/>
    <mergeCell ref="AD261:AE261"/>
    <mergeCell ref="AF264:AG264"/>
    <mergeCell ref="AF263:AG263"/>
    <mergeCell ref="AF262:AG262"/>
    <mergeCell ref="AF261:AG261"/>
    <mergeCell ref="X264:Y264"/>
    <mergeCell ref="X261:Y261"/>
    <mergeCell ref="X262:Y262"/>
    <mergeCell ref="X263:Y263"/>
    <mergeCell ref="AD263:AE263"/>
    <mergeCell ref="K237:L237"/>
    <mergeCell ref="K238:L238"/>
    <mergeCell ref="K239:L239"/>
    <mergeCell ref="K241:L241"/>
    <mergeCell ref="O238:P238"/>
    <mergeCell ref="O239:P239"/>
    <mergeCell ref="O241:P241"/>
    <mergeCell ref="X239:Y239"/>
    <mergeCell ref="Z239:AA239"/>
    <mergeCell ref="K235:L235"/>
    <mergeCell ref="M168:N168"/>
    <mergeCell ref="K165:L165"/>
    <mergeCell ref="M175:N175"/>
    <mergeCell ref="U175:V175"/>
    <mergeCell ref="U176:V176"/>
    <mergeCell ref="AB238:AC238"/>
    <mergeCell ref="AD238:AE238"/>
    <mergeCell ref="AD237:AE237"/>
    <mergeCell ref="K21:L21"/>
    <mergeCell ref="K22:L22"/>
    <mergeCell ref="K23:L23"/>
    <mergeCell ref="M21:N21"/>
    <mergeCell ref="M22:N22"/>
    <mergeCell ref="M23:N23"/>
    <mergeCell ref="O217:P217"/>
    <mergeCell ref="Q219:R219"/>
    <mergeCell ref="Q218:R218"/>
    <mergeCell ref="Q217:R217"/>
    <mergeCell ref="S234:T234"/>
    <mergeCell ref="U234:V234"/>
    <mergeCell ref="O22:P22"/>
    <mergeCell ref="O21:P21"/>
    <mergeCell ref="U21:V21"/>
    <mergeCell ref="K167:L167"/>
    <mergeCell ref="K132:L132"/>
    <mergeCell ref="K133:L133"/>
    <mergeCell ref="M133:N133"/>
    <mergeCell ref="M132:N132"/>
    <mergeCell ref="M176:N176"/>
    <mergeCell ref="O170:P170"/>
    <mergeCell ref="O171:P171"/>
    <mergeCell ref="O172:P172"/>
    <mergeCell ref="O173:P173"/>
    <mergeCell ref="O174:P174"/>
    <mergeCell ref="K217:L217"/>
    <mergeCell ref="Q172:R172"/>
    <mergeCell ref="K170:L170"/>
    <mergeCell ref="K171:L171"/>
    <mergeCell ref="K172:L172"/>
    <mergeCell ref="K147:L147"/>
    <mergeCell ref="C45:H45"/>
    <mergeCell ref="C47:G47"/>
    <mergeCell ref="C161:H161"/>
    <mergeCell ref="O23:P23"/>
    <mergeCell ref="K144:W144"/>
    <mergeCell ref="Q173:R173"/>
    <mergeCell ref="O219:P219"/>
    <mergeCell ref="O218:P218"/>
    <mergeCell ref="Q22:R22"/>
    <mergeCell ref="Q23:R23"/>
    <mergeCell ref="S21:T21"/>
    <mergeCell ref="S22:T22"/>
    <mergeCell ref="S23:T23"/>
    <mergeCell ref="U22:V22"/>
    <mergeCell ref="U23:V23"/>
    <mergeCell ref="Q21:R21"/>
    <mergeCell ref="AD21:AE21"/>
    <mergeCell ref="AD22:AE22"/>
    <mergeCell ref="X22:Y22"/>
    <mergeCell ref="X23:Y23"/>
    <mergeCell ref="Z21:AA21"/>
    <mergeCell ref="Z22:AA22"/>
    <mergeCell ref="Z23:AA23"/>
    <mergeCell ref="L150:M150"/>
    <mergeCell ref="N150:O150"/>
    <mergeCell ref="P150:Q150"/>
    <mergeCell ref="R150:S150"/>
    <mergeCell ref="T150:U150"/>
    <mergeCell ref="AD168:AE168"/>
    <mergeCell ref="M165:N165"/>
    <mergeCell ref="X165:Y165"/>
    <mergeCell ref="Z165:AA165"/>
    <mergeCell ref="C202:H202"/>
    <mergeCell ref="C200:H200"/>
    <mergeCell ref="C230:H230"/>
    <mergeCell ref="C231:H231"/>
    <mergeCell ref="Q170:R170"/>
    <mergeCell ref="Q171:R171"/>
    <mergeCell ref="AN162:AO162"/>
    <mergeCell ref="I162:J162"/>
    <mergeCell ref="X168:Y168"/>
    <mergeCell ref="Z168:AA168"/>
    <mergeCell ref="AB168:AC168"/>
    <mergeCell ref="C222:H222"/>
    <mergeCell ref="M218:N218"/>
    <mergeCell ref="M217:N217"/>
    <mergeCell ref="X169:Y169"/>
    <mergeCell ref="X170:Y170"/>
    <mergeCell ref="C223:H223"/>
    <mergeCell ref="I206:J206"/>
    <mergeCell ref="K206:W206"/>
    <mergeCell ref="K219:L219"/>
    <mergeCell ref="M219:N219"/>
    <mergeCell ref="Z176:AA176"/>
    <mergeCell ref="AB169:AC169"/>
    <mergeCell ref="AB170:AC170"/>
    <mergeCell ref="AF212:AG212"/>
    <mergeCell ref="AF213:AG213"/>
    <mergeCell ref="AF214:AG214"/>
    <mergeCell ref="AD189:AE189"/>
    <mergeCell ref="AB171:AC171"/>
    <mergeCell ref="AB172:AC172"/>
    <mergeCell ref="AB173:AC173"/>
    <mergeCell ref="AB174:AC174"/>
    <mergeCell ref="C254:H254"/>
    <mergeCell ref="O214:P214"/>
    <mergeCell ref="Q214:R214"/>
    <mergeCell ref="S214:T214"/>
    <mergeCell ref="U214:V214"/>
    <mergeCell ref="AN232:AO232"/>
    <mergeCell ref="O234:P234"/>
    <mergeCell ref="M235:N235"/>
    <mergeCell ref="O235:P235"/>
    <mergeCell ref="Q235:R235"/>
    <mergeCell ref="C8:H8"/>
    <mergeCell ref="C9:H9"/>
    <mergeCell ref="C10:H10"/>
    <mergeCell ref="C11:H11"/>
    <mergeCell ref="C14:G14"/>
    <mergeCell ref="I14:J14"/>
    <mergeCell ref="C12:H12"/>
    <mergeCell ref="C13:H13"/>
    <mergeCell ref="AN14:AO14"/>
    <mergeCell ref="AK14:AM14"/>
    <mergeCell ref="K14:W14"/>
    <mergeCell ref="AK47:AM47"/>
    <mergeCell ref="X14:AJ14"/>
    <mergeCell ref="AN47:AO47"/>
    <mergeCell ref="AF23:AG23"/>
    <mergeCell ref="AH21:AI21"/>
    <mergeCell ref="AH22:AI22"/>
    <mergeCell ref="AH23:AI23"/>
    <mergeCell ref="C201:H201"/>
    <mergeCell ref="AF21:AG21"/>
    <mergeCell ref="AF22:AG22"/>
    <mergeCell ref="AD23:AE23"/>
    <mergeCell ref="X21:Y21"/>
    <mergeCell ref="AB21:AC21"/>
    <mergeCell ref="AB23:AC23"/>
    <mergeCell ref="AB22:AC22"/>
    <mergeCell ref="A322:A323"/>
    <mergeCell ref="B322:B323"/>
    <mergeCell ref="C322:G322"/>
    <mergeCell ref="H322:H323"/>
    <mergeCell ref="C247:H247"/>
    <mergeCell ref="C255:H255"/>
    <mergeCell ref="C272:H272"/>
    <mergeCell ref="C271:H271"/>
    <mergeCell ref="C268:H268"/>
    <mergeCell ref="C267:H267"/>
    <mergeCell ref="I94:J94"/>
    <mergeCell ref="C42:H42"/>
    <mergeCell ref="C61:H61"/>
    <mergeCell ref="C250:H250"/>
    <mergeCell ref="C114:H114"/>
    <mergeCell ref="C203:H203"/>
    <mergeCell ref="C205:H205"/>
    <mergeCell ref="C136:H136"/>
    <mergeCell ref="C204:H204"/>
    <mergeCell ref="C206:G206"/>
    <mergeCell ref="I47:J47"/>
    <mergeCell ref="C46:H46"/>
    <mergeCell ref="K47:W47"/>
    <mergeCell ref="K94:W94"/>
    <mergeCell ref="C66:H66"/>
    <mergeCell ref="Q236:R236"/>
    <mergeCell ref="S243:T243"/>
    <mergeCell ref="K243:L243"/>
    <mergeCell ref="AQ322:AR322"/>
    <mergeCell ref="I322:J322"/>
    <mergeCell ref="K322:W322"/>
    <mergeCell ref="X322:AJ322"/>
    <mergeCell ref="AK322:AM322"/>
    <mergeCell ref="AN322:AO322"/>
    <mergeCell ref="AP322:AP323"/>
    <mergeCell ref="C320:H320"/>
    <mergeCell ref="C321:H321"/>
    <mergeCell ref="C316:H316"/>
    <mergeCell ref="C276:H276"/>
    <mergeCell ref="C256:G256"/>
    <mergeCell ref="C251:H251"/>
    <mergeCell ref="C274:H274"/>
    <mergeCell ref="C277:G277"/>
    <mergeCell ref="C295:H295"/>
    <mergeCell ref="C286:H286"/>
    <mergeCell ref="K281:L281"/>
    <mergeCell ref="M281:N281"/>
    <mergeCell ref="O281:P281"/>
    <mergeCell ref="Q281:R281"/>
    <mergeCell ref="S281:T281"/>
    <mergeCell ref="C252:H252"/>
    <mergeCell ref="X259:Y259"/>
    <mergeCell ref="Z259:AA259"/>
    <mergeCell ref="AB259:AC259"/>
    <mergeCell ref="AD259:AE259"/>
    <mergeCell ref="AB261:AC261"/>
    <mergeCell ref="AB263:AC263"/>
    <mergeCell ref="AB264:AC264"/>
    <mergeCell ref="AB262:AC262"/>
    <mergeCell ref="AH259:AI259"/>
    <mergeCell ref="AT162:AT163"/>
    <mergeCell ref="AS14:AS15"/>
    <mergeCell ref="AT14:AT15"/>
    <mergeCell ref="AS47:AS48"/>
    <mergeCell ref="AT47:AT48"/>
    <mergeCell ref="AS70:AS71"/>
    <mergeCell ref="AT70:AT71"/>
    <mergeCell ref="AT120:AT121"/>
    <mergeCell ref="AS144:AS145"/>
    <mergeCell ref="AT144:AT145"/>
    <mergeCell ref="AT206:AT207"/>
    <mergeCell ref="AS232:AS233"/>
    <mergeCell ref="AT232:AT233"/>
    <mergeCell ref="AT94:AT95"/>
    <mergeCell ref="AS120:AS121"/>
    <mergeCell ref="AS206:AS207"/>
    <mergeCell ref="AS162:AS163"/>
    <mergeCell ref="AS94:AS95"/>
    <mergeCell ref="AT349:AT350"/>
    <mergeCell ref="AS256:AS257"/>
    <mergeCell ref="AT256:AT257"/>
    <mergeCell ref="AS277:AS278"/>
    <mergeCell ref="AT277:AT278"/>
    <mergeCell ref="AS296:AS297"/>
    <mergeCell ref="AT296:AT297"/>
    <mergeCell ref="AS349:AS350"/>
    <mergeCell ref="AS322:AS323"/>
    <mergeCell ref="AT322:AT323"/>
    <mergeCell ref="K213:L213"/>
    <mergeCell ref="M213:N213"/>
    <mergeCell ref="O213:P213"/>
    <mergeCell ref="Q213:R213"/>
    <mergeCell ref="S213:T213"/>
    <mergeCell ref="U213:V213"/>
    <mergeCell ref="K298:L298"/>
    <mergeCell ref="AG299:AI299"/>
    <mergeCell ref="AA298:AB298"/>
    <mergeCell ref="AC298:AE298"/>
    <mergeCell ref="AG298:AI298"/>
    <mergeCell ref="K299:L299"/>
    <mergeCell ref="X298:Y298"/>
    <mergeCell ref="X299:Y299"/>
    <mergeCell ref="N299:O299"/>
    <mergeCell ref="S235:T235"/>
    <mergeCell ref="U235:V235"/>
    <mergeCell ref="K242:L242"/>
    <mergeCell ref="M237:N237"/>
    <mergeCell ref="M236:N236"/>
    <mergeCell ref="O236:P236"/>
    <mergeCell ref="O237:P237"/>
    <mergeCell ref="Q368:R368"/>
    <mergeCell ref="S368:T368"/>
    <mergeCell ref="U368:V368"/>
    <mergeCell ref="K369:L369"/>
    <mergeCell ref="M369:N369"/>
    <mergeCell ref="O369:P369"/>
    <mergeCell ref="Q369:R369"/>
    <mergeCell ref="S369:T369"/>
    <mergeCell ref="U369:V369"/>
    <mergeCell ref="K374:L374"/>
    <mergeCell ref="K375:L375"/>
    <mergeCell ref="K377:L377"/>
    <mergeCell ref="M373:N373"/>
    <mergeCell ref="M375:N375"/>
    <mergeCell ref="M377:N377"/>
    <mergeCell ref="Q375:R375"/>
    <mergeCell ref="Q377:R377"/>
    <mergeCell ref="S377:T377"/>
    <mergeCell ref="S375:T375"/>
    <mergeCell ref="S373:T373"/>
    <mergeCell ref="U373:V373"/>
    <mergeCell ref="U374:V374"/>
    <mergeCell ref="U375:V375"/>
    <mergeCell ref="U377:V377"/>
    <mergeCell ref="K383:L383"/>
    <mergeCell ref="M383:N383"/>
    <mergeCell ref="O383:P383"/>
    <mergeCell ref="Q383:R383"/>
    <mergeCell ref="S383:T383"/>
    <mergeCell ref="U383:V383"/>
    <mergeCell ref="AD365:AE365"/>
    <mergeCell ref="AF365:AG365"/>
    <mergeCell ref="AH365:AI365"/>
    <mergeCell ref="X367:Y367"/>
    <mergeCell ref="X368:Y368"/>
    <mergeCell ref="X369:Y369"/>
    <mergeCell ref="Z367:AA367"/>
    <mergeCell ref="Z368:AA368"/>
    <mergeCell ref="Z369:AA369"/>
    <mergeCell ref="AD367:AE367"/>
    <mergeCell ref="AH383:AI383"/>
    <mergeCell ref="AD375:AE375"/>
    <mergeCell ref="Z377:AA377"/>
    <mergeCell ref="X370:Y370"/>
    <mergeCell ref="X371:Y371"/>
    <mergeCell ref="X373:Y373"/>
    <mergeCell ref="X374:Y374"/>
    <mergeCell ref="X375:Y375"/>
    <mergeCell ref="X377:Y377"/>
    <mergeCell ref="Z375:AA375"/>
    <mergeCell ref="X383:Y383"/>
    <mergeCell ref="Z383:AA383"/>
    <mergeCell ref="AB383:AC383"/>
    <mergeCell ref="AD383:AE383"/>
    <mergeCell ref="AF383:AG383"/>
    <mergeCell ref="AB377:AC377"/>
    <mergeCell ref="AD377:AE377"/>
    <mergeCell ref="AH377:AI377"/>
    <mergeCell ref="X365:Y365"/>
    <mergeCell ref="Z365:AA365"/>
    <mergeCell ref="AB365:AC365"/>
    <mergeCell ref="AF373:AG373"/>
    <mergeCell ref="AF368:AG368"/>
    <mergeCell ref="AF369:AG369"/>
    <mergeCell ref="AF370:AG370"/>
    <mergeCell ref="AF371:AG371"/>
    <mergeCell ref="Z370:AA370"/>
    <mergeCell ref="Z371:AA371"/>
    <mergeCell ref="AH367:AI367"/>
    <mergeCell ref="AH368:AI368"/>
    <mergeCell ref="AH369:AI369"/>
    <mergeCell ref="AH370:AI370"/>
    <mergeCell ref="AF374:AG374"/>
    <mergeCell ref="AF375:AG375"/>
    <mergeCell ref="AH371:AI371"/>
    <mergeCell ref="AD368:AE368"/>
    <mergeCell ref="AB367:AC367"/>
    <mergeCell ref="AB368:AC368"/>
    <mergeCell ref="AF377:AG377"/>
    <mergeCell ref="AH375:AI375"/>
    <mergeCell ref="AH374:AI374"/>
    <mergeCell ref="M243:N243"/>
    <mergeCell ref="M242:N242"/>
    <mergeCell ref="M241:N241"/>
    <mergeCell ref="M239:N239"/>
    <mergeCell ref="M238:N238"/>
    <mergeCell ref="O242:P242"/>
    <mergeCell ref="O243:P243"/>
    <mergeCell ref="Q243:R243"/>
    <mergeCell ref="Q242:R242"/>
    <mergeCell ref="Q241:R241"/>
    <mergeCell ref="Q239:R239"/>
    <mergeCell ref="Q238:R238"/>
    <mergeCell ref="Q237:R237"/>
    <mergeCell ref="Z264:AA264"/>
    <mergeCell ref="Z263:AA263"/>
    <mergeCell ref="Z261:AA261"/>
    <mergeCell ref="S239:T239"/>
    <mergeCell ref="M262:N262"/>
    <mergeCell ref="O262:P262"/>
    <mergeCell ref="Q263:R263"/>
    <mergeCell ref="O264:P264"/>
    <mergeCell ref="Q264:R264"/>
    <mergeCell ref="Q262:R262"/>
    <mergeCell ref="S264:T264"/>
    <mergeCell ref="U264:V264"/>
    <mergeCell ref="S263:T263"/>
    <mergeCell ref="O261:P261"/>
    <mergeCell ref="U239:V239"/>
    <mergeCell ref="S241:T241"/>
    <mergeCell ref="S242:T242"/>
    <mergeCell ref="U243:V243"/>
    <mergeCell ref="AB239:AC239"/>
    <mergeCell ref="AD239:AE239"/>
    <mergeCell ref="AF239:AG239"/>
    <mergeCell ref="AH239:AI239"/>
    <mergeCell ref="U238:V238"/>
    <mergeCell ref="U237:V237"/>
    <mergeCell ref="U242:V242"/>
    <mergeCell ref="U241:V241"/>
    <mergeCell ref="AD369:AE369"/>
    <mergeCell ref="AD370:AE370"/>
    <mergeCell ref="AH373:AI373"/>
    <mergeCell ref="Z374:AA374"/>
    <mergeCell ref="Z373:AA373"/>
    <mergeCell ref="AB375:AC375"/>
    <mergeCell ref="AB374:AC374"/>
    <mergeCell ref="AB373:AC373"/>
    <mergeCell ref="AD374:AE374"/>
    <mergeCell ref="AD373:AE373"/>
    <mergeCell ref="AB369:AC369"/>
    <mergeCell ref="AB370:AC370"/>
    <mergeCell ref="AD371:AE371"/>
    <mergeCell ref="AF367:AG367"/>
    <mergeCell ref="AB371:AC371"/>
    <mergeCell ref="AH261:AI261"/>
    <mergeCell ref="AH262:AI262"/>
    <mergeCell ref="AD262:AE262"/>
    <mergeCell ref="AH263:AI263"/>
    <mergeCell ref="AH264:AI264"/>
    <mergeCell ref="X241:Y241"/>
    <mergeCell ref="X242:Y242"/>
    <mergeCell ref="Z242:AA242"/>
    <mergeCell ref="Z241:AA241"/>
  </mergeCells>
  <phoneticPr fontId="2" type="noConversion"/>
  <printOptions horizontalCentered="1"/>
  <pageMargins left="0.19685039370078741" right="0.19685039370078741" top="0.39370078740157483" bottom="0.39370078740157483" header="0" footer="0"/>
  <pageSetup paperSize="8" scale="48" fitToHeight="100" orientation="landscape" r:id="rId1"/>
  <headerFooter>
    <oddFooter>&amp;R&amp;7&amp;P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12</vt:i4>
      </vt:variant>
    </vt:vector>
  </HeadingPairs>
  <TitlesOfParts>
    <vt:vector size="13" baseType="lpstr">
      <vt:lpstr>Załacznik 1a </vt:lpstr>
      <vt:lpstr>'Załacznik 1a '!Obszar_wydruku</vt:lpstr>
      <vt:lpstr>ZAM04A</vt:lpstr>
      <vt:lpstr>ZAM1</vt:lpstr>
      <vt:lpstr>ZAM10</vt:lpstr>
      <vt:lpstr>ZAM11</vt:lpstr>
      <vt:lpstr>ZAM2</vt:lpstr>
      <vt:lpstr>ZAM3</vt:lpstr>
      <vt:lpstr>ZAM5</vt:lpstr>
      <vt:lpstr>ZAM6</vt:lpstr>
      <vt:lpstr>ZAM7</vt:lpstr>
      <vt:lpstr>ZAM8</vt:lpstr>
      <vt:lpstr>ZAM9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kowal</cp:lastModifiedBy>
  <cp:lastPrinted>2023-06-13T08:47:28Z</cp:lastPrinted>
  <dcterms:created xsi:type="dcterms:W3CDTF">2012-01-22T12:30:35Z</dcterms:created>
  <dcterms:modified xsi:type="dcterms:W3CDTF">2023-07-27T09:57:48Z</dcterms:modified>
</cp:coreProperties>
</file>