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06 Zestaw do pobierania osadów\"/>
    </mc:Choice>
  </mc:AlternateContent>
  <xr:revisionPtr revIDLastSave="0" documentId="8_{74496063-DAB0-408A-8A07-ADCA8BC0C4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I8" i="1" s="1"/>
  <c r="F7" i="1"/>
  <c r="F9" i="1" l="1"/>
  <c r="H7" i="1"/>
  <c r="I7" i="1" s="1"/>
  <c r="I9" i="1" s="1"/>
</calcChain>
</file>

<file path=xl/sharedStrings.xml><?xml version="1.0" encoding="utf-8"?>
<sst xmlns="http://schemas.openxmlformats.org/spreadsheetml/2006/main" count="22" uniqueCount="21">
  <si>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</si>
  <si>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</si>
  <si>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</si>
  <si>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</si>
  <si>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</si>
  <si>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</si>
  <si>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</si>
  <si>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</si>
  <si>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</si>
  <si>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</si>
  <si>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</si>
  <si>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</si>
  <si>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zestaw</t>
  </si>
  <si>
    <t>Gwarancja: 12 m-cy</t>
  </si>
  <si>
    <t>Załącznik nr 2 do Zapytania ofertowego</t>
  </si>
  <si>
    <t>Termin dostawy:  do 28 dni kalendarzowych od dnia zawarcia umowy</t>
  </si>
  <si>
    <t>…...............................................</t>
  </si>
  <si>
    <t>Podpis Wykonawcy/Pełnomocnika</t>
  </si>
  <si>
    <t>FORMULARZ PRZEDMIOTOWO - CENOWY (PO MODYFIKACJI NR 2)</t>
  </si>
  <si>
    <t xml:space="preserve">Zestaw do pobierania osadów dennych ze zbiorników wodnych, w skład którego wchodzą: 
1/ Kompletny próbnik rdzeniowy osadów dennych wyposażony w głowicę z wymiennymi rurami probierczymi z PCV Ø 90 mm x 60 cm dł (3 szt), z górnym zaworem uszczelniającym, z szybkozłączami do wymiany rur i 3. kompletami kulowych zaworów dolnych, (nr kat. 019001 UWITEC lub równoważne) - 1 kpl.
2/ Zestaw zapasowych uszczelek gumowych, (nr kat. 019001-01 UWITEC lub równoważne) - 1 kpl.
3/ Rura rdzeniowa z PCV Ø 90 mm x 90 cm długości (nr kat. 019011-1 UWITEC lub równoważne) - 2 szt., 
4/ Rura rdzeniowa z PCV Ø 90 mm x 120 cm długości (nr kat. 019012) - 2 szt. , 
5/ Zatyczka z odpowietrzeniem (korek) do rur Ø 90 mm (nr kat. 019018 UWITEC lub równoważne) - 4 szt.,  
6/ Obciążnik do udarowego zagłębiania  próbnika, masa 6,30 kg, stal galwanizowana, nr kat. 019009 UWITEC lub równoważny - 1 szt.
7/ Konieczne akcesoria do systemu udarowego dla próbnika z PCV Ø 90 mm, nr kat. 019010 UWITEC lub równoważny - 1 kpl.
8/ Gumowy korek do rur Ø 90 mm, nr kat. 019017 UWITEC lub równoważny - 2 szt. 
9/ Wyciskarka do pobranych prób rdzeniowych z systemem precyzyjnego porcjowania próbek do rur dł. 0,6 m, 1 kpl., nr kat. 019022 UWITEC lub równoważny - 1 szt.
10/ Przedłużenie do wewnętrznej żerdzi wyciskarki dla rur dł. 1,2 m, nr kat. 019022-05 UWITEC lub równoważny - 1 szt.
11/ Przedłużenie do statywu wyciskarki dla rur dł. 1,2 m, nr kat. 019022-06 UWITEC lub równoważny - 1 kpl.                                                                                                                                                                         Rodzaj próbnika musi umożliwiać, po wyposażeniu w odpowiednie akcesoria dodatkowe, nie będące przedmiotem niniejszej procedury, pobieranie osadu ze zbiorników o zróżnicowanej głębokości od 1-50 m (i umożliwiać pobranie osadu z głębokości do 3 m poniżej dna zbiornika, w przypadku występowania wystarczającej warstwy miękkiego osadu), z wykorzystaniem jednostki pływającej. </t>
  </si>
  <si>
    <t xml:space="preserve">Zestaw do pobierania osadów dennych z rzek, w skład którego wchodzą: 
1/ Kompletny próbnik rdzeniowy osadów dennych wyposażony w głowicę z wymiennymi rurami probierczymi z PCV Ø 60 mm x 60 cm dł (3 szt), z górnym zaworem uszczelniającym, z szybkozłączami do wymiany rur i kulowym zaworem dolnym i tłokiem (3 szt) Wersja podstawowa do osadów miękkich. (nr kat. 016001 UWITEC lub równoważne) - 1 kpl., 
2/ Zestaw uszczelek gumowych do próbnika fi 60 mm (nr kat. 016001-01 UWITEC lub równoważne) - 1 kpl., 
3/ Rura rdzeniowa z PCV Ø 60 mm x 90 cm długości (nr kat. 016011-1 UWITEC lub równoważne) - 2 szt., 
4/ Rura rdzeniowa z PCV Ø 60 mm x 120 cm długości (nr kat. 016012 UWITEC lub równoważne) - 2 szt., 
5/ Zatyczka (pokrywka) do rur Ø 60 mm (nr kat. 016018 UWITEC lub równoważne)  - 4 szt.,  
6/ Obciążnik do udarowego zagłębiania  próbnika w osadach piaszczystych, masa 4 kg, stal galwanizowana, nr kat. 016009 UWITEC lub równoważny - 1 szt.
7/ Konieczne akcesoria do systemu udarowego dla próbnika z PCV Ø 60 mm, nr kat. 016010 UWITEC lub równoważny - 1 kpl.
8/ Korek gumowy do rur Ø 60 mm nr kat. 016017 UWITEC lub równoważny - 2 szt.                                                                                                                                       Rodzaj próbnika musi umożliwiać, po wyposażeniu w odpowiednie akcesoria dodatkowe, nie będące przedmiotem niniejszej procedury, pobieranie osadu ze zbiorników o zróżnicowanej głębokości od 1-50 m (i umożliwiać pobranie osadu z głębokości do 3 m poniżej dna zbiornika, w przypadku występowania wystarczającej warstwy miękkiego osadu), z wykorzystaniem jednostki pływającej.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</si>
</sst>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0" fontId="0" fillId="2" borderId="7" xfId="0" applyFont="1" applyFill="1" applyBorder="1" applyAlignment="1" applyProtection="1">
      <alignment horizontal="right" vertical="top"/>
    </xf>
    <xf numFmtId="0" fontId="0" fillId="2" borderId="8" xfId="0" applyFont="1" applyFill="1" applyBorder="1" applyAlignment="1" applyProtection="1">
      <alignment horizontal="right" vertical="top"/>
    </xf>
    <xf numFmtId="0" fontId="0" fillId="2" borderId="9" xfId="0" applyFont="1" applyFill="1" applyBorder="1" applyAlignment="1" applyProtection="1">
      <alignment horizontal="right" vertical="top"/>
    </xf>
    <xf numFmtId="0" fontId="0" fillId="0" borderId="0" xfId="0" applyFont="1" applyAlignment="1">
      <alignment horizontal="left" vertical="top" wrapText="1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"/>
  <sheetViews>
    <sheetView tabSelected="1" zoomScale="115" zoomScaleNormal="115" zoomScalePageLayoutView="90" workbookViewId="0">
      <selection activeCell="C15" sqref="C15"/>
    </sheetView>
  </sheetViews>
  <sheetFormatPr defaultColWidth="8.85546875" defaultRowHeight="15" x14ac:dyDescent="0.25"/>
  <cols>
    <col min="1" max="1" width="4.140625" style="5" customWidth="1"/>
    <col min="2" max="2" width="88.28515625" style="6" customWidth="1"/>
    <col min="3" max="3" width="8.7109375" style="5" customWidth="1"/>
    <col min="4" max="4" width="5.5703125" style="7" customWidth="1"/>
    <col min="5" max="5" width="12.5703125" style="5" customWidth="1"/>
    <col min="6" max="6" width="14.140625" style="5" customWidth="1"/>
    <col min="7" max="7" width="8.7109375" style="5" customWidth="1"/>
    <col min="8" max="8" width="10.140625" style="5" customWidth="1"/>
    <col min="9" max="9" width="13.28515625" style="5" customWidth="1"/>
    <col min="10" max="10" width="21.5703125" style="5" customWidth="1"/>
    <col min="11" max="16384" width="8.85546875" style="5"/>
  </cols>
  <sheetData>
    <row r="1" spans="1:30" x14ac:dyDescent="0.25">
      <c r="I1" s="29" t="s">
        <v>14</v>
      </c>
      <c r="J1" s="29"/>
    </row>
    <row r="3" spans="1:30" x14ac:dyDescent="0.25">
      <c r="C3" s="28" t="s">
        <v>18</v>
      </c>
      <c r="D3" s="28"/>
      <c r="E3" s="28"/>
      <c r="F3" s="28"/>
      <c r="G3" s="28"/>
    </row>
    <row r="4" spans="1:30" ht="33.75" customHeight="1" thickBot="1" x14ac:dyDescent="0.3"/>
    <row r="5" spans="1:30" ht="60" x14ac:dyDescent="0.25">
      <c r="A5" s="8" t="s">
        <v>1</v>
      </c>
      <c r="B5" s="9" t="s">
        <v>2</v>
      </c>
      <c r="C5" s="8" t="s">
        <v>7</v>
      </c>
      <c r="D5" s="8" t="s">
        <v>0</v>
      </c>
      <c r="E5" s="10" t="s">
        <v>3</v>
      </c>
      <c r="F5" s="10" t="s">
        <v>4</v>
      </c>
      <c r="G5" s="10" t="s">
        <v>9</v>
      </c>
      <c r="H5" s="10" t="s">
        <v>10</v>
      </c>
      <c r="I5" s="10" t="s">
        <v>5</v>
      </c>
      <c r="J5" s="11" t="s">
        <v>8</v>
      </c>
    </row>
    <row r="6" spans="1:30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30" s="18" customFormat="1" ht="404.25" customHeight="1" x14ac:dyDescent="0.25">
      <c r="A7" s="12">
        <v>1</v>
      </c>
      <c r="B7" s="13" t="s">
        <v>19</v>
      </c>
      <c r="C7" s="14" t="s">
        <v>12</v>
      </c>
      <c r="D7" s="14">
        <v>1</v>
      </c>
      <c r="E7" s="1"/>
      <c r="F7" s="2">
        <f t="shared" ref="F7:F8" si="0">E7*D7</f>
        <v>0</v>
      </c>
      <c r="G7" s="15"/>
      <c r="H7" s="2">
        <f t="shared" ref="H7:H8" si="1">F7*G7</f>
        <v>0</v>
      </c>
      <c r="I7" s="16">
        <f t="shared" ref="I7:I8" si="2">F7+H7</f>
        <v>0</v>
      </c>
      <c r="J7" s="17"/>
    </row>
    <row r="8" spans="1:30" s="18" customFormat="1" ht="345.75" customHeight="1" x14ac:dyDescent="0.25">
      <c r="A8" s="12">
        <v>2</v>
      </c>
      <c r="B8" s="13" t="s">
        <v>20</v>
      </c>
      <c r="C8" s="14" t="s">
        <v>12</v>
      </c>
      <c r="D8" s="14">
        <v>1</v>
      </c>
      <c r="E8" s="1"/>
      <c r="F8" s="2">
        <f t="shared" si="0"/>
        <v>0</v>
      </c>
      <c r="G8" s="15"/>
      <c r="H8" s="2">
        <f t="shared" si="1"/>
        <v>0</v>
      </c>
      <c r="I8" s="16">
        <f t="shared" si="2"/>
        <v>0</v>
      </c>
      <c r="J8" s="17"/>
    </row>
    <row r="9" spans="1:30" ht="20.25" customHeight="1" thickBot="1" x14ac:dyDescent="0.3">
      <c r="A9" s="19"/>
      <c r="B9" s="31" t="s">
        <v>6</v>
      </c>
      <c r="C9" s="32"/>
      <c r="D9" s="32"/>
      <c r="E9" s="33"/>
      <c r="F9" s="3">
        <f>SUM(F7:F8)</f>
        <v>0</v>
      </c>
      <c r="G9" s="20"/>
      <c r="H9" s="20"/>
      <c r="I9" s="4">
        <f>SUM(I7:I8)</f>
        <v>0</v>
      </c>
      <c r="J9" s="21"/>
      <c r="Q9" s="22"/>
    </row>
    <row r="10" spans="1:30" ht="20.25" customHeight="1" x14ac:dyDescent="0.25">
      <c r="A10" s="23"/>
      <c r="B10" s="24" t="s">
        <v>13</v>
      </c>
      <c r="C10" s="23"/>
      <c r="D10" s="25"/>
      <c r="E10" s="23"/>
      <c r="F10" s="23"/>
      <c r="G10" s="23"/>
      <c r="H10" s="23"/>
      <c r="I10" s="23"/>
    </row>
    <row r="11" spans="1:30" ht="26.25" customHeight="1" x14ac:dyDescent="0.25">
      <c r="A11" s="23"/>
      <c r="B11" s="24" t="s">
        <v>15</v>
      </c>
      <c r="C11" s="23"/>
      <c r="D11" s="25"/>
      <c r="E11" s="23"/>
      <c r="F11" s="23"/>
      <c r="G11" s="23"/>
      <c r="H11" s="23"/>
      <c r="I11" s="23"/>
    </row>
    <row r="12" spans="1:30" ht="58.5" customHeight="1" x14ac:dyDescent="0.25">
      <c r="A12" s="23"/>
      <c r="B12" s="34" t="s">
        <v>11</v>
      </c>
      <c r="C12" s="34"/>
      <c r="D12" s="34"/>
      <c r="E12" s="34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x14ac:dyDescent="0.25">
      <c r="F13" s="29" t="s">
        <v>16</v>
      </c>
      <c r="G13" s="29"/>
      <c r="H13" s="29"/>
    </row>
    <row r="14" spans="1:30" x14ac:dyDescent="0.25">
      <c r="F14" s="29" t="s">
        <v>17</v>
      </c>
      <c r="G14" s="29"/>
      <c r="H14" s="29"/>
    </row>
  </sheetData>
  <mergeCells count="6">
    <mergeCell ref="I1:J1"/>
    <mergeCell ref="F13:H13"/>
    <mergeCell ref="F14:H14"/>
    <mergeCell ref="A6:J6"/>
    <mergeCell ref="B9:E9"/>
    <mergeCell ref="B12:E12"/>
  </mergeCells>
  <pageMargins left="0.23622047244094491" right="0.23622047244094491" top="0.35433070866141736" bottom="0.35433070866141736" header="0.31496062992125984" footer="0.31496062992125984"/>
  <pageSetup paperSize="9" scale="76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2024-04-02T06:36:59Z</cp:lastPrinted>
  <dcterms:created xsi:type="dcterms:W3CDTF">2019-12-12T12:00:06Z</dcterms:created>
  <dcterms:modified xsi:type="dcterms:W3CDTF">2024-04-02T06:46:49Z</dcterms:modified>
</cp:coreProperties>
</file>