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70" yWindow="105" windowWidth="8010" windowHeight="9870" activeTab="0"/>
  </bookViews>
  <sheets>
    <sheet name="5" sheetId="1" r:id="rId1"/>
  </sheets>
  <definedNames>
    <definedName name="_xlfn.BAHTTEXT" hidden="1">#NAME?</definedName>
    <definedName name="_xlnm.Print_Area" localSheetId="0">'5'!$B$1:$L$33</definedName>
  </definedNames>
  <calcPr fullCalcOnLoad="1"/>
</workbook>
</file>

<file path=xl/sharedStrings.xml><?xml version="1.0" encoding="utf-8"?>
<sst xmlns="http://schemas.openxmlformats.org/spreadsheetml/2006/main" count="69" uniqueCount="43">
  <si>
    <t>VAT</t>
  </si>
  <si>
    <t>ODCZYNNIKI</t>
  </si>
  <si>
    <t>DZIERŻAWA</t>
  </si>
  <si>
    <t>NETTO</t>
  </si>
  <si>
    <t>BRUTTO</t>
  </si>
  <si>
    <t>wartość</t>
  </si>
  <si>
    <t>Nr kat.</t>
  </si>
  <si>
    <t>Wartość netto</t>
  </si>
  <si>
    <t xml:space="preserve">Lp. </t>
  </si>
  <si>
    <t>Nr kat./
Nazwa</t>
  </si>
  <si>
    <t>Ilość / badań na rok</t>
  </si>
  <si>
    <t>Zawartość opakowania</t>
  </si>
  <si>
    <t>Liczba opakowań</t>
  </si>
  <si>
    <t>Nazwa</t>
  </si>
  <si>
    <t>cena jednostkowa</t>
  </si>
  <si>
    <t>Karta do badania grupy krwi w zakresie: anty-A, anty-B, anty-AB, anty-DVI+, anty-DVI-, kontrola</t>
  </si>
  <si>
    <t>Karta do badanai grupy krwi noworodka w zakresie: anty-A, anty-B, anty-AB, anty-DVI+, kontrola, BTA</t>
  </si>
  <si>
    <t>Karta do potwierdzenia grupy krwi noworodka w zakresie anty-A, anty-B, anty-DV-. Inny klon anty-D niż w pozycji nr 2.</t>
  </si>
  <si>
    <t>Karta do badania przeglądowego przeciwciał na 3 krwinkach wzorcowych</t>
  </si>
  <si>
    <t>Właściwa próba krzyżowa</t>
  </si>
  <si>
    <t>Karta do badania przeglądowego przeciwciał Anti-IgG</t>
  </si>
  <si>
    <t>Zestaw 3 krwinek wzorcowych do badania przeglądowego przeciwciał</t>
  </si>
  <si>
    <t>adekwatnie</t>
  </si>
  <si>
    <t>SPRZĘT JEDNORAZOWEGO UZYCIA</t>
  </si>
  <si>
    <t>%</t>
  </si>
  <si>
    <t>Lp.</t>
  </si>
  <si>
    <t>Ilość szt</t>
  </si>
  <si>
    <t>Na 12 miesięcy</t>
  </si>
  <si>
    <t>Rok produkcji</t>
  </si>
  <si>
    <t>Wirówka 6-12 kart</t>
  </si>
  <si>
    <t xml:space="preserve">Inkubator </t>
  </si>
  <si>
    <t xml:space="preserve">Pipeta </t>
  </si>
  <si>
    <t>Łącznie</t>
  </si>
  <si>
    <t>Wartośc brutto</t>
  </si>
  <si>
    <t>4</t>
  </si>
  <si>
    <t>18</t>
  </si>
  <si>
    <t>Odczynnik LISS - ważnośc co najmniej 6 miesięcy od daty otwarcia.</t>
  </si>
  <si>
    <t>Nakłuwacze do drenów posiadające kaptur umożliwiający nałożenie nakłuwacza na probówkę, który zapobiega rozpryskiwaniu krwi przy nakłuwaniu drenów- opakowanie 250 szt.</t>
  </si>
  <si>
    <t>Końcówki do Pipety - opakowanie 1 000 szt.</t>
  </si>
  <si>
    <t>Nazwy klonów</t>
  </si>
  <si>
    <t>Dostawy odczynników do metody mikrokolumnowej-żelowej wraz z dzierżawą sprzętu</t>
  </si>
  <si>
    <r>
      <rPr>
        <b/>
        <u val="single"/>
        <sz val="10"/>
        <rFont val="Times New Roman"/>
        <family val="1"/>
      </rPr>
      <t>WARUNKI GRANICZNE:</t>
    </r>
    <r>
      <rPr>
        <sz val="10"/>
        <rFont val="Times New Roman"/>
        <family val="1"/>
      </rPr>
      <t xml:space="preserve">
1.Sprzęt i odczynniki do mikrometody muszą pochodzić od jednego producenta w celu walidacji metody
2. Mikrokarty wypełnione odczynnikami bezpośrednio przez producenta 
3. Termin ważności odczynników to minimum 9 miesięcy od daty dostawy, dla odczynników krwinkowych minimum 4 tygodnie
4. Dostawa odczynników według załączonego harmonogramu na dany rok z możliwością składania dostaw pilnych w trybie "CITO" w przeciągu 3 dni od momentu złożenia zamówienia
5. Wykonawca zapewni autoryzowany serwis i walidację urządzeń na cały czas trwania umowy. Na czas walidacji dostarczy sprzęt zastępczy.
6. Zamawiający wymaga dostarczenia próbek produktów po 2 szt. dla pozycji 2 i 3 formularza asortymenoto-cenowego w celu weryfikacji zaoferowanych klonów. Wykonawca dostarczy próbki do siedziby Zamawiającego na wezwanie Zamawiającego.
7. Zamawiający wymaga podać nazwy klonów dla pozycji nr 1, 2 oraz 3. 
8. Każde jednostkowe opakowanie musi być opisane: nazwa, seria, termin ważności
</t>
    </r>
  </si>
  <si>
    <t>Pakiet 5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</si>
</sst>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#,##0.00\ &quot;zł&quot;"/>
    <numFmt numFmtId="168" formatCode="#,##0_ ;\-#,##0\ 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.0"/>
    <numFmt numFmtId="178" formatCode="0.000"/>
    <numFmt numFmtId="179" formatCode="General_)"/>
    <numFmt numFmtId="180" formatCode="_-* #,##0.0\ _z_ł_-;\-* #,##0.0\ _z_ł_-;_-* &quot;-&quot;??\ _z_ł_-;_-@_-"/>
    <numFmt numFmtId="181" formatCode="_-* #,##0.000\ _z_ł_-;\-* #,##0.000\ _z_ł_-;_-* &quot;-&quot;??\ _z_ł_-;_-@_-"/>
    <numFmt numFmtId="182" formatCode="#,##0.0"/>
    <numFmt numFmtId="183" formatCode="0.0000"/>
    <numFmt numFmtId="184" formatCode="_-* #,##0\ _z_ł_-;\-* #,##0\ _z_ł_-;_-* &quot;-&quot;??\ _z_ł_-;_-@_-"/>
    <numFmt numFmtId="185" formatCode="_-* #,##0.0000\ _z_ł_-;\-* #,##0.0000\ _z_ł_-;_-* &quot;-&quot;??\ _z_ł_-;_-@_-"/>
    <numFmt numFmtId="186" formatCode="_-* #,##0.00000\ _z_ł_-;\-* #,##0.00000\ _z_ł_-;_-* &quot;-&quot;??\ _z_ł_-;_-@_-"/>
    <numFmt numFmtId="187" formatCode="_-* #,##0.000000\ _z_ł_-;\-* #,##0.000000\ _z_ł_-;_-* &quot;-&quot;??\ _z_ł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#,##0.0000"/>
    <numFmt numFmtId="194" formatCode="00000000"/>
    <numFmt numFmtId="195" formatCode="&quot;Tak&quot;;&quot;Tak&quot;;&quot;Nie&quot;"/>
    <numFmt numFmtId="196" formatCode="&quot;Prawda&quot;;&quot;Prawda&quot;;&quot;Fałsz&quot;"/>
    <numFmt numFmtId="197" formatCode="&quot;Włączone&quot;;&quot;Włączone&quot;;&quot;Wyłączone&quot;"/>
    <numFmt numFmtId="198" formatCode="&quot;EUR&quot;\ #,##0_);\(&quot;EUR&quot;\ #,##0\)"/>
    <numFmt numFmtId="199" formatCode="&quot;EUR&quot;\ #,##0_);[Red]\(&quot;EUR&quot;\ #,##0\)"/>
    <numFmt numFmtId="200" formatCode="&quot;EUR&quot;\ #,##0.00_);\(&quot;EUR&quot;\ #,##0.00\)"/>
    <numFmt numFmtId="201" formatCode="&quot;EUR&quot;\ #,##0.00_);[Red]\(&quot;EUR&quot;\ #,##0.00\)"/>
    <numFmt numFmtId="202" formatCode="_(&quot;EUR&quot;\ * #,##0_);_(&quot;EUR&quot;\ * \(#,##0\);_(&quot;EUR&quot;\ * &quot;-&quot;_);_(@_)"/>
    <numFmt numFmtId="203" formatCode="_(&quot;EUR&quot;\ * #,##0.00_);_(&quot;EUR&quot;\ * \(#,##0.00\);_(&quot;EUR&quot;\ * &quot;-&quot;??_);_(@_)"/>
    <numFmt numFmtId="204" formatCode="#,##0.00_ ;[Red]\-#,##0.00\ "/>
    <numFmt numFmtId="205" formatCode="#,##0.00\ _z_ł"/>
    <numFmt numFmtId="206" formatCode="#,##0.000"/>
    <numFmt numFmtId="207" formatCode="[$$-409]#,##0.00_ ;\-[$$-409]#,##0.00\ "/>
    <numFmt numFmtId="208" formatCode="[$€-1809]#,##0.00"/>
    <numFmt numFmtId="209" formatCode="#,##0.00\ [$€-1]"/>
    <numFmt numFmtId="210" formatCode="#,##0.0000\ &quot;zł&quot;"/>
    <numFmt numFmtId="211" formatCode="#,##0.00\ [$zł-415];\-#,##0.00\ [$zł-415]"/>
    <numFmt numFmtId="212" formatCode="#,##0.00\ [$€-408];\-#,##0.00\ [$€-408]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b/>
      <i/>
      <sz val="10"/>
      <name val="Arial"/>
      <family val="2"/>
    </font>
    <font>
      <b/>
      <i/>
      <sz val="9"/>
      <name val="Arial"/>
      <family val="2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7" borderId="0" applyNumberFormat="0" applyBorder="0" applyAlignment="0" applyProtection="0"/>
    <xf numFmtId="0" fontId="12" fillId="7" borderId="1" applyNumberFormat="0" applyAlignment="0" applyProtection="0"/>
    <xf numFmtId="0" fontId="16" fillId="28" borderId="2" applyNumberFormat="0" applyAlignment="0" applyProtection="0"/>
    <xf numFmtId="0" fontId="7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32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8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77">
      <alignment/>
      <protection/>
    </xf>
    <xf numFmtId="1" fontId="0" fillId="0" borderId="0" xfId="77" applyNumberFormat="1">
      <alignment/>
      <protection/>
    </xf>
    <xf numFmtId="0" fontId="0" fillId="0" borderId="0" xfId="77" applyAlignment="1">
      <alignment horizontal="center" wrapText="1"/>
      <protection/>
    </xf>
    <xf numFmtId="0" fontId="0" fillId="0" borderId="0" xfId="77" applyAlignment="1">
      <alignment horizontal="center"/>
      <protection/>
    </xf>
    <xf numFmtId="0" fontId="23" fillId="0" borderId="10" xfId="77" applyFont="1" applyBorder="1" applyAlignment="1" applyProtection="1">
      <alignment horizontal="center" vertical="center"/>
      <protection hidden="1"/>
    </xf>
    <xf numFmtId="0" fontId="23" fillId="0" borderId="11" xfId="77" applyFont="1" applyBorder="1" applyAlignment="1" applyProtection="1">
      <alignment horizontal="center" vertical="center"/>
      <protection hidden="1"/>
    </xf>
    <xf numFmtId="49" fontId="26" fillId="0" borderId="0" xfId="78" applyNumberFormat="1" applyFont="1" applyAlignment="1" applyProtection="1">
      <alignment horizontal="center" vertical="center" wrapText="1"/>
      <protection locked="0"/>
    </xf>
    <xf numFmtId="49" fontId="20" fillId="0" borderId="0" xfId="78" applyNumberFormat="1" applyFont="1" applyAlignment="1" applyProtection="1">
      <alignment horizontal="center" vertical="center" wrapText="1"/>
      <protection locked="0"/>
    </xf>
    <xf numFmtId="49" fontId="26" fillId="0" borderId="0" xfId="78" applyNumberFormat="1" applyFont="1" applyAlignment="1" applyProtection="1">
      <alignment horizontal="center" vertical="center"/>
      <protection locked="0"/>
    </xf>
    <xf numFmtId="49" fontId="0" fillId="0" borderId="0" xfId="78" applyNumberFormat="1" applyProtection="1">
      <alignment/>
      <protection locked="0"/>
    </xf>
    <xf numFmtId="4" fontId="27" fillId="0" borderId="0" xfId="78" applyNumberFormat="1" applyFont="1" applyAlignment="1">
      <alignment horizontal="center" vertical="center" wrapText="1"/>
      <protection/>
    </xf>
    <xf numFmtId="49" fontId="26" fillId="0" borderId="0" xfId="78" applyNumberFormat="1" applyFont="1" applyAlignment="1">
      <alignment horizontal="center" vertical="center" wrapText="1"/>
      <protection/>
    </xf>
    <xf numFmtId="0" fontId="23" fillId="0" borderId="12" xfId="77" applyFont="1" applyBorder="1" applyAlignment="1" applyProtection="1">
      <alignment horizontal="center" vertical="center"/>
      <protection hidden="1"/>
    </xf>
    <xf numFmtId="0" fontId="23" fillId="0" borderId="12" xfId="77" applyFont="1" applyBorder="1" applyAlignment="1" applyProtection="1">
      <alignment horizontal="center" vertical="center" wrapText="1"/>
      <protection hidden="1"/>
    </xf>
    <xf numFmtId="0" fontId="23" fillId="0" borderId="13" xfId="77" applyFont="1" applyBorder="1" applyAlignment="1" applyProtection="1">
      <alignment horizontal="center" vertical="center"/>
      <protection hidden="1"/>
    </xf>
    <xf numFmtId="4" fontId="20" fillId="0" borderId="0" xfId="78" applyNumberFormat="1" applyFont="1" applyAlignment="1" applyProtection="1">
      <alignment horizontal="right" vertical="center"/>
      <protection locked="0"/>
    </xf>
    <xf numFmtId="0" fontId="20" fillId="0" borderId="0" xfId="78" applyFont="1" applyAlignment="1" applyProtection="1">
      <alignment horizontal="center" vertical="center"/>
      <protection locked="0"/>
    </xf>
    <xf numFmtId="49" fontId="20" fillId="0" borderId="0" xfId="78" applyNumberFormat="1" applyFont="1" applyAlignment="1" applyProtection="1">
      <alignment horizontal="center" vertical="center"/>
      <protection locked="0"/>
    </xf>
    <xf numFmtId="209" fontId="20" fillId="0" borderId="0" xfId="78" applyNumberFormat="1" applyFont="1" applyAlignment="1">
      <alignment horizontal="left" vertical="center"/>
      <protection/>
    </xf>
    <xf numFmtId="0" fontId="20" fillId="0" borderId="0" xfId="78" applyFont="1" applyAlignment="1">
      <alignment horizontal="center" vertical="center"/>
      <protection/>
    </xf>
    <xf numFmtId="209" fontId="20" fillId="0" borderId="0" xfId="78" applyNumberFormat="1" applyFont="1" applyAlignment="1">
      <alignment horizontal="right" vertical="center"/>
      <protection/>
    </xf>
    <xf numFmtId="209" fontId="20" fillId="0" borderId="0" xfId="78" applyNumberFormat="1" applyFont="1" applyAlignment="1">
      <alignment horizontal="center" vertical="center"/>
      <protection/>
    </xf>
    <xf numFmtId="4" fontId="20" fillId="0" borderId="0" xfId="78" applyNumberFormat="1" applyFont="1" applyAlignment="1">
      <alignment horizontal="right" vertical="center"/>
      <protection/>
    </xf>
    <xf numFmtId="0" fontId="23" fillId="0" borderId="14" xfId="77" applyFont="1" applyBorder="1" applyAlignment="1">
      <alignment horizontal="center" vertical="center"/>
      <protection/>
    </xf>
    <xf numFmtId="0" fontId="23" fillId="0" borderId="15" xfId="77" applyFont="1" applyBorder="1" applyAlignment="1" applyProtection="1">
      <alignment horizontal="left" vertical="center" wrapText="1"/>
      <protection hidden="1"/>
    </xf>
    <xf numFmtId="209" fontId="23" fillId="0" borderId="14" xfId="77" applyNumberFormat="1" applyFont="1" applyBorder="1" applyAlignment="1" applyProtection="1">
      <alignment horizontal="center" vertical="center" wrapText="1"/>
      <protection hidden="1"/>
    </xf>
    <xf numFmtId="0" fontId="23" fillId="0" borderId="14" xfId="77" applyFont="1" applyBorder="1" applyAlignment="1" applyProtection="1">
      <alignment horizontal="center" vertical="center" wrapText="1"/>
      <protection hidden="1"/>
    </xf>
    <xf numFmtId="4" fontId="23" fillId="0" borderId="14" xfId="77" applyNumberFormat="1" applyFont="1" applyBorder="1" applyAlignment="1" applyProtection="1">
      <alignment horizontal="center" vertical="center"/>
      <protection hidden="1"/>
    </xf>
    <xf numFmtId="209" fontId="23" fillId="0" borderId="14" xfId="77" applyNumberFormat="1" applyFont="1" applyBorder="1" applyAlignment="1" applyProtection="1">
      <alignment horizontal="center" vertical="center"/>
      <protection hidden="1"/>
    </xf>
    <xf numFmtId="4" fontId="20" fillId="0" borderId="0" xfId="78" applyNumberFormat="1" applyFont="1" applyAlignment="1" applyProtection="1">
      <alignment horizontal="center" vertical="center"/>
      <protection locked="0"/>
    </xf>
    <xf numFmtId="0" fontId="23" fillId="0" borderId="16" xfId="77" applyFont="1" applyBorder="1" applyAlignment="1">
      <alignment horizontal="center" vertical="center"/>
      <protection/>
    </xf>
    <xf numFmtId="0" fontId="23" fillId="0" borderId="17" xfId="77" applyFont="1" applyBorder="1" applyAlignment="1" applyProtection="1">
      <alignment horizontal="left" vertical="center" wrapText="1"/>
      <protection hidden="1"/>
    </xf>
    <xf numFmtId="0" fontId="23" fillId="0" borderId="16" xfId="77" applyFont="1" applyBorder="1" applyAlignment="1" applyProtection="1">
      <alignment horizontal="center" vertical="center" wrapText="1"/>
      <protection hidden="1"/>
    </xf>
    <xf numFmtId="4" fontId="23" fillId="0" borderId="16" xfId="77" applyNumberFormat="1" applyFont="1" applyBorder="1" applyAlignment="1" applyProtection="1">
      <alignment horizontal="center" vertical="center"/>
      <protection hidden="1"/>
    </xf>
    <xf numFmtId="209" fontId="23" fillId="0" borderId="16" xfId="77" applyNumberFormat="1" applyFont="1" applyBorder="1" applyAlignment="1" applyProtection="1">
      <alignment horizontal="center" vertical="center"/>
      <protection hidden="1"/>
    </xf>
    <xf numFmtId="0" fontId="23" fillId="0" borderId="16" xfId="77" applyFont="1" applyBorder="1" applyAlignment="1" applyProtection="1">
      <alignment horizontal="center" vertical="center"/>
      <protection hidden="1"/>
    </xf>
    <xf numFmtId="49" fontId="0" fillId="0" borderId="0" xfId="77" applyNumberFormat="1">
      <alignment/>
      <protection/>
    </xf>
    <xf numFmtId="0" fontId="23" fillId="0" borderId="17" xfId="77" applyFont="1" applyBorder="1" applyAlignment="1" applyProtection="1">
      <alignment wrapText="1"/>
      <protection hidden="1"/>
    </xf>
    <xf numFmtId="49" fontId="23" fillId="0" borderId="14" xfId="77" applyNumberFormat="1" applyFont="1" applyBorder="1" applyAlignment="1" applyProtection="1">
      <alignment horizontal="center" vertical="center" wrapText="1"/>
      <protection hidden="1"/>
    </xf>
    <xf numFmtId="0" fontId="23" fillId="0" borderId="14" xfId="77" applyFont="1" applyBorder="1" applyAlignment="1" applyProtection="1">
      <alignment horizontal="center" vertical="center"/>
      <protection hidden="1"/>
    </xf>
    <xf numFmtId="209" fontId="23" fillId="0" borderId="14" xfId="84" applyNumberFormat="1" applyFont="1" applyBorder="1" applyAlignment="1" applyProtection="1">
      <alignment horizontal="center" vertical="center"/>
      <protection hidden="1"/>
    </xf>
    <xf numFmtId="49" fontId="23" fillId="0" borderId="16" xfId="77" applyNumberFormat="1" applyFont="1" applyBorder="1" applyAlignment="1" applyProtection="1">
      <alignment horizontal="center" vertical="center" wrapText="1"/>
      <protection hidden="1"/>
    </xf>
    <xf numFmtId="209" fontId="23" fillId="0" borderId="16" xfId="84" applyNumberFormat="1" applyFont="1" applyBorder="1" applyAlignment="1" applyProtection="1">
      <alignment horizontal="center" vertical="center"/>
      <protection hidden="1"/>
    </xf>
    <xf numFmtId="49" fontId="23" fillId="0" borderId="0" xfId="77" applyNumberFormat="1" applyFont="1">
      <alignment/>
      <protection/>
    </xf>
    <xf numFmtId="0" fontId="23" fillId="0" borderId="0" xfId="77" applyFont="1" applyAlignment="1" applyProtection="1">
      <alignment wrapText="1"/>
      <protection hidden="1"/>
    </xf>
    <xf numFmtId="0" fontId="23" fillId="0" borderId="0" xfId="77" applyFont="1" applyAlignment="1" applyProtection="1">
      <alignment horizontal="center"/>
      <protection hidden="1"/>
    </xf>
    <xf numFmtId="44" fontId="23" fillId="0" borderId="0" xfId="77" applyNumberFormat="1" applyFont="1" applyProtection="1">
      <alignment/>
      <protection hidden="1"/>
    </xf>
    <xf numFmtId="44" fontId="24" fillId="0" borderId="16" xfId="77" applyNumberFormat="1" applyFont="1" applyBorder="1" applyProtection="1">
      <alignment/>
      <protection hidden="1"/>
    </xf>
    <xf numFmtId="9" fontId="23" fillId="0" borderId="0" xfId="84" applyFont="1" applyAlignment="1" applyProtection="1">
      <alignment horizontal="center"/>
      <protection hidden="1"/>
    </xf>
    <xf numFmtId="0" fontId="0" fillId="0" borderId="0" xfId="77" applyAlignment="1">
      <alignment wrapText="1"/>
      <protection/>
    </xf>
    <xf numFmtId="0" fontId="24" fillId="0" borderId="18" xfId="77" applyFont="1" applyBorder="1" applyAlignment="1" applyProtection="1">
      <alignment wrapText="1"/>
      <protection hidden="1"/>
    </xf>
    <xf numFmtId="0" fontId="23" fillId="0" borderId="19" xfId="77" applyFont="1" applyBorder="1" applyAlignment="1" applyProtection="1">
      <alignment horizontal="left" vertical="center" wrapText="1"/>
      <protection hidden="1"/>
    </xf>
    <xf numFmtId="14" fontId="25" fillId="0" borderId="15" xfId="77" applyNumberFormat="1" applyFont="1" applyBorder="1" applyAlignment="1">
      <alignment horizontal="left" vertical="center" wrapText="1"/>
      <protection/>
    </xf>
    <xf numFmtId="49" fontId="25" fillId="0" borderId="14" xfId="77" applyNumberFormat="1" applyFont="1" applyBorder="1" applyAlignment="1">
      <alignment horizontal="center" vertical="center" wrapText="1"/>
      <protection/>
    </xf>
    <xf numFmtId="49" fontId="23" fillId="0" borderId="14" xfId="77" applyNumberFormat="1" applyFont="1" applyBorder="1" applyAlignment="1" applyProtection="1">
      <alignment horizontal="center" vertical="center"/>
      <protection hidden="1"/>
    </xf>
    <xf numFmtId="44" fontId="23" fillId="0" borderId="14" xfId="77" applyNumberFormat="1" applyFont="1" applyBorder="1" applyAlignment="1" applyProtection="1">
      <alignment horizontal="center" vertical="center"/>
      <protection hidden="1"/>
    </xf>
    <xf numFmtId="1" fontId="23" fillId="0" borderId="0" xfId="77" applyNumberFormat="1" applyFont="1" applyProtection="1">
      <alignment/>
      <protection hidden="1"/>
    </xf>
    <xf numFmtId="0" fontId="25" fillId="0" borderId="17" xfId="77" applyFont="1" applyBorder="1" applyAlignment="1">
      <alignment horizontal="left" vertical="center" wrapText="1"/>
      <protection/>
    </xf>
    <xf numFmtId="49" fontId="25" fillId="0" borderId="16" xfId="77" applyNumberFormat="1" applyFont="1" applyBorder="1" applyAlignment="1">
      <alignment horizontal="center" vertical="center" wrapText="1"/>
      <protection/>
    </xf>
    <xf numFmtId="49" fontId="25" fillId="0" borderId="16" xfId="77" applyNumberFormat="1" applyFont="1" applyBorder="1" applyAlignment="1">
      <alignment horizontal="center" vertical="center"/>
      <protection/>
    </xf>
    <xf numFmtId="0" fontId="23" fillId="0" borderId="0" xfId="77" applyFont="1" applyProtection="1">
      <alignment/>
      <protection hidden="1"/>
    </xf>
    <xf numFmtId="44" fontId="24" fillId="0" borderId="16" xfId="77" applyNumberFormat="1" applyFont="1" applyBorder="1" applyAlignment="1" applyProtection="1">
      <alignment horizontal="center" vertical="center"/>
      <protection hidden="1"/>
    </xf>
    <xf numFmtId="0" fontId="0" fillId="0" borderId="0" xfId="78" applyProtection="1">
      <alignment/>
      <protection locked="0"/>
    </xf>
    <xf numFmtId="4" fontId="0" fillId="0" borderId="0" xfId="78" applyNumberFormat="1" applyFont="1" applyAlignment="1">
      <alignment horizontal="left"/>
      <protection/>
    </xf>
    <xf numFmtId="4" fontId="0" fillId="0" borderId="0" xfId="78" applyNumberFormat="1" applyFont="1">
      <alignment/>
      <protection/>
    </xf>
    <xf numFmtId="0" fontId="0" fillId="0" borderId="0" xfId="78">
      <alignment/>
      <protection/>
    </xf>
    <xf numFmtId="0" fontId="24" fillId="0" borderId="0" xfId="77" applyFont="1" applyAlignment="1" applyProtection="1">
      <alignment wrapText="1"/>
      <protection hidden="1"/>
    </xf>
    <xf numFmtId="0" fontId="0" fillId="0" borderId="0" xfId="79" applyProtection="1">
      <alignment/>
      <protection locked="0"/>
    </xf>
    <xf numFmtId="49" fontId="0" fillId="0" borderId="0" xfId="79" applyNumberFormat="1" applyProtection="1">
      <alignment/>
      <protection locked="0"/>
    </xf>
    <xf numFmtId="4" fontId="0" fillId="0" borderId="0" xfId="79" applyNumberFormat="1" applyFont="1" applyAlignment="1">
      <alignment horizontal="left"/>
      <protection/>
    </xf>
    <xf numFmtId="4" fontId="0" fillId="0" borderId="0" xfId="79" applyNumberFormat="1" applyFont="1">
      <alignment/>
      <protection/>
    </xf>
    <xf numFmtId="4" fontId="20" fillId="0" borderId="0" xfId="79" applyNumberFormat="1" applyFont="1" applyAlignment="1">
      <alignment horizontal="right" vertical="center"/>
      <protection/>
    </xf>
    <xf numFmtId="0" fontId="0" fillId="0" borderId="0" xfId="79">
      <alignment/>
      <protection/>
    </xf>
    <xf numFmtId="0" fontId="0" fillId="0" borderId="0" xfId="77" applyFont="1">
      <alignment/>
      <protection/>
    </xf>
    <xf numFmtId="49" fontId="23" fillId="0" borderId="16" xfId="77" applyNumberFormat="1" applyFont="1" applyBorder="1" applyAlignment="1" applyProtection="1">
      <alignment horizontal="center" vertical="center"/>
      <protection hidden="1"/>
    </xf>
    <xf numFmtId="0" fontId="20" fillId="0" borderId="0" xfId="77" applyFont="1" applyAlignment="1">
      <alignment horizontal="center"/>
      <protection/>
    </xf>
    <xf numFmtId="0" fontId="20" fillId="0" borderId="0" xfId="77" applyFont="1">
      <alignment/>
      <protection/>
    </xf>
    <xf numFmtId="0" fontId="24" fillId="0" borderId="0" xfId="77" applyFont="1" applyAlignment="1">
      <alignment wrapText="1"/>
      <protection/>
    </xf>
    <xf numFmtId="0" fontId="24" fillId="0" borderId="0" xfId="77" applyFont="1">
      <alignment/>
      <protection/>
    </xf>
    <xf numFmtId="44" fontId="0" fillId="0" borderId="0" xfId="77" applyNumberFormat="1">
      <alignment/>
      <protection/>
    </xf>
    <xf numFmtId="44" fontId="20" fillId="0" borderId="0" xfId="77" applyNumberFormat="1" applyFont="1">
      <alignment/>
      <protection/>
    </xf>
    <xf numFmtId="1" fontId="20" fillId="0" borderId="0" xfId="77" applyNumberFormat="1" applyFont="1">
      <alignment/>
      <protection/>
    </xf>
    <xf numFmtId="0" fontId="23" fillId="0" borderId="16" xfId="77" applyFont="1" applyBorder="1" applyAlignment="1" applyProtection="1">
      <alignment wrapText="1"/>
      <protection hidden="1"/>
    </xf>
    <xf numFmtId="44" fontId="24" fillId="0" borderId="16" xfId="77" applyNumberFormat="1" applyFont="1" applyBorder="1">
      <alignment/>
      <protection/>
    </xf>
    <xf numFmtId="0" fontId="23" fillId="0" borderId="0" xfId="77" applyFont="1" applyAlignment="1">
      <alignment wrapText="1"/>
      <protection/>
    </xf>
    <xf numFmtId="0" fontId="23" fillId="0" borderId="0" xfId="77" applyFont="1">
      <alignment/>
      <protection/>
    </xf>
    <xf numFmtId="0" fontId="23" fillId="0" borderId="16" xfId="77" applyFont="1" applyBorder="1" applyAlignment="1">
      <alignment wrapText="1"/>
      <protection/>
    </xf>
    <xf numFmtId="0" fontId="30" fillId="0" borderId="14" xfId="77" applyFont="1" applyBorder="1" applyAlignment="1" applyProtection="1">
      <alignment horizontal="center" vertical="center" wrapText="1"/>
      <protection hidden="1"/>
    </xf>
    <xf numFmtId="0" fontId="24" fillId="0" borderId="16" xfId="77" applyFont="1" applyBorder="1" applyAlignment="1" applyProtection="1">
      <alignment horizontal="center" vertical="center" wrapText="1"/>
      <protection hidden="1"/>
    </xf>
    <xf numFmtId="1" fontId="0" fillId="0" borderId="16" xfId="77" applyNumberFormat="1" applyBorder="1">
      <alignment/>
      <protection/>
    </xf>
    <xf numFmtId="1" fontId="0" fillId="0" borderId="20" xfId="77" applyNumberFormat="1" applyFont="1" applyBorder="1" applyAlignment="1">
      <alignment horizontal="center"/>
      <protection/>
    </xf>
    <xf numFmtId="1" fontId="0" fillId="0" borderId="14" xfId="77" applyNumberFormat="1" applyFont="1" applyBorder="1" applyAlignment="1">
      <alignment horizontal="center"/>
      <protection/>
    </xf>
    <xf numFmtId="0" fontId="24" fillId="0" borderId="21" xfId="77" applyFont="1" applyBorder="1" applyAlignment="1" applyProtection="1">
      <alignment horizontal="center" vertical="center" wrapText="1"/>
      <protection hidden="1"/>
    </xf>
    <xf numFmtId="0" fontId="24" fillId="0" borderId="22" xfId="77" applyFont="1" applyBorder="1" applyAlignment="1" applyProtection="1">
      <alignment horizontal="center" vertical="center" wrapText="1"/>
      <protection hidden="1"/>
    </xf>
    <xf numFmtId="0" fontId="23" fillId="0" borderId="23" xfId="77" applyFont="1" applyBorder="1" applyAlignment="1" applyProtection="1">
      <alignment horizontal="center" vertical="center" wrapText="1"/>
      <protection hidden="1"/>
    </xf>
    <xf numFmtId="0" fontId="24" fillId="0" borderId="24" xfId="77" applyFont="1" applyBorder="1" applyAlignment="1" applyProtection="1">
      <alignment horizontal="center" vertical="center" wrapText="1"/>
      <protection hidden="1"/>
    </xf>
    <xf numFmtId="0" fontId="23" fillId="0" borderId="10" xfId="77" applyFont="1" applyBorder="1" applyAlignment="1" applyProtection="1">
      <alignment horizontal="center" vertical="center"/>
      <protection hidden="1"/>
    </xf>
    <xf numFmtId="0" fontId="23" fillId="0" borderId="12" xfId="77" applyFont="1" applyBorder="1" applyAlignment="1" applyProtection="1">
      <alignment horizontal="center" vertical="center"/>
      <protection hidden="1"/>
    </xf>
    <xf numFmtId="0" fontId="23" fillId="0" borderId="10" xfId="77" applyFont="1" applyBorder="1" applyAlignment="1" applyProtection="1">
      <alignment horizontal="center" vertical="center" wrapText="1"/>
      <protection hidden="1"/>
    </xf>
    <xf numFmtId="0" fontId="23" fillId="0" borderId="12" xfId="77" applyFont="1" applyBorder="1" applyAlignment="1" applyProtection="1">
      <alignment horizontal="center" vertical="center" wrapText="1"/>
      <protection hidden="1"/>
    </xf>
    <xf numFmtId="0" fontId="23" fillId="0" borderId="11" xfId="77" applyFont="1" applyBorder="1" applyAlignment="1" applyProtection="1">
      <alignment horizontal="center" vertical="center"/>
      <protection hidden="1"/>
    </xf>
    <xf numFmtId="0" fontId="23" fillId="0" borderId="13" xfId="77" applyFont="1" applyBorder="1" applyAlignment="1" applyProtection="1">
      <alignment horizontal="center" vertical="center"/>
      <protection hidden="1"/>
    </xf>
    <xf numFmtId="0" fontId="22" fillId="0" borderId="0" xfId="77" applyFont="1" applyAlignment="1" applyProtection="1">
      <alignment horizontal="center" wrapText="1"/>
      <protection hidden="1"/>
    </xf>
    <xf numFmtId="0" fontId="23" fillId="0" borderId="16" xfId="77" applyFont="1" applyBorder="1" applyAlignment="1">
      <alignment horizontal="center" vertical="center"/>
      <protection/>
    </xf>
    <xf numFmtId="0" fontId="23" fillId="0" borderId="16" xfId="77" applyFont="1" applyBorder="1" applyAlignment="1" applyProtection="1">
      <alignment horizontal="center" vertical="center" wrapText="1"/>
      <protection hidden="1"/>
    </xf>
    <xf numFmtId="0" fontId="23" fillId="0" borderId="16" xfId="77" applyFont="1" applyBorder="1" applyAlignment="1" applyProtection="1">
      <alignment horizontal="center" vertical="center"/>
      <protection hidden="1"/>
    </xf>
    <xf numFmtId="0" fontId="23" fillId="0" borderId="25" xfId="77" applyFont="1" applyBorder="1" applyAlignment="1" applyProtection="1">
      <alignment horizontal="center" vertical="center" wrapText="1"/>
      <protection hidden="1"/>
    </xf>
    <xf numFmtId="0" fontId="23" fillId="0" borderId="14" xfId="77" applyFont="1" applyBorder="1" applyAlignment="1" applyProtection="1">
      <alignment horizontal="center" vertical="center" wrapText="1"/>
      <protection hidden="1"/>
    </xf>
    <xf numFmtId="4" fontId="23" fillId="0" borderId="25" xfId="77" applyNumberFormat="1" applyFont="1" applyBorder="1" applyAlignment="1" applyProtection="1">
      <alignment horizontal="center" vertical="center"/>
      <protection hidden="1"/>
    </xf>
    <xf numFmtId="4" fontId="23" fillId="0" borderId="14" xfId="77" applyNumberFormat="1" applyFont="1" applyBorder="1" applyAlignment="1" applyProtection="1">
      <alignment horizontal="center" vertical="center"/>
      <protection hidden="1"/>
    </xf>
    <xf numFmtId="9" fontId="23" fillId="0" borderId="25" xfId="77" applyNumberFormat="1" applyFont="1" applyBorder="1" applyAlignment="1" applyProtection="1">
      <alignment horizontal="center" vertical="center"/>
      <protection hidden="1"/>
    </xf>
    <xf numFmtId="9" fontId="23" fillId="0" borderId="14" xfId="77" applyNumberFormat="1" applyFont="1" applyBorder="1" applyAlignment="1" applyProtection="1">
      <alignment horizontal="center" vertical="center"/>
      <protection hidden="1"/>
    </xf>
    <xf numFmtId="0" fontId="23" fillId="0" borderId="26" xfId="77" applyFont="1" applyBorder="1" applyAlignment="1">
      <alignment horizontal="center" vertical="center"/>
      <protection/>
    </xf>
    <xf numFmtId="0" fontId="23" fillId="0" borderId="27" xfId="77" applyFont="1" applyBorder="1" applyAlignment="1">
      <alignment horizontal="center" vertical="center"/>
      <protection/>
    </xf>
    <xf numFmtId="0" fontId="23" fillId="0" borderId="0" xfId="77" applyFont="1" applyAlignment="1">
      <alignment horizontal="left" vertical="top" wrapText="1"/>
      <protection/>
    </xf>
    <xf numFmtId="0" fontId="23" fillId="0" borderId="0" xfId="77" applyFont="1" applyAlignment="1">
      <alignment horizontal="left" vertical="top"/>
      <protection/>
    </xf>
    <xf numFmtId="4" fontId="23" fillId="0" borderId="20" xfId="77" applyNumberFormat="1" applyFont="1" applyBorder="1" applyAlignment="1" applyProtection="1">
      <alignment horizontal="center" vertical="center"/>
      <protection hidden="1"/>
    </xf>
    <xf numFmtId="209" fontId="23" fillId="0" borderId="20" xfId="84" applyNumberFormat="1" applyFont="1" applyBorder="1" applyAlignment="1" applyProtection="1">
      <alignment horizontal="center" vertical="center"/>
      <protection hidden="1"/>
    </xf>
    <xf numFmtId="209" fontId="23" fillId="0" borderId="14" xfId="84" applyNumberFormat="1" applyFont="1" applyBorder="1" applyAlignment="1" applyProtection="1">
      <alignment horizontal="center" vertical="center"/>
      <protection hidden="1"/>
    </xf>
    <xf numFmtId="0" fontId="23" fillId="0" borderId="20" xfId="77" applyFont="1" applyBorder="1" applyAlignment="1" applyProtection="1">
      <alignment horizontal="center" vertical="center"/>
      <protection hidden="1"/>
    </xf>
    <xf numFmtId="0" fontId="23" fillId="0" borderId="14" xfId="77" applyFont="1" applyBorder="1" applyAlignment="1" applyProtection="1">
      <alignment horizontal="center" vertical="center"/>
      <protection hidden="1"/>
    </xf>
    <xf numFmtId="49" fontId="23" fillId="0" borderId="20" xfId="77" applyNumberFormat="1" applyFont="1" applyBorder="1" applyAlignment="1" applyProtection="1">
      <alignment horizontal="center" vertical="center" wrapText="1"/>
      <protection hidden="1"/>
    </xf>
    <xf numFmtId="49" fontId="23" fillId="0" borderId="14" xfId="77" applyNumberFormat="1" applyFont="1" applyBorder="1" applyAlignment="1" applyProtection="1">
      <alignment horizontal="center" vertical="center" wrapText="1"/>
      <protection hidden="1"/>
    </xf>
    <xf numFmtId="1" fontId="0" fillId="0" borderId="0" xfId="77" applyNumberFormat="1" applyFont="1">
      <alignment/>
      <protection/>
    </xf>
  </cellXfs>
  <cellStyles count="8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y" xfId="59"/>
    <cellStyle name="Comma" xfId="60"/>
    <cellStyle name="Comma [0]" xfId="61"/>
    <cellStyle name="Dziesiętny 2" xfId="62"/>
    <cellStyle name="Emphasis 1" xfId="63"/>
    <cellStyle name="Emphasis 2" xfId="64"/>
    <cellStyle name="Emphasis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y" xfId="73"/>
    <cellStyle name="Normal 2" xfId="74"/>
    <cellStyle name="Normal_SPIR-DBP" xfId="75"/>
    <cellStyle name="Normalny 2" xfId="76"/>
    <cellStyle name="Normalny 3" xfId="77"/>
    <cellStyle name="Normalny 4" xfId="78"/>
    <cellStyle name="Normalny_2018.11.14 Oferta Szpital Miejsji Nr 4 w Gliwicach (Wersja 1 - Szpital)" xfId="79"/>
    <cellStyle name="Obliczenia" xfId="80"/>
    <cellStyle name="Followed Hyperlink" xfId="81"/>
    <cellStyle name="Percent" xfId="82"/>
    <cellStyle name="Procentowy 2" xfId="83"/>
    <cellStyle name="Procentowy 2 2" xfId="84"/>
    <cellStyle name="Sheet Title" xfId="85"/>
    <cellStyle name="Style 1" xfId="86"/>
    <cellStyle name="Suma" xfId="87"/>
    <cellStyle name="Tekst objaśnienia" xfId="88"/>
    <cellStyle name="Tekst ostrzeżenia" xfId="89"/>
    <cellStyle name="Tytuł" xfId="90"/>
    <cellStyle name="Uwaga" xfId="91"/>
    <cellStyle name="Currency" xfId="92"/>
    <cellStyle name="Currency [0]" xfId="93"/>
    <cellStyle name="Zły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L2" sqref="L2"/>
    </sheetView>
  </sheetViews>
  <sheetFormatPr defaultColWidth="9.140625" defaultRowHeight="12.75"/>
  <cols>
    <col min="1" max="1" width="4.7109375" style="1" customWidth="1"/>
    <col min="2" max="2" width="34.421875" style="50" customWidth="1"/>
    <col min="3" max="3" width="14.00390625" style="1" customWidth="1"/>
    <col min="4" max="4" width="10.8515625" style="4" customWidth="1"/>
    <col min="5" max="5" width="9.8515625" style="1" customWidth="1"/>
    <col min="6" max="6" width="10.57421875" style="1" customWidth="1"/>
    <col min="7" max="8" width="14.28125" style="1" customWidth="1"/>
    <col min="9" max="9" width="14.8515625" style="1" customWidth="1"/>
    <col min="10" max="10" width="14.7109375" style="1" customWidth="1"/>
    <col min="11" max="11" width="14.421875" style="1" customWidth="1"/>
    <col min="12" max="12" width="17.28125" style="2" customWidth="1"/>
    <col min="13" max="13" width="9.7109375" style="1" bestFit="1" customWidth="1"/>
    <col min="14" max="14" width="11.28125" style="1" bestFit="1" customWidth="1"/>
    <col min="15" max="15" width="12.28125" style="1" bestFit="1" customWidth="1"/>
    <col min="16" max="16384" width="9.140625" style="1" customWidth="1"/>
  </cols>
  <sheetData>
    <row r="1" spans="2:12" ht="15.75">
      <c r="B1" s="103" t="s">
        <v>40</v>
      </c>
      <c r="C1" s="103"/>
      <c r="D1" s="103"/>
      <c r="E1" s="103"/>
      <c r="F1" s="103"/>
      <c r="G1" s="103"/>
      <c r="H1" s="103"/>
      <c r="I1" s="103"/>
      <c r="J1" s="103"/>
      <c r="K1" s="103"/>
      <c r="L1" s="124" t="s">
        <v>42</v>
      </c>
    </row>
    <row r="2" ht="12.75">
      <c r="B2" s="3"/>
    </row>
    <row r="3" spans="1:25" ht="25.5" customHeight="1">
      <c r="A3" s="104" t="s">
        <v>8</v>
      </c>
      <c r="B3" s="89" t="s">
        <v>1</v>
      </c>
      <c r="C3" s="105" t="s">
        <v>9</v>
      </c>
      <c r="D3" s="105" t="s">
        <v>10</v>
      </c>
      <c r="E3" s="105" t="s">
        <v>11</v>
      </c>
      <c r="F3" s="105" t="s">
        <v>12</v>
      </c>
      <c r="G3" s="36" t="s">
        <v>3</v>
      </c>
      <c r="H3" s="36" t="s">
        <v>3</v>
      </c>
      <c r="I3" s="106" t="s">
        <v>0</v>
      </c>
      <c r="J3" s="36" t="s">
        <v>4</v>
      </c>
      <c r="K3" s="36" t="s">
        <v>4</v>
      </c>
      <c r="L3" s="91" t="s">
        <v>39</v>
      </c>
      <c r="M3" s="7"/>
      <c r="N3" s="8"/>
      <c r="O3" s="9"/>
      <c r="P3" s="10"/>
      <c r="Q3" s="11"/>
      <c r="R3" s="11"/>
      <c r="S3" s="11"/>
      <c r="T3" s="11"/>
      <c r="U3" s="11"/>
      <c r="V3" s="12"/>
      <c r="W3" s="12"/>
      <c r="X3" s="12"/>
      <c r="Y3" s="12"/>
    </row>
    <row r="4" spans="1:25" ht="12.75">
      <c r="A4" s="104"/>
      <c r="B4" s="33" t="s">
        <v>13</v>
      </c>
      <c r="C4" s="106"/>
      <c r="D4" s="105"/>
      <c r="E4" s="105"/>
      <c r="F4" s="105"/>
      <c r="G4" s="36" t="s">
        <v>14</v>
      </c>
      <c r="H4" s="36" t="s">
        <v>5</v>
      </c>
      <c r="I4" s="106"/>
      <c r="J4" s="36" t="s">
        <v>14</v>
      </c>
      <c r="K4" s="36" t="s">
        <v>5</v>
      </c>
      <c r="L4" s="92"/>
      <c r="M4" s="16"/>
      <c r="N4" s="17"/>
      <c r="O4" s="18"/>
      <c r="P4" s="10"/>
      <c r="Q4" s="19"/>
      <c r="R4" s="20"/>
      <c r="S4" s="21"/>
      <c r="T4" s="21"/>
      <c r="U4" s="22"/>
      <c r="V4" s="23"/>
      <c r="W4" s="23"/>
      <c r="X4" s="23"/>
      <c r="Y4" s="23"/>
    </row>
    <row r="5" spans="1:25" ht="38.25">
      <c r="A5" s="24">
        <v>1</v>
      </c>
      <c r="B5" s="25" t="s">
        <v>15</v>
      </c>
      <c r="C5" s="26"/>
      <c r="D5" s="27">
        <v>90</v>
      </c>
      <c r="E5" s="88"/>
      <c r="F5" s="27">
        <v>2</v>
      </c>
      <c r="G5" s="28"/>
      <c r="H5" s="28"/>
      <c r="I5" s="29"/>
      <c r="J5" s="28"/>
      <c r="K5" s="28"/>
      <c r="L5" s="90"/>
      <c r="M5" s="30"/>
      <c r="N5" s="17"/>
      <c r="O5" s="18"/>
      <c r="P5" s="10"/>
      <c r="Q5" s="19"/>
      <c r="R5" s="20"/>
      <c r="S5" s="21"/>
      <c r="T5" s="21"/>
      <c r="U5" s="22"/>
      <c r="V5" s="23"/>
      <c r="W5" s="23"/>
      <c r="X5" s="23"/>
      <c r="Y5" s="23"/>
    </row>
    <row r="6" spans="1:25" ht="38.25">
      <c r="A6" s="31">
        <v>2</v>
      </c>
      <c r="B6" s="32" t="s">
        <v>16</v>
      </c>
      <c r="C6" s="26"/>
      <c r="D6" s="33">
        <v>90</v>
      </c>
      <c r="E6" s="33"/>
      <c r="F6" s="33">
        <v>2</v>
      </c>
      <c r="G6" s="34"/>
      <c r="H6" s="28"/>
      <c r="I6" s="35"/>
      <c r="J6" s="34"/>
      <c r="K6" s="34"/>
      <c r="L6" s="90"/>
      <c r="M6" s="30"/>
      <c r="N6" s="17"/>
      <c r="O6" s="18"/>
      <c r="P6" s="10"/>
      <c r="Q6" s="19"/>
      <c r="R6" s="20"/>
      <c r="S6" s="21"/>
      <c r="T6" s="21"/>
      <c r="U6" s="22"/>
      <c r="V6" s="23"/>
      <c r="W6" s="23"/>
      <c r="X6" s="23"/>
      <c r="Y6" s="23"/>
    </row>
    <row r="7" spans="1:25" ht="51">
      <c r="A7" s="31">
        <v>3</v>
      </c>
      <c r="B7" s="32" t="s">
        <v>17</v>
      </c>
      <c r="C7" s="26"/>
      <c r="D7" s="33">
        <v>90</v>
      </c>
      <c r="E7" s="33"/>
      <c r="F7" s="33">
        <v>2</v>
      </c>
      <c r="G7" s="34"/>
      <c r="H7" s="28"/>
      <c r="I7" s="35"/>
      <c r="J7" s="34"/>
      <c r="K7" s="34"/>
      <c r="L7" s="90"/>
      <c r="M7" s="30"/>
      <c r="N7" s="17"/>
      <c r="O7" s="18"/>
      <c r="P7" s="10"/>
      <c r="Q7" s="19"/>
      <c r="R7" s="20"/>
      <c r="S7" s="21"/>
      <c r="T7" s="21"/>
      <c r="U7" s="22"/>
      <c r="V7" s="23"/>
      <c r="W7" s="23"/>
      <c r="X7" s="23"/>
      <c r="Y7" s="23"/>
    </row>
    <row r="8" spans="1:25" ht="25.5">
      <c r="A8" s="31">
        <v>4</v>
      </c>
      <c r="B8" s="32" t="s">
        <v>18</v>
      </c>
      <c r="C8" s="122"/>
      <c r="D8" s="36">
        <v>6100</v>
      </c>
      <c r="E8" s="120"/>
      <c r="F8" s="120">
        <v>5</v>
      </c>
      <c r="G8" s="117"/>
      <c r="H8" s="117"/>
      <c r="I8" s="118"/>
      <c r="J8" s="117"/>
      <c r="K8" s="117"/>
      <c r="L8" s="37"/>
      <c r="M8" s="30"/>
      <c r="N8" s="17"/>
      <c r="O8" s="18"/>
      <c r="P8" s="10"/>
      <c r="Q8" s="19"/>
      <c r="R8" s="20"/>
      <c r="S8" s="21"/>
      <c r="T8" s="21"/>
      <c r="U8" s="22"/>
      <c r="V8" s="23"/>
      <c r="W8" s="23"/>
      <c r="X8" s="23"/>
      <c r="Y8" s="23"/>
    </row>
    <row r="9" spans="1:25" ht="24" customHeight="1">
      <c r="A9" s="31">
        <v>5</v>
      </c>
      <c r="B9" s="38" t="s">
        <v>19</v>
      </c>
      <c r="C9" s="123"/>
      <c r="D9" s="36">
        <v>3200</v>
      </c>
      <c r="E9" s="121"/>
      <c r="F9" s="121"/>
      <c r="G9" s="110"/>
      <c r="H9" s="110"/>
      <c r="I9" s="119"/>
      <c r="J9" s="110"/>
      <c r="K9" s="110"/>
      <c r="L9" s="37"/>
      <c r="M9" s="16"/>
      <c r="N9" s="17"/>
      <c r="O9" s="18"/>
      <c r="P9" s="10"/>
      <c r="Q9" s="19"/>
      <c r="R9" s="20"/>
      <c r="S9" s="21"/>
      <c r="T9" s="21"/>
      <c r="U9" s="22"/>
      <c r="V9" s="23"/>
      <c r="W9" s="23"/>
      <c r="X9" s="23"/>
      <c r="Y9" s="23"/>
    </row>
    <row r="10" spans="1:25" ht="41.25" customHeight="1">
      <c r="A10" s="31">
        <v>6</v>
      </c>
      <c r="B10" s="32" t="s">
        <v>20</v>
      </c>
      <c r="C10" s="39"/>
      <c r="D10" s="36">
        <v>90</v>
      </c>
      <c r="E10" s="40"/>
      <c r="F10" s="40">
        <v>1</v>
      </c>
      <c r="G10" s="28"/>
      <c r="H10" s="28"/>
      <c r="I10" s="41"/>
      <c r="J10" s="28"/>
      <c r="K10" s="28"/>
      <c r="L10" s="37"/>
      <c r="M10" s="16"/>
      <c r="N10" s="17"/>
      <c r="O10" s="18"/>
      <c r="P10" s="10"/>
      <c r="Q10" s="19"/>
      <c r="R10" s="20"/>
      <c r="S10" s="21"/>
      <c r="T10" s="21"/>
      <c r="U10" s="22"/>
      <c r="V10" s="23"/>
      <c r="W10" s="23"/>
      <c r="X10" s="23"/>
      <c r="Y10" s="23"/>
    </row>
    <row r="11" spans="1:25" ht="25.5">
      <c r="A11" s="31">
        <v>7</v>
      </c>
      <c r="B11" s="32" t="s">
        <v>21</v>
      </c>
      <c r="C11" s="42"/>
      <c r="D11" s="36" t="s">
        <v>22</v>
      </c>
      <c r="E11" s="36"/>
      <c r="F11" s="36">
        <v>31</v>
      </c>
      <c r="G11" s="34"/>
      <c r="H11" s="28"/>
      <c r="I11" s="43"/>
      <c r="J11" s="28"/>
      <c r="K11" s="28"/>
      <c r="L11" s="37"/>
      <c r="M11" s="16"/>
      <c r="N11" s="17"/>
      <c r="O11" s="18"/>
      <c r="P11" s="10"/>
      <c r="Q11" s="19"/>
      <c r="R11" s="20"/>
      <c r="S11" s="21"/>
      <c r="T11" s="21"/>
      <c r="U11" s="22"/>
      <c r="V11" s="23"/>
      <c r="W11" s="23"/>
      <c r="X11" s="23"/>
      <c r="Y11" s="23"/>
    </row>
    <row r="12" spans="1:25" ht="25.5">
      <c r="A12" s="31">
        <v>8</v>
      </c>
      <c r="B12" s="32" t="s">
        <v>36</v>
      </c>
      <c r="C12" s="42"/>
      <c r="D12" s="36" t="s">
        <v>22</v>
      </c>
      <c r="E12" s="36"/>
      <c r="F12" s="36">
        <v>7</v>
      </c>
      <c r="G12" s="34"/>
      <c r="H12" s="28"/>
      <c r="I12" s="43"/>
      <c r="J12" s="28"/>
      <c r="K12" s="28"/>
      <c r="L12" s="44"/>
      <c r="M12" s="16"/>
      <c r="N12" s="17"/>
      <c r="O12" s="18"/>
      <c r="P12" s="10"/>
      <c r="Q12" s="19"/>
      <c r="R12" s="20"/>
      <c r="S12" s="21"/>
      <c r="T12" s="21"/>
      <c r="U12" s="22"/>
      <c r="V12" s="23"/>
      <c r="W12" s="23"/>
      <c r="X12" s="23"/>
      <c r="Y12" s="23"/>
    </row>
    <row r="13" spans="2:25" ht="12.75">
      <c r="B13" s="45"/>
      <c r="C13" s="46"/>
      <c r="D13" s="46"/>
      <c r="E13" s="46"/>
      <c r="F13" s="46"/>
      <c r="G13" s="47"/>
      <c r="H13" s="48">
        <f>SUM(H5:H12)</f>
        <v>0</v>
      </c>
      <c r="I13" s="49"/>
      <c r="J13" s="47"/>
      <c r="K13" s="48">
        <f>SUM(K5:K12)</f>
        <v>0</v>
      </c>
      <c r="L13" s="44"/>
      <c r="M13" s="16"/>
      <c r="N13" s="17"/>
      <c r="O13" s="18"/>
      <c r="P13" s="10"/>
      <c r="Q13" s="19"/>
      <c r="R13" s="20"/>
      <c r="S13" s="21"/>
      <c r="T13" s="21"/>
      <c r="U13" s="22"/>
      <c r="V13" s="23"/>
      <c r="W13" s="23"/>
      <c r="X13" s="23"/>
      <c r="Y13" s="23"/>
    </row>
    <row r="14" spans="13:25" ht="13.5" thickBot="1">
      <c r="M14" s="16"/>
      <c r="N14" s="17"/>
      <c r="O14" s="18"/>
      <c r="P14" s="10"/>
      <c r="Q14" s="19"/>
      <c r="R14" s="20"/>
      <c r="S14" s="21"/>
      <c r="T14" s="21"/>
      <c r="U14" s="22"/>
      <c r="V14" s="23"/>
      <c r="W14" s="23"/>
      <c r="X14" s="23"/>
      <c r="Y14" s="23"/>
    </row>
    <row r="15" spans="1:25" ht="12.75" customHeight="1">
      <c r="A15" s="113" t="s">
        <v>8</v>
      </c>
      <c r="B15" s="51" t="s">
        <v>23</v>
      </c>
      <c r="C15" s="99" t="s">
        <v>9</v>
      </c>
      <c r="D15" s="99" t="s">
        <v>11</v>
      </c>
      <c r="E15" s="99" t="s">
        <v>12</v>
      </c>
      <c r="F15" s="5" t="s">
        <v>3</v>
      </c>
      <c r="G15" s="5" t="s">
        <v>3</v>
      </c>
      <c r="H15" s="5" t="s">
        <v>0</v>
      </c>
      <c r="I15" s="5" t="s">
        <v>4</v>
      </c>
      <c r="J15" s="6" t="s">
        <v>4</v>
      </c>
      <c r="K15" s="2"/>
      <c r="L15" s="1"/>
      <c r="M15" s="16"/>
      <c r="N15" s="17"/>
      <c r="O15" s="18"/>
      <c r="P15" s="10"/>
      <c r="Q15" s="19"/>
      <c r="R15" s="20"/>
      <c r="S15" s="21"/>
      <c r="T15" s="21"/>
      <c r="U15" s="22"/>
      <c r="V15" s="23"/>
      <c r="W15" s="23"/>
      <c r="X15" s="23"/>
      <c r="Y15" s="23"/>
    </row>
    <row r="16" spans="1:25" ht="31.5" customHeight="1" thickBot="1">
      <c r="A16" s="114"/>
      <c r="B16" s="52" t="s">
        <v>13</v>
      </c>
      <c r="C16" s="98"/>
      <c r="D16" s="100"/>
      <c r="E16" s="100"/>
      <c r="F16" s="14" t="s">
        <v>14</v>
      </c>
      <c r="G16" s="13" t="s">
        <v>5</v>
      </c>
      <c r="H16" s="13" t="s">
        <v>24</v>
      </c>
      <c r="I16" s="13" t="s">
        <v>14</v>
      </c>
      <c r="J16" s="15" t="s">
        <v>5</v>
      </c>
      <c r="K16" s="2"/>
      <c r="L16" s="1"/>
      <c r="M16" s="16"/>
      <c r="N16" s="17"/>
      <c r="O16" s="18"/>
      <c r="P16" s="10"/>
      <c r="Q16" s="19"/>
      <c r="R16" s="20"/>
      <c r="S16" s="21"/>
      <c r="T16" s="21"/>
      <c r="U16" s="22"/>
      <c r="V16" s="23"/>
      <c r="W16" s="23"/>
      <c r="X16" s="23"/>
      <c r="Y16" s="23"/>
    </row>
    <row r="17" spans="1:25" ht="72" customHeight="1">
      <c r="A17" s="24">
        <v>1</v>
      </c>
      <c r="B17" s="53" t="s">
        <v>37</v>
      </c>
      <c r="C17" s="54"/>
      <c r="D17" s="40"/>
      <c r="E17" s="55" t="s">
        <v>34</v>
      </c>
      <c r="F17" s="56"/>
      <c r="G17" s="56"/>
      <c r="H17" s="41"/>
      <c r="I17" s="56"/>
      <c r="J17" s="56"/>
      <c r="K17" s="57"/>
      <c r="L17" s="1"/>
      <c r="M17" s="16"/>
      <c r="N17" s="17"/>
      <c r="O17" s="18"/>
      <c r="P17" s="10"/>
      <c r="Q17" s="19"/>
      <c r="R17" s="20"/>
      <c r="S17" s="21"/>
      <c r="T17" s="21"/>
      <c r="U17" s="22"/>
      <c r="V17" s="23"/>
      <c r="W17" s="23"/>
      <c r="X17" s="23"/>
      <c r="Y17" s="23"/>
    </row>
    <row r="18" spans="1:25" ht="27" customHeight="1">
      <c r="A18" s="31">
        <v>2</v>
      </c>
      <c r="B18" s="58" t="s">
        <v>38</v>
      </c>
      <c r="C18" s="59"/>
      <c r="D18" s="36"/>
      <c r="E18" s="60" t="s">
        <v>35</v>
      </c>
      <c r="F18" s="56"/>
      <c r="G18" s="56"/>
      <c r="H18" s="41"/>
      <c r="I18" s="56"/>
      <c r="J18" s="56"/>
      <c r="K18" s="2"/>
      <c r="L18" s="1"/>
      <c r="M18" s="16"/>
      <c r="N18" s="18"/>
      <c r="O18" s="18"/>
      <c r="P18" s="10"/>
      <c r="Q18" s="19"/>
      <c r="R18" s="20"/>
      <c r="S18" s="21"/>
      <c r="T18" s="21"/>
      <c r="U18" s="22"/>
      <c r="V18" s="23"/>
      <c r="W18" s="23"/>
      <c r="X18" s="23"/>
      <c r="Y18" s="23"/>
    </row>
    <row r="19" spans="2:25" ht="12.75">
      <c r="B19" s="45"/>
      <c r="C19" s="61"/>
      <c r="D19" s="46"/>
      <c r="E19" s="61"/>
      <c r="F19" s="47"/>
      <c r="G19" s="62">
        <f>SUM(G17:G18)</f>
        <v>0</v>
      </c>
      <c r="H19" s="61"/>
      <c r="I19" s="47"/>
      <c r="J19" s="62">
        <f>SUM(J17:J18)</f>
        <v>0</v>
      </c>
      <c r="K19" s="2"/>
      <c r="L19" s="1"/>
      <c r="M19" s="63"/>
      <c r="N19" s="63"/>
      <c r="O19" s="10"/>
      <c r="P19" s="10"/>
      <c r="Q19" s="64"/>
      <c r="R19" s="65"/>
      <c r="S19" s="23"/>
      <c r="T19" s="23"/>
      <c r="U19" s="66"/>
      <c r="V19" s="23"/>
      <c r="W19" s="23"/>
      <c r="X19" s="23"/>
      <c r="Y19" s="23"/>
    </row>
    <row r="20" spans="2:25" ht="12.75">
      <c r="B20" s="67"/>
      <c r="C20" s="61"/>
      <c r="D20" s="46"/>
      <c r="E20" s="61"/>
      <c r="F20" s="61"/>
      <c r="G20" s="61"/>
      <c r="H20" s="61"/>
      <c r="I20" s="61"/>
      <c r="J20" s="61"/>
      <c r="K20" s="61"/>
      <c r="N20" s="68"/>
      <c r="O20" s="68"/>
      <c r="P20" s="69"/>
      <c r="Q20" s="69"/>
      <c r="R20" s="70"/>
      <c r="S20" s="71"/>
      <c r="T20" s="72"/>
      <c r="U20" s="72"/>
      <c r="V20" s="73"/>
      <c r="W20" s="72"/>
      <c r="X20" s="72"/>
      <c r="Y20" s="72"/>
    </row>
    <row r="21" spans="14:19" ht="13.5" thickBot="1">
      <c r="N21" s="74"/>
      <c r="O21" s="74"/>
      <c r="P21" s="74"/>
      <c r="Q21" s="74"/>
      <c r="R21" s="74"/>
      <c r="S21" s="74"/>
    </row>
    <row r="22" spans="1:26" ht="12.75">
      <c r="A22" s="113" t="s">
        <v>25</v>
      </c>
      <c r="B22" s="93" t="s">
        <v>2</v>
      </c>
      <c r="C22" s="95" t="s">
        <v>13</v>
      </c>
      <c r="D22" s="97" t="s">
        <v>26</v>
      </c>
      <c r="E22" s="99" t="s">
        <v>27</v>
      </c>
      <c r="F22" s="99" t="s">
        <v>28</v>
      </c>
      <c r="G22" s="5" t="s">
        <v>3</v>
      </c>
      <c r="H22" s="5" t="s">
        <v>0</v>
      </c>
      <c r="I22" s="5" t="s">
        <v>4</v>
      </c>
      <c r="J22" s="101" t="s">
        <v>6</v>
      </c>
      <c r="L22" s="1"/>
      <c r="N22" s="74"/>
      <c r="O22" s="74"/>
      <c r="P22" s="74"/>
      <c r="Q22" s="74"/>
      <c r="R22" s="74"/>
      <c r="S22" s="74"/>
      <c r="Z22" s="72"/>
    </row>
    <row r="23" spans="1:26" ht="13.5" thickBot="1">
      <c r="A23" s="114"/>
      <c r="B23" s="94"/>
      <c r="C23" s="96"/>
      <c r="D23" s="98"/>
      <c r="E23" s="100"/>
      <c r="F23" s="100"/>
      <c r="G23" s="13" t="s">
        <v>5</v>
      </c>
      <c r="H23" s="13"/>
      <c r="I23" s="13" t="s">
        <v>5</v>
      </c>
      <c r="J23" s="102"/>
      <c r="L23" s="1"/>
      <c r="Z23" s="72"/>
    </row>
    <row r="24" spans="1:26" ht="12.75">
      <c r="A24" s="24">
        <v>1</v>
      </c>
      <c r="B24" s="25" t="s">
        <v>29</v>
      </c>
      <c r="C24" s="27"/>
      <c r="D24" s="40">
        <v>1</v>
      </c>
      <c r="E24" s="107"/>
      <c r="F24" s="40"/>
      <c r="G24" s="109"/>
      <c r="H24" s="111"/>
      <c r="I24" s="109"/>
      <c r="J24" s="55"/>
      <c r="L24" s="1"/>
      <c r="Z24" s="72"/>
    </row>
    <row r="25" spans="1:12" ht="12.75">
      <c r="A25" s="31">
        <v>2</v>
      </c>
      <c r="B25" s="32" t="s">
        <v>29</v>
      </c>
      <c r="C25" s="33"/>
      <c r="D25" s="36">
        <v>1</v>
      </c>
      <c r="E25" s="107"/>
      <c r="F25" s="36"/>
      <c r="G25" s="109"/>
      <c r="H25" s="111"/>
      <c r="I25" s="109"/>
      <c r="J25" s="75"/>
      <c r="L25" s="1"/>
    </row>
    <row r="26" spans="1:25" ht="12.75">
      <c r="A26" s="31">
        <v>3</v>
      </c>
      <c r="B26" s="32" t="s">
        <v>30</v>
      </c>
      <c r="C26" s="33"/>
      <c r="D26" s="36">
        <v>1</v>
      </c>
      <c r="E26" s="107"/>
      <c r="F26" s="36"/>
      <c r="G26" s="109"/>
      <c r="H26" s="111"/>
      <c r="I26" s="109"/>
      <c r="J26" s="75"/>
      <c r="L26" s="1"/>
      <c r="M26" s="76"/>
      <c r="N26" s="76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</row>
    <row r="27" spans="1:14" ht="17.25" customHeight="1">
      <c r="A27" s="31">
        <v>4</v>
      </c>
      <c r="B27" s="32" t="s">
        <v>31</v>
      </c>
      <c r="C27" s="33"/>
      <c r="D27" s="36">
        <v>1</v>
      </c>
      <c r="E27" s="108"/>
      <c r="F27" s="36"/>
      <c r="G27" s="110"/>
      <c r="H27" s="112"/>
      <c r="I27" s="110"/>
      <c r="J27" s="75"/>
      <c r="L27" s="1"/>
      <c r="M27" s="4"/>
      <c r="N27" s="4"/>
    </row>
    <row r="28" spans="2:14" ht="12.75">
      <c r="B28" s="45"/>
      <c r="C28" s="61"/>
      <c r="D28" s="46"/>
      <c r="E28" s="61"/>
      <c r="F28" s="61"/>
      <c r="G28" s="47"/>
      <c r="H28" s="47"/>
      <c r="I28" s="49"/>
      <c r="J28" s="47"/>
      <c r="K28" s="47"/>
      <c r="M28" s="4"/>
      <c r="N28" s="4"/>
    </row>
    <row r="29" spans="13:14" ht="12.75">
      <c r="M29" s="4"/>
      <c r="N29" s="4"/>
    </row>
    <row r="30" spans="2:25" s="77" customFormat="1" ht="12.75">
      <c r="B30" s="78" t="s">
        <v>32</v>
      </c>
      <c r="C30" s="79"/>
      <c r="D30" s="76"/>
      <c r="H30" s="80"/>
      <c r="K30" s="81"/>
      <c r="L30" s="8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3" ht="12.75">
      <c r="B31" s="83" t="s">
        <v>7</v>
      </c>
      <c r="C31" s="84">
        <f>ROUND(H13+G19+G24,2)</f>
        <v>0</v>
      </c>
    </row>
    <row r="32" spans="2:3" ht="12.75">
      <c r="B32" s="85"/>
      <c r="C32" s="86"/>
    </row>
    <row r="33" spans="2:3" ht="12.75">
      <c r="B33" s="87" t="s">
        <v>33</v>
      </c>
      <c r="C33" s="84">
        <f>(G19+H13)*1.08+G24*1.23</f>
        <v>0</v>
      </c>
    </row>
    <row r="36" spans="1:8" ht="149.25" customHeight="1">
      <c r="A36" s="115" t="s">
        <v>41</v>
      </c>
      <c r="B36" s="116"/>
      <c r="C36" s="116"/>
      <c r="D36" s="116"/>
      <c r="E36" s="116"/>
      <c r="F36" s="116"/>
      <c r="G36" s="116"/>
      <c r="H36" s="116"/>
    </row>
  </sheetData>
  <sheetProtection/>
  <mergeCells count="32">
    <mergeCell ref="A36:H36"/>
    <mergeCell ref="G8:G9"/>
    <mergeCell ref="H8:H9"/>
    <mergeCell ref="I8:I9"/>
    <mergeCell ref="J8:J9"/>
    <mergeCell ref="K8:K9"/>
    <mergeCell ref="E8:E9"/>
    <mergeCell ref="C8:C9"/>
    <mergeCell ref="F8:F9"/>
    <mergeCell ref="F22:F23"/>
    <mergeCell ref="E24:E27"/>
    <mergeCell ref="G24:G27"/>
    <mergeCell ref="H24:H27"/>
    <mergeCell ref="I24:I27"/>
    <mergeCell ref="A15:A16"/>
    <mergeCell ref="C15:C16"/>
    <mergeCell ref="D15:D16"/>
    <mergeCell ref="E15:E16"/>
    <mergeCell ref="A22:A23"/>
    <mergeCell ref="B1:K1"/>
    <mergeCell ref="A3:A4"/>
    <mergeCell ref="C3:C4"/>
    <mergeCell ref="D3:D4"/>
    <mergeCell ref="E3:E4"/>
    <mergeCell ref="F3:F4"/>
    <mergeCell ref="I3:I4"/>
    <mergeCell ref="L3:L4"/>
    <mergeCell ref="B22:B23"/>
    <mergeCell ref="C22:C23"/>
    <mergeCell ref="D22:D23"/>
    <mergeCell ref="E22:E23"/>
    <mergeCell ref="J22:J23"/>
  </mergeCells>
  <printOptions/>
  <pageMargins left="0.3" right="0.37" top="0.43" bottom="0.54" header="0.29" footer="0.36"/>
  <pageSetup horizontalDpi="600" verticalDpi="600" orientation="landscape" paperSize="9" scale="84" r:id="rId1"/>
  <rowBreaks count="1" manualBreakCount="1">
    <brk id="21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swietjx</dc:creator>
  <cp:keywords/>
  <dc:description/>
  <cp:lastModifiedBy>Tomasz Smykala</cp:lastModifiedBy>
  <cp:lastPrinted>2019-08-14T11:21:38Z</cp:lastPrinted>
  <dcterms:created xsi:type="dcterms:W3CDTF">2008-02-13T11:46:33Z</dcterms:created>
  <dcterms:modified xsi:type="dcterms:W3CDTF">2019-09-06T05:08:26Z</dcterms:modified>
  <cp:category/>
  <cp:version/>
  <cp:contentType/>
  <cp:contentStatus/>
</cp:coreProperties>
</file>