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idaszak\Desktop\oświetlenie sceniczne\"/>
    </mc:Choice>
  </mc:AlternateContent>
  <bookViews>
    <workbookView xWindow="0" yWindow="0" windowWidth="16425" windowHeight="10245"/>
  </bookViews>
  <sheets>
    <sheet name="Arkusz1" sheetId="1" r:id="rId1"/>
  </sheets>
  <definedNames>
    <definedName name="OLE_LINK2" localSheetId="0">Arkusz1!$D$13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</calcChain>
</file>

<file path=xl/sharedStrings.xml><?xml version="1.0" encoding="utf-8"?>
<sst xmlns="http://schemas.openxmlformats.org/spreadsheetml/2006/main" count="61" uniqueCount="61">
  <si>
    <t>Wykonawca</t>
  </si>
  <si>
    <t>……………………….</t>
  </si>
  <si>
    <t>………………………</t>
  </si>
  <si>
    <r>
      <rPr>
        <sz val="8"/>
        <color theme="1"/>
        <rFont val="Times New Roman"/>
        <family val="1"/>
        <charset val="238"/>
      </rPr>
      <t>(pełna nazwa, adres)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</si>
  <si>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Oświadczenie</t>
  </si>
  <si>
    <t>L.p.</t>
  </si>
  <si>
    <t>Element</t>
  </si>
  <si>
    <t>Wymagane parametry</t>
  </si>
  <si>
    <t>Ilość</t>
  </si>
  <si>
    <t xml:space="preserve">Cena jednostkowa netto </t>
  </si>
  <si>
    <t>Proponowany typ, producent i model</t>
  </si>
  <si>
    <t>Cena brutto [kolumna  G+VAT)</t>
  </si>
  <si>
    <t>Wartość netto [Iloczyn kolumn FxG]</t>
  </si>
  <si>
    <t>Razem netto i brutto</t>
  </si>
  <si>
    <t>Bramka Ethernet/DMX jednoportowa BDI</t>
  </si>
  <si>
    <t>Bramka Ethernet/DMX jednoportowa BDP</t>
  </si>
  <si>
    <t>Bramka Ethernet/DMX czteroportowa KDE4</t>
  </si>
  <si>
    <t>Konsoleta oświetleniowa KO</t>
  </si>
  <si>
    <t>Switch Ethernet PE</t>
  </si>
  <si>
    <t>Szafa Rack RACK</t>
  </si>
  <si>
    <t>SP</t>
  </si>
  <si>
    <t>Urządzenie oświetleniowe UO1</t>
  </si>
  <si>
    <t>Urządzenie oświetleniowe UO2</t>
  </si>
  <si>
    <t>Urządzenie oświetleniowe UO3</t>
  </si>
  <si>
    <t>Urządzenie oświetleniowe UO4</t>
  </si>
  <si>
    <t>Urządzenie oświetleniowe UO5</t>
  </si>
  <si>
    <t>Urządzenie oświetleniowe UO6</t>
  </si>
  <si>
    <t>Urządzenie oświetleniowe UO7</t>
  </si>
  <si>
    <t>Urządzenie oświetleniowe UO8</t>
  </si>
  <si>
    <t>Urządzenie oświetleniowe UO9</t>
  </si>
  <si>
    <t>Urządzenie oświetleniowe UO10</t>
  </si>
  <si>
    <t>Urządzenie oświetleniowe UO11</t>
  </si>
  <si>
    <t>Urządzenie oświetleniowe UO12</t>
  </si>
  <si>
    <t>SM</t>
  </si>
  <si>
    <t>PMZ</t>
  </si>
  <si>
    <t>PMS</t>
  </si>
  <si>
    <t>Typ kabla: Przewód DMX; Typ złącza XLR 3-pinowe; Oporność: 110 Ohm; Rodzaj izolacji: powłoka gumowa; Kolor czarny; Długości i ilości – XLR: 3m - 20 sztuk; 5m - 20 sztuk; 10m - 10 sztuk; 30m - 5 sztuk; Wyposażenie dodatkowe w komplecie: przejściówki DMX: 3pin-5pin - 10 sztuk; 5pin-3pin 10 sztuk.</t>
  </si>
  <si>
    <t>Typ kabla: OW; Ilość żył: 3; Przekrój żyły: 2,5 mm2 linka; Rodzaj izolacji: powłoka gumowa; Kolor czarny; Długości i ilości - typ z pojedynczym gniazdem: 5m - 15 sztuk; 10m - 15 sztuk; 15m - 15 sztuk;  Długości i ilości - typ z rozszyciem gumowanym na 3 gniazda: 5m - 5 sztuk; 10m - 5 sztuk; 15m - 5 sztuk.</t>
  </si>
  <si>
    <t xml:space="preserve">Bramka Ethernetowa/DMX o parametrach nie gorszych niż:
- obudowa instalacyjna
- obsługiwane protokoły: DMX, ACN, RDM
- ilość gniazd RJ45 co najmniej 1
- ilość gniazd XLR co najmniej 1
- dowolny adres IP
- możliwosć zdalnej zmiany konfiguracji systemu
- możliwość zasilania poprzez sieć Ethernet
</t>
  </si>
  <si>
    <t xml:space="preserve">Bramka Ethernetowa/DMX o parametrach nie gorszych niż:
- obudowa mobilna
- obsługiwane protokoły: DMX, ACN, RDM
- ilość gniazd RJ45 co najmniej 1
- ilość gniazd XLR co najmniej 1
- dowolny adres IP
- możliwosć zdalnej zmiany konfiguracji systemu
- możliwość zasilania poprzez sieć Ethernet
</t>
  </si>
  <si>
    <t xml:space="preserve">Bramka Ethernetowa/DMX o parametrach nie gorszych niż:
- obudowa mobilna
- obsługiwane protokoły: DMX, ACN, RDM
- ilość gniazd RJ45 co najmniej 1
- ilość gniazd XLR co najmniej 4
- dowolny adres IP
- możliwosć zdalnej zmiany konfiguracji systemu
- możliwość zasilania poprzez sieć Ethernet
</t>
  </si>
  <si>
    <t xml:space="preserve">Konsoleta oświetleniowa o parametrach nie gorszych niż:
- Dwa wbudowane ekrany o rozmiarze minimum 15” i rozdzielczości minimum 1366x768
- Możliwość podłączenia dodatkowych ekranów
- Ekrany wbudowane wykonane w technologii dotykowej
- Ręczna regulacja kąta położenia ekranów
- Obsługa minimum 4096 parametrów sterujących
- System ma możliwość rozszerzenia do co najmniej 8192 parametrów
- Obsługa standardów sygnału DMX, ArtNet, sACN
- Wbudowane co najmniej dwie karty sieciowe o przepustowości 1 Gbit/s
- Minimum 3 enkodery obrotowe
- Minimum 6 gniazd wyjściowych sygnału DMX
- Minimum 15 suwaków zmotoryzowanych
- Minimum 20 przycisków służących do odtwarzania zapisanych makr, scen, efektów , chaserów
- Dedykowane przyciski do wybranych funkcji urządzenia
- Wbudowane gniazda etherCON/RJ45
- Wbudowane gniazda USB
- Wbudowane gniazda wejściowe i wyjściowe sygnału MIDI
- Pliki programowe wymienne z innymi konsoletami z danej serii
- Możliwość zapisania i kopiowania scen
- Możliwość zapisania i kopiowania kolejek, scen
- Możliwość zapisania i kopiowania palet kolorów
- Możliwość zapisania i kopiowania grup
- Możliwość pracy w systemie Multi-User
- Wbudowany wizualizator
- Programowanie scen świetlnych w systemie tracking i klasycznie
- Wbudowany generator efektów
- Lampka do oświetlenia przycisków i suwaków
- Wymiary nie większe niż 890mm/720mm/330mm Waga maksymalna 48kg
</t>
  </si>
  <si>
    <t xml:space="preserve">Switch Ethernet o parametrach nie gorszych niż:
- ilośc portów PoE co najmniej 48
- prędkość transmisji: 10/100/1000 Mbs
- obudowa przystosowana do montażu w szafie Rack
</t>
  </si>
  <si>
    <t xml:space="preserve">Szafa Rack o parametrach:
- rozmiar co najmniej 10U
- wyposażona w drzwiczki
- wyposażona w 3 patch panele z 6 tablicowymi łączami XLR 5-pin męskie
- wyposażona w 1 patch panel z 48 złączami RJ45
</t>
  </si>
  <si>
    <t xml:space="preserve">Splitter DMX o parametrach nie gorszych niż:
- min 2 wejścia sygnałowe
- min 10 wyjść sygnałowych
- możłiwość przełączania linii DMX niezależnie na każdym z wyjść
- obsługa protokołu RDM
- izolacja optyczna i galwaniczna
- montaż do szafy Rack
</t>
  </si>
  <si>
    <t xml:space="preserve">Ruchoma głowa z ramkami profilowymi o parametrach nie gorszych niż:
- diodowe co najmniej 3 kolorowe źródło światła tzw. multichip z addytywnym systemem mieszania barw
- strumień świetlny min 10.000 Lumenów
- skalibrowane co najmniej 4 wartości temp. barwowej w zakresie 2700 - 8000K (2700K, 3200K, 4200K, 8000K)
- liniowa zmiana temperatury barwowej w zakeresie co najmniej 2700 - 8000K
- zakres liniowego zoom w zakresie co najmniej 8 - 43 stopnie
- addytywny system mieszania kolorów RGB w trybie co najmniej 16 bitowym
- tarcza obrotowych wymiennych gobo z minimum 5 gobosami
- system ramek profilowych z możliwością kontroli każdej z ramek oddzielnie
- obrót systemy ramek profilowych o kąt min +/- 45 stopni
- tarcza animacji
- pryzma rotacyjna
- liniowy filtr frost 
- obsługa protokołów DMX oraz RDM
- możliwość zmiany częstotliwości odświeżania źródła
- w komplecie linka zabezpieczająca min 60cm, uchwyty do zawieszenia na rurze, wtyczka 2p+z
</t>
  </si>
  <si>
    <t xml:space="preserve">Ruchoma głowa typu Wash z diodowym źródłem światła o parametrach nie gorszych niż:
- diodowe co najmniej 5 kolorowe źródło światła
- strumień świetlny co najmniej 5500 Lm
- skalibrowane co najmniej 4 wartości temp. barwowej w zakresie 2700 - 8000K (2700K, 3200K, 5600K, 8000K)
- liniowa zmiana temperatury barowej w zakresie co najmniej 2700 - 8000K
- współczynnik oddawania barw CRI&gt;90
- co najmniej 2 systemy mieszania kolorów RGB oraz CMY
- liniowa korekcja +/- odcienia barwy zielonej ( tzw. tint green)
- dedykowany kanał z co najmniej 70 zapisanymi zdefiniowanymi kolorami
- emulacja lampy halogenowej dla co najmniej 5 lamp halogenowych o różnych mocach (750W, 1000W, 1200W, 2000W, 2500W)
- zakres liniowego zoom w zakresie co najmniej 7 - 49 stopni
- obsługiwane protokoły: DMX, Art-Net, RDM
- system zapobiegający migotaniu diod w kamerach
- obsługa poprzez Web Server
- opcjonalny Top Hat
- Wbudowany dotykowy wyświetlacz z akumulatorowym podtrzymywaniem zasilania z możliwością zmiany ustawień w menu bez konieczności podłączania urządzenia do prądu. 
- głośność urządzenia zmierzona z 1m poniżej 41dB
- ciężar nie przekraczający 25kg
- w komplecie linka zabezpieczająca min 60cm, uchwyty do zawieszenia na rurze, wtyczka 2p+z
</t>
  </si>
  <si>
    <t xml:space="preserve">Ruchoma głowa typu Wash/Beam o parametrach nie gorszych niż:
- co najmniej 7 źródeł światła w postaci multichipów RGBW o mocy min 40W każdy
- natężenie światła co najmniej 12000 Lux z odległości 5m
- zakres liniowego zoom  w zakresie co najmniej 4 - 45 stopni
- liniowa zmiana temperatury barwowej w zakresie co najmniej 2700 - 8000K
- dedykowany kanał z co najmniej 16 zapisanymi zdefiniowanymi kolorami
- obsługiwane protokołu: DMX, RDM
- ciężar do 12 kg
- w komplecie linka zabezpieczająca min 60cm, uchwyty do zawieszenia na rurze, wtyczka 2p+z
</t>
  </si>
  <si>
    <t xml:space="preserve">Reflektor profilowy o parametrach nie gorszych niż:
- żródło światła - żarówka halogenowa o mocy min 750W
- zakres optyki min 25-55 stopni
- co najmniej 4 noże kadrujące
- regulacja wielkości plamy świetlnej oraz oraz regulacja ostrości - obsługa jednym pokrętłem
- możliwa zmiana tubusów na inne kąty rozsyłu
- ciężar do 10 kg
- w komplecie linka zabezpieczająca min 60cm, uchwyt do zawieszenia na rurze, wtyczka 2p+z, przesłona Iris, uchwyt gobo, żarówka.
</t>
  </si>
  <si>
    <t xml:space="preserve">Reflektor typu PC o parametrach nie gorszych niż:
- żródło światła - żarówka halogenowa o mocy 1000W lub 1200W
- zakres optyki min 11-63 stopni
- typ soczewki: PC
- zewnętrzny układ skrzydełek ograniczających
- regulacja wielkości plamy świetlnej jednym pokrętłem
- ciężar min 7kg
- w komplecie linka zabezpieczająca min 60cm, uchwyt do zawieszenia na rurze, wtyczka 2p+z, żarówka
</t>
  </si>
  <si>
    <t xml:space="preserve">Reflektor profilowy o parametrach nie gorszych niż:
- żródło światła - żarówka halogenowa o mocy min 575W
- zakres optyki min 25-55 stopni
- co najmniej 4 noże kadrujące
- regulacja wielkości plamy świetlnej oraz oraz regulacja ostrości - obsługa jednym pokrętłem
- możliwa zmiana tubusów na inne kąty rozsyłu
- ciężar do 7 kg
- w komplecie linka zabezpieczająca min 60cm, uchwyt do zawieszenia na rurze, wtyczka 2p+z, przesłona Iris, uchwyt gobo, żarówka
</t>
  </si>
  <si>
    <t xml:space="preserve">Reflektor typu PC o parametrach nie gorszych niż:
- żródło światła - żarówka o mocy min 500W
- zakres optyki min 10-60 stopni
- typ soczewki: PC
- zewnętrzny układ skrzydełek ograniczających
- regulacja wielkości plamy świetlnej jednym pokrętłem
- ciężar do 5 kg
- w komplecie linka zabezpieczająca min 60cm, uchwyt do zawieszenia na rurze, wtyczka 2p+z, żarówka.
</t>
  </si>
  <si>
    <t xml:space="preserve">Listwa LED o parametrach nie gorszych niż:
- co najmniej 1000 LED RGBW o mocy 1W każda
- wymienne filtry z możliwością świecenia 120 stopni
- regulacja temperatury barwowej w zakresie co najmniej 3000 - 10000K
- obsługiwane protokoły: DMX, Art-Net, RDM
- możliwość sterowania do 16 sekcji niezależnie
- ciężar do 10 kg
- w komplecie linka zabezpieczająca min 60cm, uchwyt do zawieszenia na rurze, wtyczka 2p+z.
</t>
  </si>
  <si>
    <t xml:space="preserve">Maszyna do wytwarzania mgły o parametrach nie gorszych niż:
- brak kompresora
- wykorzystanie gazu CO2 do generacji mgły
- obsługa protokołu DMX, RDM
- możliwość pracy ciągłej
- wbudowany system samoczyszczący
- wielkość cząsteczek mgły poniżej 0,7 mikrona
- czas pracy na jednej butli o pojemności 4l nie krócej niż 45h
- w komplecie butla CO2 6l, klucz z redyktorem oraz bańka płynu o pojemności 4l
</t>
  </si>
  <si>
    <t xml:space="preserve">Maszyna do wytwarzania mgły o parametrach nie gorszych niż:
- moc minimum 2500W
- zużycie płynu przy pracy ciągłej co najwyżej 0,7ml/min
- możliwość pracy ciągłej
- czas nagrzewania poniżej 8 minut
- ciężar poniżej 15 kg
- w komplecie bańka płynu o pojemności 5l.
</t>
  </si>
  <si>
    <t xml:space="preserve">Maszyna do wytwarzania mgły o parametrach nie gorszych niż:
- moc minimum 2000W
- zużycie płynu przy pracy ciągłej co najwyżej 100ml/min
- chłodenie dymu poprzez CO2
- sterowanie DMX oraz analogowe
- czas nagrzewania poniżej 8 minut
- ciężar poniżej 30 kg
- w komplecie bańka płynu o pojemności 5l
</t>
  </si>
  <si>
    <t xml:space="preserve">Reflektor typu PAR64 long czarny o parametrach nie gorszych niż:
- źródło światła CP61
- w komplecie linka zabezpieczająca min 60cm, uchwyt do zawieszenia na rurze, wtyczka 2p+z, żarówka CP61
</t>
  </si>
  <si>
    <t xml:space="preserve">Statyw oświetleniowy o parametrach nie gorszych niż:
- Wysokość podnoszenia: do 3m; 
- Obciążenie: do 60kg; 
- Wyposażenie dodatkowe w komplecie: belka 1,2 m,  adapter.
</t>
  </si>
  <si>
    <t>Załącznik nr 2 do SIWZ - formularz cenowy</t>
  </si>
  <si>
    <t>Numer zamówienia: ZPI-3700-7/19</t>
  </si>
  <si>
    <r>
      <t xml:space="preserve">Na potrzeby postępowania o udzielenie zamówienia publicznego pn. </t>
    </r>
    <r>
      <rPr>
        <b/>
        <sz val="11"/>
        <color theme="1"/>
        <rFont val="Times New Roman"/>
        <family val="1"/>
        <charset val="238"/>
      </rPr>
      <t xml:space="preserve">Dostawa sprzętu oświetlenia scenicznego  dla Sceny Malarnia </t>
    </r>
    <r>
      <rPr>
        <sz val="11"/>
        <color theme="1"/>
        <rFont val="Times New Roman"/>
        <family val="1"/>
        <charset val="238"/>
      </rPr>
      <t>w celu wykazania, że oferowane dostawy odpowiadają wymaganiom określonym przez zamawiającego oświadczam, że dosatarczę zamawiającemu następujący sprzęt oświetlenia scenicznego za cenę: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</si>
</sst>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0" fillId="0" borderId="6" xfId="0" applyBorder="1"/>
    <xf numFmtId="0" fontId="0" fillId="0" borderId="4" xfId="0" applyBorder="1"/>
    <xf numFmtId="0" fontId="3" fillId="0" borderId="6" xfId="0" applyFont="1" applyBorder="1"/>
    <xf numFmtId="0" fontId="8" fillId="0" borderId="1" xfId="0" applyFont="1" applyBorder="1"/>
    <xf numFmtId="0" fontId="8" fillId="0" borderId="3" xfId="0" applyFont="1" applyBorder="1"/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9" fillId="0" borderId="0" xfId="0" applyFont="1" applyFill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ny" xfId="0" builtinId="0"/>
  </cellStyles>
  <dxfs count="10">
    <dxf>
      <font>
        <strike val="0"/>
        <outline val="0"/>
        <shadow val="0"/>
        <u val="none"/>
        <vertAlign val="baseline"/>
        <sz val="9"/>
        <name val="Times New Roman"/>
        <scheme val="none"/>
      </font>
      <numFmt numFmtId="0" formatCode="General"/>
      <alignment vertical="bottom" textRotation="0" wrapText="1" justifyLastLine="0" shrinkToFit="0" readingOrder="0"/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alignment vertical="bottom" textRotation="0" wrapText="1" justifyLastLine="0" shrinkToFit="0" readingOrder="0"/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numFmt numFmtId="0" formatCode="General"/>
      <alignment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alignment vertical="bottom" textRotation="0" wrapText="1" justifyLastLine="0" shrinkToFit="0" readingOrder="0"/>
    </dxf>
    <dxf>
      <font>
        <strike val="0"/>
        <outline val="0"/>
        <shadow val="0"/>
        <u val="none"/>
        <vertAlign val="baseline"/>
        <sz val="9"/>
        <name val="Times New Roman"/>
        <scheme val="none"/>
      </font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alignment vertical="bottom" textRotation="0" wrapText="1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B10:I32" totalsRowShown="0" headerRowDxfId="9" dataDxfId="8">
  <autoFilter ref="B10:I32"/>
  <tableColumns count="8">
    <tableColumn id="1" name="L.p." dataDxfId="7"/>
    <tableColumn id="2" name="Element" dataDxfId="6"/>
    <tableColumn id="3" name="Wymagane parametry" dataDxfId="5"/>
    <tableColumn id="4" name="Proponowany typ, producent i model" dataDxfId="4"/>
    <tableColumn id="9" name="Ilość" dataDxfId="3"/>
    <tableColumn id="5" name="Cena jednostkowa netto " dataDxfId="0">
      <calculatedColumnFormula>Tabela1[[#This Row],[Proponowany typ, producent i model]]*Tabela1[[#This Row],[Ilość]]</calculatedColumnFormula>
    </tableColumn>
    <tableColumn id="6" name="Wartość netto [Iloczyn kolumn FxG]" dataDxfId="2">
      <calculatedColumnFormula>Tabela1[[#This Row],[Ilość]]*Tabela1[[#This Row],[Cena jednostkowa netto ]]</calculatedColumnFormula>
    </tableColumn>
    <tableColumn id="7" name="Cena brutto [kolumna  G+VAT)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workbookViewId="0">
      <selection activeCell="G4" sqref="G4"/>
    </sheetView>
  </sheetViews>
  <sheetFormatPr defaultRowHeight="15" x14ac:dyDescent="0.25"/>
  <cols>
    <col min="2" max="2" width="7.85546875" customWidth="1"/>
    <col min="3" max="3" width="20.28515625" customWidth="1"/>
    <col min="4" max="4" width="53.140625" customWidth="1"/>
    <col min="5" max="5" width="16" customWidth="1"/>
    <col min="6" max="6" width="10" customWidth="1"/>
    <col min="7" max="7" width="18.28515625" customWidth="1"/>
    <col min="8" max="8" width="14.5703125" customWidth="1"/>
    <col min="9" max="9" width="12.7109375" customWidth="1"/>
  </cols>
  <sheetData>
    <row r="1" spans="1:16" x14ac:dyDescent="0.25">
      <c r="A1" s="2" t="s">
        <v>0</v>
      </c>
      <c r="B1" s="2"/>
      <c r="H1" s="2" t="s">
        <v>58</v>
      </c>
    </row>
    <row r="2" spans="1:16" x14ac:dyDescent="0.25">
      <c r="A2" s="2" t="s">
        <v>1</v>
      </c>
      <c r="B2" s="2"/>
      <c r="H2" s="2" t="s">
        <v>59</v>
      </c>
      <c r="I2" s="2"/>
      <c r="J2" s="2"/>
      <c r="K2" s="2"/>
    </row>
    <row r="3" spans="1:16" x14ac:dyDescent="0.25">
      <c r="A3" s="2" t="s">
        <v>2</v>
      </c>
      <c r="B3" s="2"/>
      <c r="H3" s="2"/>
      <c r="I3" s="2"/>
      <c r="J3" s="2"/>
      <c r="K3" s="2"/>
    </row>
    <row r="4" spans="1:16" x14ac:dyDescent="0.25">
      <c r="A4" t="s">
        <v>3</v>
      </c>
    </row>
    <row r="6" spans="1:16" ht="18.75" x14ac:dyDescent="0.3">
      <c r="E6" s="3" t="s">
        <v>4</v>
      </c>
    </row>
    <row r="8" spans="1:16" ht="46.5" customHeight="1" x14ac:dyDescent="0.25">
      <c r="C8" s="20" t="s">
        <v>60</v>
      </c>
      <c r="D8" s="21"/>
      <c r="E8" s="21"/>
      <c r="F8" s="21"/>
      <c r="G8" s="21"/>
      <c r="H8" s="21"/>
      <c r="I8" s="2"/>
      <c r="J8" s="2"/>
      <c r="K8" s="2"/>
      <c r="L8" s="2"/>
      <c r="M8" s="2"/>
      <c r="N8" s="2"/>
      <c r="O8" s="2"/>
      <c r="P8" s="2"/>
    </row>
    <row r="9" spans="1:16" x14ac:dyDescent="0.25">
      <c r="C9" s="16"/>
      <c r="D9" s="16"/>
      <c r="E9" s="16"/>
      <c r="F9" s="16"/>
      <c r="G9" s="16"/>
      <c r="H9" s="16"/>
      <c r="I9" s="2"/>
      <c r="J9" s="2"/>
      <c r="K9" s="2"/>
      <c r="L9" s="2"/>
      <c r="M9" s="2"/>
      <c r="N9" s="2"/>
      <c r="O9" s="2"/>
      <c r="P9" s="2"/>
    </row>
    <row r="10" spans="1:16" ht="45" x14ac:dyDescent="0.25">
      <c r="B10" s="17" t="s">
        <v>5</v>
      </c>
      <c r="C10" s="17" t="s">
        <v>6</v>
      </c>
      <c r="D10" s="17" t="s">
        <v>7</v>
      </c>
      <c r="E10" s="17" t="s">
        <v>10</v>
      </c>
      <c r="F10" s="17" t="s">
        <v>8</v>
      </c>
      <c r="G10" s="17" t="s">
        <v>9</v>
      </c>
      <c r="H10" s="17" t="s">
        <v>12</v>
      </c>
      <c r="I10" s="17" t="s">
        <v>11</v>
      </c>
    </row>
    <row r="11" spans="1:16" ht="97.5" customHeight="1" x14ac:dyDescent="0.25">
      <c r="B11" s="4">
        <v>1</v>
      </c>
      <c r="C11" s="14" t="s">
        <v>14</v>
      </c>
      <c r="D11" s="14" t="s">
        <v>38</v>
      </c>
      <c r="E11" s="5"/>
      <c r="F11" s="4">
        <v>6</v>
      </c>
      <c r="G11" s="5"/>
      <c r="H11" s="5"/>
      <c r="I11" s="5"/>
    </row>
    <row r="12" spans="1:16" ht="96" customHeight="1" x14ac:dyDescent="0.25">
      <c r="B12" s="6">
        <v>2</v>
      </c>
      <c r="C12" s="18" t="s">
        <v>15</v>
      </c>
      <c r="D12" s="18" t="s">
        <v>39</v>
      </c>
      <c r="E12" s="7"/>
      <c r="F12" s="4">
        <v>13</v>
      </c>
      <c r="G12" s="5">
        <f>Tabela1[[#This Row],[Proponowany typ, producent i model]]*Tabela1[[#This Row],[Ilość]]</f>
        <v>0</v>
      </c>
      <c r="H12" s="5"/>
      <c r="I12" s="5"/>
    </row>
    <row r="13" spans="1:16" ht="97.5" customHeight="1" x14ac:dyDescent="0.25">
      <c r="B13" s="6">
        <v>3</v>
      </c>
      <c r="C13" s="19" t="s">
        <v>16</v>
      </c>
      <c r="D13" s="19" t="s">
        <v>40</v>
      </c>
      <c r="E13" s="7"/>
      <c r="F13" s="4">
        <v>1</v>
      </c>
      <c r="G13" s="5">
        <f>Tabela1[[#This Row],[Proponowany typ, producent i model]]*Tabela1[[#This Row],[Ilość]]</f>
        <v>0</v>
      </c>
      <c r="H13" s="5"/>
      <c r="I13" s="5"/>
    </row>
    <row r="14" spans="1:16" ht="374.25" customHeight="1" x14ac:dyDescent="0.25">
      <c r="B14" s="4">
        <v>4</v>
      </c>
      <c r="C14" s="15" t="s">
        <v>17</v>
      </c>
      <c r="D14" s="8" t="s">
        <v>41</v>
      </c>
      <c r="E14" s="5"/>
      <c r="F14" s="4">
        <v>1</v>
      </c>
      <c r="G14" s="5">
        <f>Tabela1[[#This Row],[Proponowany typ, producent i model]]*Tabela1[[#This Row],[Ilość]]</f>
        <v>0</v>
      </c>
      <c r="H14" s="5"/>
      <c r="I14" s="5"/>
    </row>
    <row r="15" spans="1:16" ht="49.5" customHeight="1" x14ac:dyDescent="0.25">
      <c r="B15" s="4">
        <v>5</v>
      </c>
      <c r="C15" s="5" t="s">
        <v>18</v>
      </c>
      <c r="D15" s="5" t="s">
        <v>42</v>
      </c>
      <c r="E15" s="5"/>
      <c r="F15" s="4">
        <v>1</v>
      </c>
      <c r="G15" s="5">
        <f>Tabela1[[#This Row],[Proponowany typ, producent i model]]*Tabela1[[#This Row],[Ilość]]</f>
        <v>0</v>
      </c>
      <c r="H15" s="5"/>
      <c r="I15" s="5"/>
    </row>
    <row r="16" spans="1:16" ht="73.5" customHeight="1" x14ac:dyDescent="0.25">
      <c r="B16" s="4">
        <v>6</v>
      </c>
      <c r="C16" s="5" t="s">
        <v>19</v>
      </c>
      <c r="D16" s="5" t="s">
        <v>43</v>
      </c>
      <c r="E16" s="5"/>
      <c r="F16" s="4">
        <v>1</v>
      </c>
      <c r="G16" s="5">
        <f>Tabela1[[#This Row],[Proponowany typ, producent i model]]*Tabela1[[#This Row],[Ilość]]</f>
        <v>0</v>
      </c>
      <c r="H16" s="5"/>
      <c r="I16" s="5"/>
    </row>
    <row r="17" spans="2:9" ht="84.75" customHeight="1" x14ac:dyDescent="0.25">
      <c r="B17" s="4">
        <v>7</v>
      </c>
      <c r="C17" s="5" t="s">
        <v>20</v>
      </c>
      <c r="D17" s="5" t="s">
        <v>44</v>
      </c>
      <c r="E17" s="5"/>
      <c r="F17" s="4">
        <v>3</v>
      </c>
      <c r="G17" s="5">
        <f>Tabela1[[#This Row],[Proponowany typ, producent i model]]*Tabela1[[#This Row],[Ilość]]</f>
        <v>0</v>
      </c>
      <c r="H17" s="5"/>
      <c r="I17" s="5"/>
    </row>
    <row r="18" spans="2:9" ht="265.5" customHeight="1" x14ac:dyDescent="0.25">
      <c r="B18" s="4">
        <v>8</v>
      </c>
      <c r="C18" s="5" t="s">
        <v>21</v>
      </c>
      <c r="D18" s="5" t="s">
        <v>45</v>
      </c>
      <c r="E18" s="5"/>
      <c r="F18" s="4">
        <v>8</v>
      </c>
      <c r="G18" s="5">
        <f>Tabela1[[#This Row],[Proponowany typ, producent i model]]*Tabela1[[#This Row],[Ilość]]</f>
        <v>0</v>
      </c>
      <c r="H18" s="5"/>
      <c r="I18" s="5"/>
    </row>
    <row r="19" spans="2:9" ht="324.75" customHeight="1" x14ac:dyDescent="0.25">
      <c r="B19" s="4">
        <v>9</v>
      </c>
      <c r="C19" s="5" t="s">
        <v>22</v>
      </c>
      <c r="D19" s="5" t="s">
        <v>46</v>
      </c>
      <c r="E19" s="5"/>
      <c r="F19" s="4">
        <v>8</v>
      </c>
      <c r="G19" s="5">
        <f>Tabela1[[#This Row],[Proponowany typ, producent i model]]*Tabela1[[#This Row],[Ilość]]</f>
        <v>0</v>
      </c>
      <c r="H19" s="5"/>
      <c r="I19" s="5"/>
    </row>
    <row r="20" spans="2:9" ht="156.75" customHeight="1" x14ac:dyDescent="0.25">
      <c r="B20" s="4">
        <v>10</v>
      </c>
      <c r="C20" s="5" t="s">
        <v>23</v>
      </c>
      <c r="D20" s="5" t="s">
        <v>47</v>
      </c>
      <c r="E20" s="5"/>
      <c r="F20" s="4">
        <v>6</v>
      </c>
      <c r="G20" s="5">
        <f>Tabela1[[#This Row],[Proponowany typ, producent i model]]*Tabela1[[#This Row],[Ilość]]</f>
        <v>0</v>
      </c>
      <c r="H20" s="5"/>
      <c r="I20" s="5"/>
    </row>
    <row r="21" spans="2:9" ht="121.5" customHeight="1" x14ac:dyDescent="0.25">
      <c r="B21" s="4">
        <v>11</v>
      </c>
      <c r="C21" s="5" t="s">
        <v>24</v>
      </c>
      <c r="D21" s="5" t="s">
        <v>48</v>
      </c>
      <c r="E21" s="5"/>
      <c r="F21" s="4">
        <v>30</v>
      </c>
      <c r="G21" s="5">
        <f>Tabela1[[#This Row],[Proponowany typ, producent i model]]*Tabela1[[#This Row],[Ilość]]</f>
        <v>0</v>
      </c>
      <c r="H21" s="5"/>
      <c r="I21" s="5"/>
    </row>
    <row r="22" spans="2:9" ht="109.5" customHeight="1" x14ac:dyDescent="0.25">
      <c r="B22" s="4">
        <v>12</v>
      </c>
      <c r="C22" s="5" t="s">
        <v>25</v>
      </c>
      <c r="D22" s="5" t="s">
        <v>49</v>
      </c>
      <c r="E22" s="5"/>
      <c r="F22" s="4">
        <v>40</v>
      </c>
      <c r="G22" s="5">
        <f>Tabela1[[#This Row],[Proponowany typ, producent i model]]*Tabela1[[#This Row],[Ilość]]</f>
        <v>0</v>
      </c>
      <c r="H22" s="5"/>
      <c r="I22" s="5"/>
    </row>
    <row r="23" spans="2:9" ht="122.25" customHeight="1" x14ac:dyDescent="0.25">
      <c r="B23" s="4">
        <v>13</v>
      </c>
      <c r="C23" s="5" t="s">
        <v>26</v>
      </c>
      <c r="D23" s="5" t="s">
        <v>50</v>
      </c>
      <c r="E23" s="5"/>
      <c r="F23" s="4">
        <v>10</v>
      </c>
      <c r="G23" s="5">
        <f>Tabela1[[#This Row],[Proponowany typ, producent i model]]*Tabela1[[#This Row],[Ilość]]</f>
        <v>0</v>
      </c>
      <c r="H23" s="5"/>
      <c r="I23" s="5"/>
    </row>
    <row r="24" spans="2:9" ht="108.75" customHeight="1" x14ac:dyDescent="0.25">
      <c r="B24" s="4">
        <v>14</v>
      </c>
      <c r="C24" s="5" t="s">
        <v>27</v>
      </c>
      <c r="D24" s="5" t="s">
        <v>51</v>
      </c>
      <c r="E24" s="5"/>
      <c r="F24" s="4">
        <v>10</v>
      </c>
      <c r="G24" s="5">
        <f>Tabela1[[#This Row],[Proponowany typ, producent i model]]*Tabela1[[#This Row],[Ilość]]</f>
        <v>0</v>
      </c>
      <c r="H24" s="5"/>
      <c r="I24" s="5"/>
    </row>
    <row r="25" spans="2:9" ht="110.25" customHeight="1" x14ac:dyDescent="0.25">
      <c r="B25" s="4">
        <v>15</v>
      </c>
      <c r="C25" s="5" t="s">
        <v>28</v>
      </c>
      <c r="D25" s="5" t="s">
        <v>52</v>
      </c>
      <c r="E25" s="5"/>
      <c r="F25" s="4">
        <v>6</v>
      </c>
      <c r="G25" s="5">
        <f>Tabela1[[#This Row],[Proponowany typ, producent i model]]*Tabela1[[#This Row],[Ilość]]</f>
        <v>0</v>
      </c>
      <c r="H25" s="5"/>
      <c r="I25" s="5"/>
    </row>
    <row r="26" spans="2:9" ht="120" customHeight="1" x14ac:dyDescent="0.25">
      <c r="B26" s="4">
        <v>16</v>
      </c>
      <c r="C26" s="5" t="s">
        <v>29</v>
      </c>
      <c r="D26" s="5" t="s">
        <v>53</v>
      </c>
      <c r="E26" s="5"/>
      <c r="F26" s="4">
        <v>1</v>
      </c>
      <c r="G26" s="5">
        <f>Tabela1[[#This Row],[Proponowany typ, producent i model]]*Tabela1[[#This Row],[Ilość]]</f>
        <v>0</v>
      </c>
      <c r="H26" s="5"/>
      <c r="I26" s="5"/>
    </row>
    <row r="27" spans="2:9" ht="86.25" customHeight="1" x14ac:dyDescent="0.25">
      <c r="B27" s="4">
        <v>17</v>
      </c>
      <c r="C27" s="5" t="s">
        <v>30</v>
      </c>
      <c r="D27" s="5" t="s">
        <v>54</v>
      </c>
      <c r="E27" s="5"/>
      <c r="F27" s="4">
        <v>1</v>
      </c>
      <c r="G27" s="5">
        <f>Tabela1[[#This Row],[Proponowany typ, producent i model]]*Tabela1[[#This Row],[Ilość]]</f>
        <v>0</v>
      </c>
      <c r="H27" s="5"/>
      <c r="I27" s="5"/>
    </row>
    <row r="28" spans="2:9" ht="99" customHeight="1" x14ac:dyDescent="0.25">
      <c r="B28" s="4">
        <v>18</v>
      </c>
      <c r="C28" s="5" t="s">
        <v>31</v>
      </c>
      <c r="D28" s="5" t="s">
        <v>55</v>
      </c>
      <c r="E28" s="5"/>
      <c r="F28" s="4">
        <v>1</v>
      </c>
      <c r="G28" s="5">
        <f>Tabela1[[#This Row],[Proponowany typ, producent i model]]*Tabela1[[#This Row],[Ilość]]</f>
        <v>0</v>
      </c>
      <c r="H28" s="5"/>
      <c r="I28" s="5"/>
    </row>
    <row r="29" spans="2:9" ht="49.5" customHeight="1" x14ac:dyDescent="0.25">
      <c r="B29" s="4">
        <v>19</v>
      </c>
      <c r="C29" s="5" t="s">
        <v>32</v>
      </c>
      <c r="D29" s="5" t="s">
        <v>56</v>
      </c>
      <c r="E29" s="5"/>
      <c r="F29" s="4">
        <v>30</v>
      </c>
      <c r="G29" s="5">
        <f>Tabela1[[#This Row],[Proponowany typ, producent i model]]*Tabela1[[#This Row],[Ilość]]</f>
        <v>0</v>
      </c>
      <c r="H29" s="5"/>
      <c r="I29" s="5"/>
    </row>
    <row r="30" spans="2:9" ht="50.25" customHeight="1" x14ac:dyDescent="0.25">
      <c r="B30" s="4">
        <v>20</v>
      </c>
      <c r="C30" s="5" t="s">
        <v>33</v>
      </c>
      <c r="D30" s="5" t="s">
        <v>57</v>
      </c>
      <c r="E30" s="5"/>
      <c r="F30" s="4">
        <v>10</v>
      </c>
      <c r="G30" s="5">
        <f>Tabela1[[#This Row],[Proponowany typ, producent i model]]*Tabela1[[#This Row],[Ilość]]</f>
        <v>0</v>
      </c>
      <c r="H30" s="5"/>
      <c r="I30" s="5"/>
    </row>
    <row r="31" spans="2:9" ht="61.5" customHeight="1" x14ac:dyDescent="0.25">
      <c r="B31" s="4">
        <v>21</v>
      </c>
      <c r="C31" s="5" t="s">
        <v>34</v>
      </c>
      <c r="D31" s="5" t="s">
        <v>37</v>
      </c>
      <c r="E31" s="5"/>
      <c r="F31" s="4">
        <v>1</v>
      </c>
      <c r="G31" s="5">
        <f>Tabela1[[#This Row],[Proponowany typ, producent i model]]*Tabela1[[#This Row],[Ilość]]</f>
        <v>0</v>
      </c>
      <c r="H31" s="5"/>
      <c r="I31" s="5"/>
    </row>
    <row r="32" spans="2:9" ht="62.25" customHeight="1" x14ac:dyDescent="0.25">
      <c r="B32" s="4">
        <v>22</v>
      </c>
      <c r="C32" s="5" t="s">
        <v>35</v>
      </c>
      <c r="D32" s="5" t="s">
        <v>36</v>
      </c>
      <c r="E32" s="5"/>
      <c r="F32" s="4">
        <v>1</v>
      </c>
      <c r="G32" s="5">
        <f>Tabela1[[#This Row],[Proponowany typ, producent i model]]*Tabela1[[#This Row],[Ilość]]</f>
        <v>0</v>
      </c>
      <c r="H32" s="5"/>
      <c r="I32" s="5"/>
    </row>
    <row r="33" spans="2:9" x14ac:dyDescent="0.25">
      <c r="B33" s="10"/>
      <c r="C33" s="9"/>
      <c r="D33" s="11"/>
      <c r="E33" s="11"/>
      <c r="F33" s="11"/>
      <c r="G33" s="12" t="s">
        <v>13</v>
      </c>
      <c r="H33" s="13"/>
      <c r="I33" s="13"/>
    </row>
    <row r="37" spans="2:9" ht="15.75" x14ac:dyDescent="0.25">
      <c r="D37" s="1"/>
    </row>
  </sheetData>
  <mergeCells count="1">
    <mergeCell ref="C8:H8"/>
  </mergeCells>
  <pageMargins left="0.7" right="0.7" top="0.75" bottom="0.75" header="0.3" footer="0.3"/>
  <pageSetup paperSize="9" scale="7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Idaszak</dc:creator>
  <cp:lastModifiedBy>Justyna Idaszak</cp:lastModifiedBy>
  <cp:lastPrinted>2019-09-06T11:25:55Z</cp:lastPrinted>
  <dcterms:created xsi:type="dcterms:W3CDTF">2019-08-26T09:04:03Z</dcterms:created>
  <dcterms:modified xsi:type="dcterms:W3CDTF">2019-10-21T06:07:36Z</dcterms:modified>
</cp:coreProperties>
</file>