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L:\Wydzial_AU\ZAMÓWIENIA PUBLICZNE\2024\8- SIEM\Pytania do SWZ\"/>
    </mc:Choice>
  </mc:AlternateContent>
  <xr:revisionPtr revIDLastSave="0" documentId="13_ncr:1_{C128A847-D944-4943-ACFD-89AB8E83297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Formularz" sheetId="1" r:id="rId1"/>
    <sheet name="Arkusz2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4" i="1" l="1"/>
  <c r="I33" i="1"/>
  <c r="I30" i="1"/>
  <c r="I29" i="1"/>
  <c r="H27" i="1"/>
  <c r="F27" i="1"/>
  <c r="I27" i="1" s="1"/>
  <c r="F26" i="1"/>
  <c r="F28" i="1"/>
  <c r="F25" i="1"/>
  <c r="F16" i="1"/>
  <c r="F15" i="1"/>
  <c r="H25" i="1" l="1"/>
  <c r="H26" i="1"/>
  <c r="I26" i="1"/>
  <c r="H28" i="1"/>
  <c r="I28" i="1"/>
  <c r="H16" i="1"/>
  <c r="I25" i="1"/>
  <c r="I16" i="1"/>
  <c r="I15" i="1"/>
  <c r="I18" i="1" l="1"/>
  <c r="H15" i="1" l="1"/>
  <c r="I17" i="1" l="1"/>
</calcChain>
</file>

<file path=xl/sharedStrings.xml><?xml version="1.0" encoding="utf-8"?>
<sst xmlns="http://schemas.openxmlformats.org/spreadsheetml/2006/main" count="48" uniqueCount="34">
  <si>
    <t>L.p.</t>
  </si>
  <si>
    <t>Zakres działań</t>
  </si>
  <si>
    <t>Cena 
jednostkowa
 netto
(zł)</t>
  </si>
  <si>
    <t xml:space="preserve"> Ilość działań 
</t>
  </si>
  <si>
    <t xml:space="preserve">wartość netto </t>
  </si>
  <si>
    <t>wartość brutto</t>
  </si>
  <si>
    <t>J. M.</t>
  </si>
  <si>
    <t>Nazwa wykonawcy</t>
  </si>
  <si>
    <t>Adres Wykonawcy</t>
  </si>
  <si>
    <t>Stawka podatku VAT</t>
  </si>
  <si>
    <t>Wartość netto 
(kolumna 4x6)</t>
  </si>
  <si>
    <t>Wartość brutto 
(kolumna 7+8)</t>
  </si>
  <si>
    <t>Na potrzeby postępowania o udzielenie zamówienia publicznego pn.:</t>
  </si>
  <si>
    <t>Etap</t>
  </si>
  <si>
    <t>PODSTAWA</t>
  </si>
  <si>
    <t>PRAWO OPCJI</t>
  </si>
  <si>
    <t>ŁĄCZNA WARTOŚĆ CAŁEGO PRZEDMIOTU ZAMÓWIENIA (PODSTAWA + OPCJA)</t>
  </si>
  <si>
    <t>SSM/8/PP/2024</t>
  </si>
  <si>
    <r>
      <rPr>
        <b/>
        <sz val="11"/>
        <color theme="1"/>
        <rFont val="Calibri"/>
        <family val="2"/>
        <charset val="238"/>
        <scheme val="minor"/>
      </rPr>
      <t>Etap 3</t>
    </r>
    <r>
      <rPr>
        <sz val="11"/>
        <color theme="1"/>
        <rFont val="Calibri"/>
        <family val="2"/>
        <charset val="238"/>
        <scheme val="minor"/>
      </rPr>
      <t xml:space="preserve"> - Zakup dodatkowych licencji oprogramowania dla integracji z monitorowaną przez Zamawiającego infrastrukturą podmiotu zewnętrznego do 100 szt. stacji roboczych </t>
    </r>
  </si>
  <si>
    <r>
      <rPr>
        <b/>
        <sz val="11"/>
        <color theme="1"/>
        <rFont val="Calibri"/>
        <family val="2"/>
        <charset val="238"/>
        <scheme val="minor"/>
      </rPr>
      <t>Etap 3</t>
    </r>
    <r>
      <rPr>
        <sz val="11"/>
        <color theme="1"/>
        <rFont val="Calibri"/>
        <family val="2"/>
        <charset val="238"/>
        <scheme val="minor"/>
      </rPr>
      <t xml:space="preserve"> - Zakup dodatkowych licencji oprogramowania dla integracji z monitorowaną przez Zamawiającego infrastrukturą podmiotu zewnętrznego do 15 szt. urządzeń sieciowych</t>
    </r>
  </si>
  <si>
    <t>licencja dla 1 stacji roboczej</t>
  </si>
  <si>
    <t>licencja dla 1 urządzenia sieciowego</t>
  </si>
  <si>
    <t>Cena jednostkowa brutto (zł)</t>
  </si>
  <si>
    <t xml:space="preserve"> „Dostarczenie, integracja, dostosowanie do potrzeb i infrastruktury Zamawiającego oraz produkcyjne uruchomienie oprogramowania na potrzeby Centrum Nadzoru Bezpieczeństwa Teleinformatycznego (ang. SOC – Security Operations Center)                                                                dla Śląskiej Sieci Metropolitalnej Sp. z o.o.”</t>
  </si>
  <si>
    <r>
      <rPr>
        <b/>
        <sz val="11"/>
        <color theme="1"/>
        <rFont val="Calibri"/>
        <family val="2"/>
        <charset val="238"/>
        <scheme val="minor"/>
      </rPr>
      <t>Etap 1</t>
    </r>
    <r>
      <rPr>
        <sz val="11"/>
        <color theme="1"/>
        <rFont val="Calibri"/>
        <family val="2"/>
        <scheme val="minor"/>
      </rPr>
      <t xml:space="preserve">                                                                                           a) dostarczenie, instalacja i konfiguracja oprogramowania SIEM na sprzęcie Zamawiającego;
b)	integracja z istniejącymi komponentami infrastruktury Zamawiającego w zakresie systemów bezpieczeństwa i nadzoru IT - pasery, scenariusze korelacyjne;
c)	uruchomienie produkcyjne dostarczonego rozwiązania na potrzeby Centrum Nadzoru Bezpieczeństwa SOC Zamawiającego;
d)	szkolenia pracowników Zamawiającego w zakresie użytkowania dostarczonego rozwiązania zakończone certyfikatem dostawcy (6 osób);
e)	szkolenie pracowników Zamawiającego w trybie „training on the job” w zakresie bieżącego uruchamiania i dostosowywania dostarczonego produktu (dla co najmniej 2 osób w trybie ciągłym);
f)	przygotowanie dokumentacji projektowo-wdrożeniowej oraz powdrożeniowej.</t>
    </r>
  </si>
  <si>
    <t>3.</t>
  </si>
  <si>
    <t>Załącznik nr 1a do SWZ</t>
  </si>
  <si>
    <t>1 RBH</t>
  </si>
  <si>
    <t>FORMULARZ CENOWY_ZMODYFIKOWANY</t>
  </si>
  <si>
    <t>Etap 3 - do 200 roboczogodzin (RBH) do wykorzystania przez Zamawiającego w zakresie bieżącego dostosowywania produktu do potrzeb Zamawiającego (w tym m.in. personalizacja, rekonfiguracja bazowych ustawień oraz dostosowanie do objęcia nadzorem nowych elementów infrastruktury) z uwzględnieniem bieżącego szkolenia osób wskazanych przez  Zamawiającego w trybie „training on the job” w zakresie dokonywanych zmian i obsługi dostarczonego rozwiązania</t>
  </si>
  <si>
    <r>
      <rPr>
        <b/>
        <sz val="11"/>
        <color theme="1"/>
        <rFont val="Calibri"/>
        <family val="2"/>
        <charset val="238"/>
        <scheme val="minor"/>
      </rPr>
      <t>Etap 2</t>
    </r>
    <r>
      <rPr>
        <sz val="11"/>
        <color theme="1"/>
        <rFont val="Calibri"/>
        <family val="2"/>
        <scheme val="minor"/>
      </rPr>
      <t xml:space="preserve">  </t>
    </r>
    <r>
      <rPr>
        <sz val="11"/>
        <color theme="1"/>
        <rFont val="Calibri"/>
        <family val="2"/>
        <charset val="238"/>
        <scheme val="minor"/>
      </rPr>
      <t xml:space="preserve">                                                                                         a)	wsparcie dostarczonego produktu w zakresie bieżącego utrzymania;
b)	200 roboczogodzin (rbh) do wykorzystania przez Zamawiającego w zakresie bieżącego dostosowywania produktu do potrzeb Zamawiającego z uwzględnieniem bieżącego szkolenia pracowników Zamawiającego w trybie „training on the job” w zakresie dokonywanych zmian </t>
    </r>
    <r>
      <rPr>
        <b/>
        <sz val="11"/>
        <color rgb="FFFF0000"/>
        <rFont val="Calibri"/>
        <family val="2"/>
        <charset val="238"/>
        <scheme val="minor"/>
      </rPr>
      <t>i obsługi dostarczonego rozwiązania.</t>
    </r>
  </si>
  <si>
    <t>4.</t>
  </si>
  <si>
    <t>Etap 3 - szkolenie pracowników Zamawiającego w zakresie użytkowania i administrowania dostarczonym rozwiązaniem, zakończone możliwością uzyskania certyfikatu kompetencji wydanego przez producenta rozwiązania (4 osoby)</t>
  </si>
  <si>
    <t>szkolenie 1 osoby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</si>
</sst>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1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8F8F8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ck">
        <color indexed="64"/>
      </bottom>
      <diagonal/>
    </border>
    <border>
      <left style="medium">
        <color indexed="64"/>
      </left>
      <right/>
      <top style="thin">
        <color auto="1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thin">
        <color auto="1"/>
      </left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indexed="64"/>
      </right>
      <top style="medium">
        <color indexed="64"/>
      </top>
      <bottom style="thin">
        <color auto="1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auto="1"/>
      </left>
      <right style="thick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</borders>
  <cellStyleXfs count="3">
    <xf numFmtId="0" fontId="0" fillId="0" borderId="0"/>
    <xf numFmtId="0" fontId="2" fillId="0" borderId="0"/>
    <xf numFmtId="9" fontId="5" fillId="0" borderId="0" applyFont="0" applyFill="0" applyBorder="0" applyAlignment="0" applyProtection="0"/>
  </cellStyleXfs>
  <cellXfs count="70">
    <xf numFmtId="0" fontId="0" fillId="0" borderId="0" xfId="0"/>
    <xf numFmtId="0" fontId="3" fillId="0" borderId="1" xfId="1" applyFont="1" applyBorder="1" applyAlignment="1">
      <alignment horizontal="center"/>
    </xf>
    <xf numFmtId="0" fontId="1" fillId="0" borderId="10" xfId="1" applyFont="1" applyBorder="1" applyAlignment="1">
      <alignment horizontal="center" vertical="center"/>
    </xf>
    <xf numFmtId="0" fontId="1" fillId="0" borderId="11" xfId="1" applyFont="1" applyBorder="1" applyAlignment="1">
      <alignment horizontal="center" vertical="center"/>
    </xf>
    <xf numFmtId="0" fontId="1" fillId="0" borderId="11" xfId="1" applyFont="1" applyBorder="1" applyAlignment="1">
      <alignment horizontal="center" vertical="center" wrapText="1"/>
    </xf>
    <xf numFmtId="0" fontId="1" fillId="0" borderId="12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/>
    </xf>
    <xf numFmtId="0" fontId="3" fillId="0" borderId="8" xfId="1" applyFont="1" applyBorder="1" applyAlignment="1">
      <alignment horizontal="center"/>
    </xf>
    <xf numFmtId="0" fontId="0" fillId="3" borderId="0" xfId="0" applyFill="1"/>
    <xf numFmtId="0" fontId="0" fillId="3" borderId="0" xfId="0" applyFill="1" applyAlignment="1">
      <alignment horizontal="center"/>
    </xf>
    <xf numFmtId="0" fontId="2" fillId="3" borderId="0" xfId="1" applyFill="1"/>
    <xf numFmtId="164" fontId="2" fillId="3" borderId="0" xfId="1" applyNumberFormat="1" applyFill="1"/>
    <xf numFmtId="0" fontId="2" fillId="3" borderId="0" xfId="1" applyFill="1" applyAlignment="1">
      <alignment horizontal="center"/>
    </xf>
    <xf numFmtId="0" fontId="2" fillId="0" borderId="7" xfId="1" applyBorder="1" applyAlignment="1">
      <alignment horizontal="center" vertical="center"/>
    </xf>
    <xf numFmtId="0" fontId="4" fillId="3" borderId="0" xfId="1" applyFont="1" applyFill="1" applyAlignment="1">
      <alignment horizontal="center" wrapText="1"/>
    </xf>
    <xf numFmtId="0" fontId="4" fillId="3" borderId="0" xfId="1" applyFont="1" applyFill="1" applyAlignment="1">
      <alignment horizontal="left"/>
    </xf>
    <xf numFmtId="0" fontId="2" fillId="3" borderId="0" xfId="1" applyFill="1" applyAlignment="1">
      <alignment horizontal="left"/>
    </xf>
    <xf numFmtId="0" fontId="0" fillId="3" borderId="0" xfId="0" applyFill="1" applyAlignment="1">
      <alignment horizontal="left"/>
    </xf>
    <xf numFmtId="0" fontId="6" fillId="3" borderId="0" xfId="1" applyFont="1" applyFill="1" applyAlignment="1">
      <alignment horizontal="left"/>
    </xf>
    <xf numFmtId="9" fontId="0" fillId="0" borderId="0" xfId="2" applyFont="1"/>
    <xf numFmtId="0" fontId="1" fillId="3" borderId="0" xfId="0" applyFont="1" applyFill="1"/>
    <xf numFmtId="0" fontId="2" fillId="3" borderId="0" xfId="1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164" fontId="2" fillId="4" borderId="8" xfId="1" applyNumberFormat="1" applyFill="1" applyBorder="1" applyAlignment="1">
      <alignment horizontal="center" vertical="center"/>
    </xf>
    <xf numFmtId="0" fontId="0" fillId="3" borderId="1" xfId="0" applyFill="1" applyBorder="1" applyAlignment="1">
      <alignment wrapText="1"/>
    </xf>
    <xf numFmtId="0" fontId="2" fillId="3" borderId="1" xfId="1" applyFill="1" applyBorder="1" applyAlignment="1">
      <alignment horizontal="center" vertical="center" wrapText="1"/>
    </xf>
    <xf numFmtId="164" fontId="2" fillId="3" borderId="1" xfId="1" applyNumberFormat="1" applyFill="1" applyBorder="1" applyAlignment="1">
      <alignment horizontal="center" vertical="center"/>
    </xf>
    <xf numFmtId="0" fontId="2" fillId="3" borderId="1" xfId="1" applyFill="1" applyBorder="1" applyAlignment="1">
      <alignment horizontal="center" vertical="center"/>
    </xf>
    <xf numFmtId="0" fontId="0" fillId="3" borderId="1" xfId="1" applyFont="1" applyFill="1" applyBorder="1" applyAlignment="1">
      <alignment horizontal="left" vertical="center" wrapText="1"/>
    </xf>
    <xf numFmtId="9" fontId="2" fillId="6" borderId="1" xfId="2" applyFont="1" applyFill="1" applyBorder="1" applyAlignment="1">
      <alignment horizontal="center" vertical="center"/>
    </xf>
    <xf numFmtId="0" fontId="3" fillId="0" borderId="16" xfId="1" applyFont="1" applyBorder="1" applyAlignment="1">
      <alignment horizontal="center"/>
    </xf>
    <xf numFmtId="164" fontId="2" fillId="2" borderId="20" xfId="1" applyNumberFormat="1" applyFill="1" applyBorder="1" applyAlignment="1">
      <alignment horizontal="center" vertical="center"/>
    </xf>
    <xf numFmtId="0" fontId="4" fillId="3" borderId="19" xfId="1" applyFont="1" applyFill="1" applyBorder="1" applyAlignment="1">
      <alignment horizontal="center" wrapText="1"/>
    </xf>
    <xf numFmtId="0" fontId="1" fillId="0" borderId="21" xfId="1" applyFont="1" applyBorder="1" applyAlignment="1">
      <alignment horizontal="center" vertical="center" wrapText="1"/>
    </xf>
    <xf numFmtId="0" fontId="3" fillId="0" borderId="20" xfId="1" applyFont="1" applyBorder="1" applyAlignment="1">
      <alignment horizontal="center"/>
    </xf>
    <xf numFmtId="164" fontId="0" fillId="3" borderId="0" xfId="0" applyNumberFormat="1" applyFill="1"/>
    <xf numFmtId="0" fontId="2" fillId="7" borderId="1" xfId="1" applyFill="1" applyBorder="1" applyAlignment="1">
      <alignment horizontal="center" vertical="center"/>
    </xf>
    <xf numFmtId="164" fontId="2" fillId="2" borderId="25" xfId="1" applyNumberFormat="1" applyFill="1" applyBorder="1" applyAlignment="1">
      <alignment horizontal="center" vertical="center"/>
    </xf>
    <xf numFmtId="164" fontId="1" fillId="2" borderId="26" xfId="1" applyNumberFormat="1" applyFont="1" applyFill="1" applyBorder="1" applyAlignment="1">
      <alignment horizontal="center"/>
    </xf>
    <xf numFmtId="164" fontId="1" fillId="5" borderId="27" xfId="1" applyNumberFormat="1" applyFont="1" applyFill="1" applyBorder="1" applyAlignment="1">
      <alignment horizontal="center"/>
    </xf>
    <xf numFmtId="164" fontId="2" fillId="4" borderId="16" xfId="1" applyNumberFormat="1" applyFill="1" applyBorder="1" applyAlignment="1">
      <alignment horizontal="center" vertical="center"/>
    </xf>
    <xf numFmtId="164" fontId="2" fillId="2" borderId="26" xfId="1" applyNumberFormat="1" applyFill="1" applyBorder="1" applyAlignment="1">
      <alignment horizontal="center" vertical="center"/>
    </xf>
    <xf numFmtId="164" fontId="2" fillId="2" borderId="29" xfId="1" applyNumberFormat="1" applyFill="1" applyBorder="1" applyAlignment="1">
      <alignment horizontal="center" vertical="center"/>
    </xf>
    <xf numFmtId="164" fontId="1" fillId="2" borderId="29" xfId="1" applyNumberFormat="1" applyFont="1" applyFill="1" applyBorder="1" applyAlignment="1">
      <alignment horizontal="center"/>
    </xf>
    <xf numFmtId="0" fontId="1" fillId="0" borderId="30" xfId="1" applyFont="1" applyBorder="1" applyAlignment="1">
      <alignment horizontal="center" vertical="center" wrapText="1"/>
    </xf>
    <xf numFmtId="0" fontId="1" fillId="0" borderId="26" xfId="1" applyFont="1" applyBorder="1" applyAlignment="1">
      <alignment horizontal="center" vertical="center" wrapText="1"/>
    </xf>
    <xf numFmtId="0" fontId="3" fillId="0" borderId="27" xfId="1" applyFont="1" applyBorder="1" applyAlignment="1">
      <alignment horizontal="center"/>
    </xf>
    <xf numFmtId="0" fontId="11" fillId="3" borderId="1" xfId="0" applyFont="1" applyFill="1" applyBorder="1" applyAlignment="1">
      <alignment wrapText="1"/>
    </xf>
    <xf numFmtId="0" fontId="11" fillId="3" borderId="0" xfId="0" applyFont="1" applyFill="1" applyAlignment="1">
      <alignment horizontal="center" vertical="center" wrapText="1"/>
    </xf>
    <xf numFmtId="0" fontId="1" fillId="4" borderId="9" xfId="1" applyFont="1" applyFill="1" applyBorder="1" applyAlignment="1">
      <alignment horizontal="right"/>
    </xf>
    <xf numFmtId="0" fontId="1" fillId="4" borderId="2" xfId="1" applyFont="1" applyFill="1" applyBorder="1" applyAlignment="1">
      <alignment horizontal="right"/>
    </xf>
    <xf numFmtId="0" fontId="1" fillId="4" borderId="18" xfId="1" applyFont="1" applyFill="1" applyBorder="1" applyAlignment="1">
      <alignment horizontal="right"/>
    </xf>
    <xf numFmtId="0" fontId="1" fillId="4" borderId="17" xfId="1" applyFont="1" applyFill="1" applyBorder="1" applyAlignment="1">
      <alignment horizontal="right"/>
    </xf>
    <xf numFmtId="0" fontId="6" fillId="3" borderId="0" xfId="0" applyFont="1" applyFill="1" applyAlignment="1">
      <alignment horizontal="center" wrapText="1"/>
    </xf>
    <xf numFmtId="0" fontId="7" fillId="3" borderId="4" xfId="1" applyFont="1" applyFill="1" applyBorder="1" applyAlignment="1">
      <alignment horizontal="left"/>
    </xf>
    <xf numFmtId="0" fontId="7" fillId="3" borderId="2" xfId="1" applyFont="1" applyFill="1" applyBorder="1" applyAlignment="1">
      <alignment horizontal="left"/>
    </xf>
    <xf numFmtId="0" fontId="4" fillId="2" borderId="16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9" fillId="2" borderId="9" xfId="1" applyFont="1" applyFill="1" applyBorder="1" applyAlignment="1">
      <alignment horizontal="center" vertical="center"/>
    </xf>
    <xf numFmtId="0" fontId="9" fillId="2" borderId="2" xfId="1" applyFont="1" applyFill="1" applyBorder="1" applyAlignment="1">
      <alignment horizontal="center" vertical="center"/>
    </xf>
    <xf numFmtId="0" fontId="9" fillId="2" borderId="13" xfId="1" applyFont="1" applyFill="1" applyBorder="1" applyAlignment="1">
      <alignment horizontal="center" vertical="center"/>
    </xf>
    <xf numFmtId="0" fontId="10" fillId="2" borderId="22" xfId="1" applyFont="1" applyFill="1" applyBorder="1" applyAlignment="1">
      <alignment horizontal="center"/>
    </xf>
    <xf numFmtId="0" fontId="10" fillId="2" borderId="23" xfId="1" applyFont="1" applyFill="1" applyBorder="1" applyAlignment="1">
      <alignment horizontal="center"/>
    </xf>
    <xf numFmtId="0" fontId="10" fillId="2" borderId="24" xfId="1" applyFont="1" applyFill="1" applyBorder="1" applyAlignment="1">
      <alignment horizontal="center"/>
    </xf>
    <xf numFmtId="0" fontId="1" fillId="4" borderId="14" xfId="1" applyFont="1" applyFill="1" applyBorder="1" applyAlignment="1">
      <alignment horizontal="right"/>
    </xf>
    <xf numFmtId="0" fontId="1" fillId="4" borderId="15" xfId="1" applyFont="1" applyFill="1" applyBorder="1" applyAlignment="1">
      <alignment horizontal="right"/>
    </xf>
    <xf numFmtId="0" fontId="9" fillId="2" borderId="5" xfId="1" applyFont="1" applyFill="1" applyBorder="1" applyAlignment="1">
      <alignment horizontal="center" vertical="center"/>
    </xf>
    <xf numFmtId="0" fontId="9" fillId="2" borderId="6" xfId="1" applyFont="1" applyFill="1" applyBorder="1" applyAlignment="1">
      <alignment horizontal="center" vertical="center"/>
    </xf>
    <xf numFmtId="0" fontId="9" fillId="2" borderId="28" xfId="1" applyFont="1" applyFill="1" applyBorder="1" applyAlignment="1">
      <alignment horizontal="center" vertical="center"/>
    </xf>
  </cellXfs>
  <cellStyles count="3">
    <cellStyle name="Normalny" xfId="0" builtinId="0"/>
    <cellStyle name="Normalny 2" xfId="1" xr:uid="{00000000-0005-0000-0000-000001000000}"/>
    <cellStyle name="Procentowy" xfId="2" builtinId="5"/>
  </cellStyles>
  <dxfs count="0"/>
  <tableStyles count="0" defaultTableStyle="TableStyleMedium2" defaultPivotStyle="PivotStyleLight16"/>
  <colors>
    <mruColors>
      <color rgb="FFF8F8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34"/>
  <sheetViews>
    <sheetView tabSelected="1" topLeftCell="A27" zoomScale="115" zoomScaleNormal="115" workbookViewId="0">
      <selection activeCell="I28" sqref="I28"/>
    </sheetView>
  </sheetViews>
  <sheetFormatPr defaultRowHeight="14.4" x14ac:dyDescent="0.3"/>
  <cols>
    <col min="1" max="1" width="6.88671875" style="8" customWidth="1"/>
    <col min="2" max="2" width="50.6640625" style="8" customWidth="1"/>
    <col min="3" max="3" width="10.88671875" style="8" customWidth="1"/>
    <col min="4" max="4" width="13.109375" style="8" customWidth="1"/>
    <col min="5" max="6" width="12.33203125" style="8" customWidth="1"/>
    <col min="7" max="7" width="8" style="8" customWidth="1"/>
    <col min="8" max="8" width="17.21875" style="8" customWidth="1"/>
    <col min="9" max="9" width="19.109375" style="8" customWidth="1"/>
    <col min="10" max="12" width="8.88671875" style="8"/>
    <col min="13" max="13" width="11.5546875" style="8" bestFit="1" customWidth="1"/>
    <col min="14" max="16384" width="8.88671875" style="8"/>
  </cols>
  <sheetData>
    <row r="1" spans="1:11" x14ac:dyDescent="0.3">
      <c r="A1" s="8" t="s">
        <v>17</v>
      </c>
      <c r="E1" s="20"/>
      <c r="F1" s="20"/>
      <c r="G1" s="20"/>
      <c r="H1" s="20"/>
      <c r="I1" s="20" t="s">
        <v>26</v>
      </c>
    </row>
    <row r="2" spans="1:11" x14ac:dyDescent="0.3">
      <c r="D2" s="9"/>
      <c r="E2" s="9"/>
      <c r="F2" s="9"/>
      <c r="G2" s="9"/>
      <c r="H2" s="9"/>
      <c r="I2" s="9"/>
    </row>
    <row r="3" spans="1:11" ht="18" customHeight="1" x14ac:dyDescent="0.35">
      <c r="A3" s="53" t="s">
        <v>12</v>
      </c>
      <c r="B3" s="53"/>
      <c r="C3" s="53"/>
      <c r="D3" s="53"/>
      <c r="E3" s="53"/>
      <c r="F3" s="53"/>
      <c r="G3" s="53"/>
      <c r="H3" s="53"/>
      <c r="I3" s="53"/>
    </row>
    <row r="4" spans="1:11" x14ac:dyDescent="0.3">
      <c r="D4" s="9"/>
      <c r="E4" s="9"/>
      <c r="F4" s="9"/>
      <c r="G4" s="9"/>
      <c r="H4" s="9"/>
      <c r="I4" s="9"/>
    </row>
    <row r="5" spans="1:11" ht="65.400000000000006" customHeight="1" x14ac:dyDescent="0.3">
      <c r="A5" s="56" t="s">
        <v>23</v>
      </c>
      <c r="B5" s="57"/>
      <c r="C5" s="57"/>
      <c r="D5" s="57"/>
      <c r="E5" s="57"/>
      <c r="F5" s="57"/>
      <c r="G5" s="57"/>
      <c r="H5" s="57"/>
      <c r="I5" s="58"/>
      <c r="J5" s="10"/>
      <c r="K5" s="10"/>
    </row>
    <row r="6" spans="1:11" ht="18.600000000000001" customHeight="1" x14ac:dyDescent="0.35">
      <c r="A6" s="14"/>
      <c r="B6" s="14"/>
      <c r="C6" s="14"/>
      <c r="D6" s="14"/>
      <c r="E6" s="14"/>
      <c r="F6" s="14"/>
      <c r="G6" s="14"/>
      <c r="H6" s="14"/>
      <c r="I6" s="14"/>
      <c r="J6" s="10"/>
      <c r="K6" s="10"/>
    </row>
    <row r="7" spans="1:11" s="17" customFormat="1" ht="27.6" customHeight="1" x14ac:dyDescent="0.3">
      <c r="A7" s="54" t="s">
        <v>7</v>
      </c>
      <c r="B7" s="54"/>
      <c r="C7" s="54"/>
      <c r="D7" s="54"/>
      <c r="E7" s="54"/>
      <c r="F7" s="54"/>
      <c r="G7" s="54"/>
      <c r="H7" s="54"/>
      <c r="I7" s="54"/>
      <c r="J7" s="16"/>
      <c r="K7" s="16"/>
    </row>
    <row r="8" spans="1:11" s="17" customFormat="1" ht="27.6" customHeight="1" x14ac:dyDescent="0.3">
      <c r="A8" s="55" t="s">
        <v>8</v>
      </c>
      <c r="B8" s="55"/>
      <c r="C8" s="55"/>
      <c r="D8" s="55"/>
      <c r="E8" s="55"/>
      <c r="F8" s="55"/>
      <c r="G8" s="55"/>
      <c r="H8" s="55"/>
      <c r="I8" s="55"/>
      <c r="J8" s="16"/>
      <c r="K8" s="16"/>
    </row>
    <row r="9" spans="1:11" s="17" customFormat="1" ht="18.600000000000001" customHeight="1" thickBot="1" x14ac:dyDescent="0.4">
      <c r="A9" s="18"/>
      <c r="B9" s="15"/>
      <c r="C9" s="15"/>
      <c r="D9" s="15"/>
      <c r="E9" s="15"/>
      <c r="F9" s="15"/>
      <c r="G9" s="15"/>
      <c r="H9" s="15"/>
      <c r="I9" s="15"/>
      <c r="J9" s="16"/>
      <c r="K9" s="16"/>
    </row>
    <row r="10" spans="1:11" s="17" customFormat="1" ht="24.6" thickTop="1" thickBot="1" x14ac:dyDescent="0.5">
      <c r="A10" s="62" t="s">
        <v>28</v>
      </c>
      <c r="B10" s="63"/>
      <c r="C10" s="63"/>
      <c r="D10" s="63"/>
      <c r="E10" s="63"/>
      <c r="F10" s="63"/>
      <c r="G10" s="63"/>
      <c r="H10" s="63"/>
      <c r="I10" s="64"/>
      <c r="J10" s="16"/>
      <c r="K10" s="16"/>
    </row>
    <row r="11" spans="1:11" ht="19.2" thickTop="1" thickBot="1" x14ac:dyDescent="0.4">
      <c r="A11" s="14"/>
      <c r="B11" s="14"/>
      <c r="C11" s="14"/>
      <c r="D11" s="14"/>
      <c r="E11" s="14"/>
      <c r="F11" s="14"/>
      <c r="G11" s="14"/>
      <c r="H11" s="14"/>
      <c r="I11" s="32"/>
      <c r="J11" s="10"/>
      <c r="K11" s="10"/>
    </row>
    <row r="12" spans="1:11" ht="57.6" x14ac:dyDescent="0.3">
      <c r="A12" s="2" t="s">
        <v>0</v>
      </c>
      <c r="B12" s="3" t="s">
        <v>1</v>
      </c>
      <c r="C12" s="3" t="s">
        <v>6</v>
      </c>
      <c r="D12" s="4" t="s">
        <v>2</v>
      </c>
      <c r="E12" s="4" t="s">
        <v>9</v>
      </c>
      <c r="F12" s="4" t="s">
        <v>22</v>
      </c>
      <c r="G12" s="4" t="s">
        <v>3</v>
      </c>
      <c r="H12" s="5" t="s">
        <v>10</v>
      </c>
      <c r="I12" s="33" t="s">
        <v>11</v>
      </c>
      <c r="J12" s="10"/>
      <c r="K12" s="10"/>
    </row>
    <row r="13" spans="1:11" s="9" customFormat="1" x14ac:dyDescent="0.3">
      <c r="A13" s="6">
        <v>1</v>
      </c>
      <c r="B13" s="1">
        <v>2</v>
      </c>
      <c r="C13" s="1">
        <v>3</v>
      </c>
      <c r="D13" s="1">
        <v>4</v>
      </c>
      <c r="E13" s="1">
        <v>5</v>
      </c>
      <c r="F13" s="1"/>
      <c r="G13" s="1">
        <v>6</v>
      </c>
      <c r="H13" s="7">
        <v>7</v>
      </c>
      <c r="I13" s="34">
        <v>9</v>
      </c>
      <c r="J13" s="12"/>
      <c r="K13" s="12"/>
    </row>
    <row r="14" spans="1:11" ht="24" customHeight="1" x14ac:dyDescent="0.3">
      <c r="A14" s="59" t="s">
        <v>14</v>
      </c>
      <c r="B14" s="60"/>
      <c r="C14" s="60"/>
      <c r="D14" s="60"/>
      <c r="E14" s="60"/>
      <c r="F14" s="60"/>
      <c r="G14" s="60"/>
      <c r="H14" s="60"/>
      <c r="I14" s="61"/>
      <c r="J14" s="10"/>
      <c r="K14" s="10"/>
    </row>
    <row r="15" spans="1:11" s="22" customFormat="1" ht="265.8" customHeight="1" x14ac:dyDescent="0.3">
      <c r="A15" s="13">
        <v>1</v>
      </c>
      <c r="B15" s="28" t="s">
        <v>24</v>
      </c>
      <c r="C15" s="25" t="s">
        <v>13</v>
      </c>
      <c r="D15" s="26">
        <v>0</v>
      </c>
      <c r="E15" s="29">
        <v>0</v>
      </c>
      <c r="F15" s="26">
        <f>D15+(D15*E15)</f>
        <v>0</v>
      </c>
      <c r="G15" s="36">
        <v>1</v>
      </c>
      <c r="H15" s="23">
        <f>D15*G15</f>
        <v>0</v>
      </c>
      <c r="I15" s="31">
        <f>F15*G15</f>
        <v>0</v>
      </c>
      <c r="J15" s="21"/>
      <c r="K15" s="21"/>
    </row>
    <row r="16" spans="1:11" s="22" customFormat="1" ht="129" customHeight="1" thickBot="1" x14ac:dyDescent="0.35">
      <c r="A16" s="13">
        <v>3</v>
      </c>
      <c r="B16" s="28" t="s">
        <v>30</v>
      </c>
      <c r="C16" s="27" t="s">
        <v>13</v>
      </c>
      <c r="D16" s="26">
        <v>0</v>
      </c>
      <c r="E16" s="29">
        <v>0</v>
      </c>
      <c r="F16" s="26">
        <f>D16+(D16*E16)</f>
        <v>0</v>
      </c>
      <c r="G16" s="36">
        <v>1</v>
      </c>
      <c r="H16" s="23">
        <f>D16*G16</f>
        <v>0</v>
      </c>
      <c r="I16" s="37">
        <f>F16*G16</f>
        <v>0</v>
      </c>
      <c r="J16" s="21"/>
      <c r="K16" s="21"/>
    </row>
    <row r="17" spans="1:13" x14ac:dyDescent="0.3">
      <c r="A17" s="49" t="s">
        <v>4</v>
      </c>
      <c r="B17" s="50"/>
      <c r="C17" s="50"/>
      <c r="D17" s="50"/>
      <c r="E17" s="50"/>
      <c r="F17" s="50"/>
      <c r="G17" s="50"/>
      <c r="H17" s="50"/>
      <c r="I17" s="38">
        <f>SUM(H15:H16)</f>
        <v>0</v>
      </c>
      <c r="J17" s="10"/>
      <c r="K17" s="10"/>
    </row>
    <row r="18" spans="1:13" ht="15" thickBot="1" x14ac:dyDescent="0.35">
      <c r="A18" s="51" t="s">
        <v>5</v>
      </c>
      <c r="B18" s="52"/>
      <c r="C18" s="52"/>
      <c r="D18" s="52"/>
      <c r="E18" s="52"/>
      <c r="F18" s="52"/>
      <c r="G18" s="52"/>
      <c r="H18" s="52"/>
      <c r="I18" s="39">
        <f>SUM(I15:I16)</f>
        <v>0</v>
      </c>
      <c r="J18" s="11"/>
      <c r="K18" s="10"/>
    </row>
    <row r="19" spans="1:13" ht="15" thickTop="1" x14ac:dyDescent="0.3">
      <c r="A19" s="10"/>
      <c r="B19" s="10"/>
      <c r="C19" s="10"/>
      <c r="D19" s="10"/>
      <c r="E19" s="10"/>
      <c r="F19" s="10"/>
      <c r="G19" s="10"/>
      <c r="H19" s="10"/>
      <c r="I19" s="10"/>
      <c r="J19" s="11"/>
      <c r="K19" s="10"/>
    </row>
    <row r="20" spans="1:13" ht="10.199999999999999" customHeight="1" thickBot="1" x14ac:dyDescent="0.35">
      <c r="A20" s="10"/>
      <c r="B20" s="10"/>
      <c r="C20" s="10"/>
      <c r="D20" s="10"/>
      <c r="E20" s="10"/>
      <c r="F20" s="10"/>
      <c r="G20" s="10"/>
      <c r="H20" s="10"/>
      <c r="I20" s="10"/>
      <c r="J20" s="11"/>
      <c r="K20" s="10"/>
    </row>
    <row r="21" spans="1:13" ht="15" hidden="1" thickBot="1" x14ac:dyDescent="0.35">
      <c r="A21" s="10"/>
      <c r="B21" s="10"/>
      <c r="C21" s="10"/>
      <c r="D21" s="10"/>
      <c r="E21" s="10"/>
      <c r="F21" s="10"/>
      <c r="G21" s="10"/>
      <c r="H21" s="10"/>
      <c r="I21" s="10"/>
      <c r="J21" s="11"/>
      <c r="K21" s="10"/>
    </row>
    <row r="22" spans="1:13" ht="57.6" x14ac:dyDescent="0.3">
      <c r="A22" s="2" t="s">
        <v>0</v>
      </c>
      <c r="B22" s="3" t="s">
        <v>1</v>
      </c>
      <c r="C22" s="3" t="s">
        <v>6</v>
      </c>
      <c r="D22" s="4" t="s">
        <v>2</v>
      </c>
      <c r="E22" s="4" t="s">
        <v>9</v>
      </c>
      <c r="F22" s="4" t="s">
        <v>22</v>
      </c>
      <c r="G22" s="4" t="s">
        <v>3</v>
      </c>
      <c r="H22" s="44" t="s">
        <v>10</v>
      </c>
      <c r="I22" s="45" t="s">
        <v>11</v>
      </c>
      <c r="J22" s="11"/>
      <c r="K22" s="10"/>
    </row>
    <row r="23" spans="1:13" ht="15" thickBot="1" x14ac:dyDescent="0.35">
      <c r="A23" s="6">
        <v>1</v>
      </c>
      <c r="B23" s="1">
        <v>2</v>
      </c>
      <c r="C23" s="1">
        <v>3</v>
      </c>
      <c r="D23" s="1">
        <v>4</v>
      </c>
      <c r="E23" s="1">
        <v>5</v>
      </c>
      <c r="F23" s="1"/>
      <c r="G23" s="1">
        <v>6</v>
      </c>
      <c r="H23" s="30">
        <v>7</v>
      </c>
      <c r="I23" s="46">
        <v>9</v>
      </c>
      <c r="J23" s="11"/>
      <c r="K23" s="10"/>
    </row>
    <row r="24" spans="1:13" ht="22.2" customHeight="1" thickBot="1" x14ac:dyDescent="0.35">
      <c r="A24" s="67" t="s">
        <v>15</v>
      </c>
      <c r="B24" s="68"/>
      <c r="C24" s="68"/>
      <c r="D24" s="68"/>
      <c r="E24" s="68"/>
      <c r="F24" s="68"/>
      <c r="G24" s="68"/>
      <c r="H24" s="68"/>
      <c r="I24" s="69"/>
      <c r="J24" s="10"/>
      <c r="K24" s="10"/>
    </row>
    <row r="25" spans="1:13" ht="57.6" x14ac:dyDescent="0.3">
      <c r="A25" s="13">
        <v>1</v>
      </c>
      <c r="B25" s="24" t="s">
        <v>18</v>
      </c>
      <c r="C25" s="25" t="s">
        <v>20</v>
      </c>
      <c r="D25" s="26">
        <v>0</v>
      </c>
      <c r="E25" s="29">
        <v>0</v>
      </c>
      <c r="F25" s="26">
        <f>D25+(D25*E25)</f>
        <v>0</v>
      </c>
      <c r="G25" s="36">
        <v>100</v>
      </c>
      <c r="H25" s="40">
        <f>D25*G25</f>
        <v>0</v>
      </c>
      <c r="I25" s="41">
        <f>F25*G25</f>
        <v>0</v>
      </c>
      <c r="J25" s="10"/>
      <c r="K25" s="10"/>
    </row>
    <row r="26" spans="1:13" ht="57.6" x14ac:dyDescent="0.3">
      <c r="A26" s="13">
        <v>2</v>
      </c>
      <c r="B26" s="24" t="s">
        <v>19</v>
      </c>
      <c r="C26" s="25" t="s">
        <v>21</v>
      </c>
      <c r="D26" s="26">
        <v>0</v>
      </c>
      <c r="E26" s="29">
        <v>0</v>
      </c>
      <c r="F26" s="26">
        <f t="shared" ref="F26:F28" si="0">D26+(D26*E26)</f>
        <v>0</v>
      </c>
      <c r="G26" s="36">
        <v>15</v>
      </c>
      <c r="H26" s="40">
        <f>D26*G26</f>
        <v>0</v>
      </c>
      <c r="I26" s="42">
        <f>F26*G26</f>
        <v>0</v>
      </c>
      <c r="J26" s="10"/>
      <c r="K26" s="10"/>
      <c r="M26" s="35"/>
    </row>
    <row r="27" spans="1:13" ht="72" x14ac:dyDescent="0.3">
      <c r="A27" s="13" t="s">
        <v>25</v>
      </c>
      <c r="B27" s="47" t="s">
        <v>32</v>
      </c>
      <c r="C27" s="25" t="s">
        <v>33</v>
      </c>
      <c r="D27" s="26">
        <v>0</v>
      </c>
      <c r="E27" s="29">
        <v>0</v>
      </c>
      <c r="F27" s="26">
        <f t="shared" si="0"/>
        <v>0</v>
      </c>
      <c r="G27" s="36">
        <v>4</v>
      </c>
      <c r="H27" s="40">
        <f>D27*G27</f>
        <v>0</v>
      </c>
      <c r="I27" s="42">
        <f>F27*G27</f>
        <v>0</v>
      </c>
      <c r="J27" s="10"/>
      <c r="K27" s="10"/>
      <c r="M27" s="35"/>
    </row>
    <row r="28" spans="1:13" ht="131.4" customHeight="1" x14ac:dyDescent="0.3">
      <c r="A28" s="13" t="s">
        <v>31</v>
      </c>
      <c r="B28" s="47" t="s">
        <v>29</v>
      </c>
      <c r="C28" s="48" t="s">
        <v>27</v>
      </c>
      <c r="D28" s="26">
        <v>0</v>
      </c>
      <c r="E28" s="29">
        <v>0</v>
      </c>
      <c r="F28" s="26">
        <f t="shared" si="0"/>
        <v>0</v>
      </c>
      <c r="G28" s="36">
        <v>200</v>
      </c>
      <c r="H28" s="40">
        <f>D28*G28</f>
        <v>0</v>
      </c>
      <c r="I28" s="42">
        <f>F28*G28</f>
        <v>0</v>
      </c>
      <c r="J28" s="10"/>
      <c r="K28" s="10"/>
      <c r="M28" s="35"/>
    </row>
    <row r="29" spans="1:13" x14ac:dyDescent="0.3">
      <c r="A29" s="49" t="s">
        <v>4</v>
      </c>
      <c r="B29" s="50"/>
      <c r="C29" s="50"/>
      <c r="D29" s="50"/>
      <c r="E29" s="50"/>
      <c r="F29" s="50"/>
      <c r="G29" s="50"/>
      <c r="H29" s="50"/>
      <c r="I29" s="43">
        <f>SUM(H25:H28)</f>
        <v>0</v>
      </c>
      <c r="J29" s="10"/>
      <c r="K29" s="10"/>
    </row>
    <row r="30" spans="1:13" ht="15" thickBot="1" x14ac:dyDescent="0.35">
      <c r="A30" s="65" t="s">
        <v>5</v>
      </c>
      <c r="B30" s="66"/>
      <c r="C30" s="66"/>
      <c r="D30" s="66"/>
      <c r="E30" s="66"/>
      <c r="F30" s="66"/>
      <c r="G30" s="66"/>
      <c r="H30" s="66"/>
      <c r="I30" s="39">
        <f>SUM(I25:I28)</f>
        <v>0</v>
      </c>
      <c r="J30" s="11"/>
      <c r="K30" s="10"/>
    </row>
    <row r="31" spans="1:13" ht="15" thickBot="1" x14ac:dyDescent="0.35"/>
    <row r="32" spans="1:13" ht="20.399999999999999" customHeight="1" thickBot="1" x14ac:dyDescent="0.35">
      <c r="A32" s="67" t="s">
        <v>16</v>
      </c>
      <c r="B32" s="68"/>
      <c r="C32" s="68"/>
      <c r="D32" s="68"/>
      <c r="E32" s="68"/>
      <c r="F32" s="68"/>
      <c r="G32" s="68"/>
      <c r="H32" s="68"/>
      <c r="I32" s="69"/>
    </row>
    <row r="33" spans="1:11" x14ac:dyDescent="0.3">
      <c r="A33" s="49" t="s">
        <v>4</v>
      </c>
      <c r="B33" s="50"/>
      <c r="C33" s="50"/>
      <c r="D33" s="50"/>
      <c r="E33" s="50"/>
      <c r="F33" s="50"/>
      <c r="G33" s="50"/>
      <c r="H33" s="50"/>
      <c r="I33" s="38">
        <f>SUM(I17+I29)</f>
        <v>0</v>
      </c>
      <c r="J33" s="10"/>
      <c r="K33" s="10"/>
    </row>
    <row r="34" spans="1:11" ht="15" thickBot="1" x14ac:dyDescent="0.35">
      <c r="A34" s="65" t="s">
        <v>5</v>
      </c>
      <c r="B34" s="66"/>
      <c r="C34" s="66"/>
      <c r="D34" s="66"/>
      <c r="E34" s="66"/>
      <c r="F34" s="66"/>
      <c r="G34" s="66"/>
      <c r="H34" s="66"/>
      <c r="I34" s="39">
        <f>SUM(I18+I30)</f>
        <v>0</v>
      </c>
      <c r="J34" s="11"/>
      <c r="K34" s="10"/>
    </row>
  </sheetData>
  <mergeCells count="14">
    <mergeCell ref="A33:H33"/>
    <mergeCell ref="A34:H34"/>
    <mergeCell ref="A24:I24"/>
    <mergeCell ref="A29:H29"/>
    <mergeCell ref="A30:H30"/>
    <mergeCell ref="A32:I32"/>
    <mergeCell ref="A17:H17"/>
    <mergeCell ref="A18:H18"/>
    <mergeCell ref="A3:I3"/>
    <mergeCell ref="A7:I7"/>
    <mergeCell ref="A8:I8"/>
    <mergeCell ref="A5:I5"/>
    <mergeCell ref="A14:I14"/>
    <mergeCell ref="A10:I10"/>
  </mergeCells>
  <phoneticPr fontId="8" type="noConversion"/>
  <pageMargins left="0.70866141732283472" right="0.70866141732283472" top="0.23622047244094491" bottom="0.23622047244094491" header="0.31496062992125984" footer="0.31496062992125984"/>
  <pageSetup paperSize="9" scale="69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Wybierz stawke VAT" error="Wybierz stawke VAT" promptTitle="VAT" prompt="VAT" xr:uid="{0A9C8C35-4F2D-440A-854A-B371EC2B452C}">
          <x14:formula1>
            <xm:f>Arkusz2!$A$1:$A$4</xm:f>
          </x14:formula1>
          <xm:sqref>E15:E16 E25:E28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891350-030C-4C46-8E77-1B4394152157}">
  <dimension ref="A1:A19"/>
  <sheetViews>
    <sheetView workbookViewId="0">
      <selection activeCell="C8" sqref="C8"/>
    </sheetView>
  </sheetViews>
  <sheetFormatPr defaultRowHeight="14.4" x14ac:dyDescent="0.3"/>
  <sheetData>
    <row r="1" spans="1:1" x14ac:dyDescent="0.3">
      <c r="A1" s="19">
        <v>0</v>
      </c>
    </row>
    <row r="2" spans="1:1" x14ac:dyDescent="0.3">
      <c r="A2" s="19">
        <v>0.05</v>
      </c>
    </row>
    <row r="3" spans="1:1" x14ac:dyDescent="0.3">
      <c r="A3" s="19">
        <v>0.08</v>
      </c>
    </row>
    <row r="4" spans="1:1" x14ac:dyDescent="0.3">
      <c r="A4" s="19">
        <v>0.23</v>
      </c>
    </row>
    <row r="5" spans="1:1" x14ac:dyDescent="0.3">
      <c r="A5" s="19"/>
    </row>
    <row r="6" spans="1:1" x14ac:dyDescent="0.3">
      <c r="A6" s="19"/>
    </row>
    <row r="7" spans="1:1" x14ac:dyDescent="0.3">
      <c r="A7" s="19"/>
    </row>
    <row r="8" spans="1:1" x14ac:dyDescent="0.3">
      <c r="A8" s="19"/>
    </row>
    <row r="9" spans="1:1" x14ac:dyDescent="0.3">
      <c r="A9" s="19"/>
    </row>
    <row r="10" spans="1:1" x14ac:dyDescent="0.3">
      <c r="A10" s="19"/>
    </row>
    <row r="11" spans="1:1" x14ac:dyDescent="0.3">
      <c r="A11" s="19"/>
    </row>
    <row r="12" spans="1:1" x14ac:dyDescent="0.3">
      <c r="A12" s="19"/>
    </row>
    <row r="13" spans="1:1" x14ac:dyDescent="0.3">
      <c r="A13" s="19"/>
    </row>
    <row r="14" spans="1:1" x14ac:dyDescent="0.3">
      <c r="A14" s="19"/>
    </row>
    <row r="15" spans="1:1" x14ac:dyDescent="0.3">
      <c r="A15" s="19"/>
    </row>
    <row r="16" spans="1:1" x14ac:dyDescent="0.3">
      <c r="A16" s="19"/>
    </row>
    <row r="17" spans="1:1" x14ac:dyDescent="0.3">
      <c r="A17" s="19"/>
    </row>
    <row r="18" spans="1:1" x14ac:dyDescent="0.3">
      <c r="A18" s="19"/>
    </row>
    <row r="19" spans="1:1" x14ac:dyDescent="0.3">
      <c r="A19" s="1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Formularz</vt:lpstr>
      <vt:lpstr>Arkusz2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Joanna Nowicka</dc:creator>
  <cp:lastModifiedBy>Joanna Nowicka</cp:lastModifiedBy>
  <cp:lastPrinted>2024-08-30T05:22:54Z</cp:lastPrinted>
  <dcterms:created xsi:type="dcterms:W3CDTF">2022-11-03T10:40:18Z</dcterms:created>
  <dcterms:modified xsi:type="dcterms:W3CDTF">2024-09-10T12:19:59Z</dcterms:modified>
</cp:coreProperties>
</file>