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asia K\POSTĘPOWANIA\UNIJNE\NZ.261.70.2025_materiały diagnostyczne\6. Zawiadomienie o udzieleniu wyjaśnień, zmiana terminów\"/>
    </mc:Choice>
  </mc:AlternateContent>
  <xr:revisionPtr revIDLastSave="0" documentId="13_ncr:1_{458BE928-2457-4C12-A00C-567CD1539323}" xr6:coauthVersionLast="47" xr6:coauthVersionMax="47" xr10:uidLastSave="{00000000-0000-0000-0000-000000000000}"/>
  <bookViews>
    <workbookView xWindow="-120" yWindow="-120" windowWidth="29040" windowHeight="15720" xr2:uid="{80E7749A-4BBA-44B6-8B60-C966AEF44DF2}"/>
  </bookViews>
  <sheets>
    <sheet name="1" sheetId="1" r:id="rId1"/>
    <sheet name="2" sheetId="2" r:id="rId2"/>
    <sheet name="3" sheetId="3" r:id="rId3"/>
  </sheets>
  <definedNames>
    <definedName name="_xlnm.Print_Area" localSheetId="0">'1'!$A$1:$AW$15</definedName>
    <definedName name="_xlnm.Print_Area" localSheetId="1">'2'!$A$1:$DE$67</definedName>
  </definedNames>
  <calcPr calcId="181029" iterateDelta="1E-4"/>
</workbook>
</file>

<file path=xl/calcChain.xml><?xml version="1.0" encoding="utf-8"?>
<calcChain xmlns="http://schemas.openxmlformats.org/spreadsheetml/2006/main">
  <c r="F12" i="1" l="1"/>
  <c r="H76" i="3"/>
  <c r="J76" i="3" s="1"/>
  <c r="K76" i="3" s="1"/>
  <c r="H75" i="3"/>
  <c r="J75" i="3" s="1"/>
  <c r="K75" i="3" s="1"/>
  <c r="H74" i="3"/>
  <c r="J74" i="3" s="1"/>
  <c r="K74" i="3" s="1"/>
  <c r="H73" i="3"/>
  <c r="J73" i="3" s="1"/>
  <c r="K73" i="3" s="1"/>
  <c r="H72" i="3"/>
  <c r="J72" i="3" s="1"/>
  <c r="K72" i="3" s="1"/>
  <c r="H71" i="3"/>
  <c r="J71" i="3"/>
  <c r="K71" i="3" s="1"/>
  <c r="H70" i="3"/>
  <c r="J70" i="3"/>
  <c r="K70" i="3" s="1"/>
  <c r="H69" i="3"/>
  <c r="J69" i="3"/>
  <c r="K69" i="3"/>
  <c r="H68" i="3"/>
  <c r="J68" i="3" s="1"/>
  <c r="K68" i="3" s="1"/>
  <c r="H67" i="3"/>
  <c r="J67" i="3" s="1"/>
  <c r="K67" i="3" s="1"/>
  <c r="H66" i="3"/>
  <c r="J66" i="3" s="1"/>
  <c r="K66" i="3" s="1"/>
  <c r="H65" i="3"/>
  <c r="J65" i="3" s="1"/>
  <c r="K65" i="3" s="1"/>
  <c r="H64" i="3"/>
  <c r="J64" i="3" s="1"/>
  <c r="K64" i="3" s="1"/>
  <c r="H63" i="3"/>
  <c r="J63" i="3"/>
  <c r="K63" i="3" s="1"/>
  <c r="H62" i="3"/>
  <c r="J62" i="3"/>
  <c r="K62" i="3" s="1"/>
  <c r="H61" i="3"/>
  <c r="J61" i="3"/>
  <c r="K61" i="3" s="1"/>
  <c r="H60" i="3"/>
  <c r="J60" i="3" s="1"/>
  <c r="K60" i="3" s="1"/>
  <c r="H59" i="3"/>
  <c r="J59" i="3" s="1"/>
  <c r="K59" i="3" s="1"/>
  <c r="H58" i="3"/>
  <c r="J58" i="3"/>
  <c r="K58" i="3"/>
  <c r="H57" i="3"/>
  <c r="J57" i="3" s="1"/>
  <c r="K57" i="3" s="1"/>
  <c r="H56" i="3"/>
  <c r="J56" i="3" s="1"/>
  <c r="K56" i="3" s="1"/>
  <c r="H55" i="3"/>
  <c r="J55" i="3"/>
  <c r="K55" i="3" s="1"/>
  <c r="H54" i="3"/>
  <c r="J54" i="3"/>
  <c r="K54" i="3" s="1"/>
  <c r="H53" i="3"/>
  <c r="J53" i="3"/>
  <c r="K53" i="3" s="1"/>
  <c r="H52" i="3"/>
  <c r="J52" i="3" s="1"/>
  <c r="K52" i="3" s="1"/>
  <c r="H51" i="3"/>
  <c r="J51" i="3" s="1"/>
  <c r="K51" i="3" s="1"/>
  <c r="H50" i="3"/>
  <c r="J50" i="3"/>
  <c r="K50" i="3" s="1"/>
  <c r="H49" i="3"/>
  <c r="J49" i="3" s="1"/>
  <c r="K49" i="3" s="1"/>
  <c r="H48" i="3"/>
  <c r="J48" i="3" s="1"/>
  <c r="K48" i="3" s="1"/>
  <c r="H47" i="3"/>
  <c r="J47" i="3"/>
  <c r="K47" i="3" s="1"/>
  <c r="H46" i="3"/>
  <c r="J46" i="3" s="1"/>
  <c r="K46" i="3" s="1"/>
  <c r="H45" i="3"/>
  <c r="J45" i="3" s="1"/>
  <c r="K45" i="3" s="1"/>
  <c r="H44" i="3"/>
  <c r="J44" i="3" s="1"/>
  <c r="K44" i="3" s="1"/>
  <c r="H43" i="3"/>
  <c r="J43" i="3" s="1"/>
  <c r="K43" i="3" s="1"/>
  <c r="H42" i="3"/>
  <c r="J42" i="3"/>
  <c r="K42" i="3" s="1"/>
  <c r="H41" i="3"/>
  <c r="J41" i="3" s="1"/>
  <c r="K41" i="3" s="1"/>
  <c r="H40" i="3"/>
  <c r="J40" i="3" s="1"/>
  <c r="K40" i="3" s="1"/>
  <c r="H39" i="3"/>
  <c r="J39" i="3"/>
  <c r="K39" i="3" s="1"/>
  <c r="H38" i="3"/>
  <c r="J38" i="3"/>
  <c r="K38" i="3" s="1"/>
  <c r="H37" i="3"/>
  <c r="J37" i="3" s="1"/>
  <c r="K37" i="3" s="1"/>
  <c r="H36" i="3"/>
  <c r="J36" i="3" s="1"/>
  <c r="K36" i="3" s="1"/>
  <c r="H35" i="3"/>
  <c r="J35" i="3" s="1"/>
  <c r="K35" i="3" s="1"/>
  <c r="H34" i="3"/>
  <c r="J34" i="3" s="1"/>
  <c r="K34" i="3" s="1"/>
  <c r="H33" i="3"/>
  <c r="J33" i="3" s="1"/>
  <c r="K33" i="3" s="1"/>
  <c r="H32" i="3"/>
  <c r="J32" i="3" s="1"/>
  <c r="K32" i="3" s="1"/>
  <c r="H31" i="3"/>
  <c r="J31" i="3" s="1"/>
  <c r="K31" i="3" s="1"/>
  <c r="H30" i="3"/>
  <c r="J30" i="3"/>
  <c r="K30" i="3" s="1"/>
  <c r="H29" i="3"/>
  <c r="J29" i="3"/>
  <c r="K29" i="3"/>
  <c r="H28" i="3"/>
  <c r="J28" i="3" s="1"/>
  <c r="K28" i="3" s="1"/>
  <c r="H27" i="3"/>
  <c r="J27" i="3" s="1"/>
  <c r="K27" i="3" s="1"/>
  <c r="H26" i="3"/>
  <c r="J26" i="3"/>
  <c r="K26" i="3"/>
  <c r="H25" i="3"/>
  <c r="J25" i="3" s="1"/>
  <c r="K25" i="3" s="1"/>
  <c r="H24" i="3"/>
  <c r="J24" i="3" s="1"/>
  <c r="K24" i="3" s="1"/>
  <c r="H23" i="3"/>
  <c r="J23" i="3"/>
  <c r="K23" i="3" s="1"/>
  <c r="H22" i="3"/>
  <c r="J22" i="3" s="1"/>
  <c r="K22" i="3" s="1"/>
  <c r="H21" i="3"/>
  <c r="J21" i="3"/>
  <c r="K21" i="3" s="1"/>
  <c r="H20" i="3"/>
  <c r="J20" i="3" s="1"/>
  <c r="K20" i="3" s="1"/>
  <c r="H19" i="3"/>
  <c r="J19" i="3" s="1"/>
  <c r="K19" i="3" s="1"/>
  <c r="H18" i="3"/>
  <c r="J18" i="3"/>
  <c r="K18" i="3"/>
  <c r="H17" i="3"/>
  <c r="J17" i="3" s="1"/>
  <c r="K17" i="3" s="1"/>
  <c r="H16" i="3"/>
  <c r="J16" i="3" s="1"/>
  <c r="K16" i="3" s="1"/>
  <c r="H15" i="3"/>
  <c r="J15" i="3"/>
  <c r="K15" i="3" s="1"/>
  <c r="H14" i="3"/>
  <c r="J14" i="3"/>
  <c r="K14" i="3" s="1"/>
  <c r="H13" i="3"/>
  <c r="J13" i="3"/>
  <c r="K13" i="3" s="1"/>
  <c r="H12" i="3"/>
  <c r="J12" i="3" s="1"/>
  <c r="K12" i="3" s="1"/>
  <c r="H11" i="3"/>
  <c r="J11" i="3" s="1"/>
  <c r="K11" i="3" s="1"/>
  <c r="H10" i="3"/>
  <c r="J10" i="3" s="1"/>
  <c r="K10" i="3" s="1"/>
  <c r="H9" i="3"/>
  <c r="J9" i="3" s="1"/>
  <c r="K9" i="3" s="1"/>
  <c r="F22" i="2"/>
  <c r="H22" i="2"/>
  <c r="I22" i="2"/>
  <c r="F21" i="2"/>
  <c r="H21" i="2"/>
  <c r="C58" i="2"/>
  <c r="F14" i="2"/>
  <c r="H14" i="2"/>
  <c r="I14" i="2"/>
  <c r="F13" i="2"/>
  <c r="H13" i="2"/>
  <c r="I13" i="2" s="1"/>
  <c r="F12" i="2"/>
  <c r="H12" i="2"/>
  <c r="I12" i="2"/>
  <c r="F11" i="2"/>
  <c r="H11" i="2" s="1"/>
  <c r="I11" i="2" s="1"/>
  <c r="F10" i="2"/>
  <c r="H10" i="2" s="1"/>
  <c r="I10" i="2" s="1"/>
  <c r="H12" i="1"/>
  <c r="I12" i="1"/>
  <c r="F11" i="1"/>
  <c r="H11" i="1"/>
  <c r="I11" i="1"/>
  <c r="F10" i="1"/>
  <c r="F9" i="1"/>
  <c r="H9" i="1"/>
  <c r="I9" i="1"/>
  <c r="C59" i="2"/>
  <c r="H58" i="2"/>
  <c r="I21" i="2"/>
  <c r="H59" i="2"/>
  <c r="H10" i="1"/>
  <c r="I10" i="1"/>
</calcChain>
</file>

<file path=xl/sharedStrings.xml><?xml version="1.0" encoding="utf-8"?>
<sst xmlns="http://schemas.openxmlformats.org/spreadsheetml/2006/main" count="290" uniqueCount="185">
  <si>
    <t>Lp.</t>
  </si>
  <si>
    <t>Jednostka miary</t>
  </si>
  <si>
    <t>Ilość (36 m-cy)</t>
  </si>
  <si>
    <t>Cena
jednostkowa netto (zł/j.m.)</t>
  </si>
  <si>
    <t>Wartość netto 6=4x5</t>
  </si>
  <si>
    <t>Stawka     VAT (%)</t>
  </si>
  <si>
    <t>Wartość brutto (zł) 8=6+7</t>
  </si>
  <si>
    <t>Cena jednostkowa brutto               9=8/4</t>
  </si>
  <si>
    <t>PRODUCENT,
Nazwa własna lub inne określenie identyfikujące
wyrób w sposób jednoznaczny, np. numer katalogowy</t>
  </si>
  <si>
    <t>1.</t>
  </si>
  <si>
    <t xml:space="preserve">szt.                                    </t>
  </si>
  <si>
    <t>2.</t>
  </si>
  <si>
    <t>szt.</t>
  </si>
  <si>
    <t>3.</t>
  </si>
  <si>
    <t>Kapilary do badań gazometrycznych z heparyną balansowaną wapniem o objętości 50 ul, op. 250 sztuk</t>
  </si>
  <si>
    <t>op.</t>
  </si>
  <si>
    <t>4.</t>
  </si>
  <si>
    <t>Papier termiczny do drukarki - papier kompatybilny z wbudowaną drukarką posiadanego analizatora ABL90 FLEX PLUS (a’8)</t>
  </si>
  <si>
    <t>Razem
Netto:</t>
  </si>
  <si>
    <t>Razem
Brutto:</t>
  </si>
  <si>
    <t>TABELA NR 1_WYPEŁNIA WYKONAWCA</t>
  </si>
  <si>
    <t>Przedmiot zamówienia :
Kasety, odczynniki, materiały zużywalne do wykonania 22 000 oznaczeń parametrów krytycznych na analizatorze podstawowym oraz 21 000 oznaczeń parametrów krytycznych na analizatorze pomocniczym</t>
  </si>
  <si>
    <t>5.</t>
  </si>
  <si>
    <t>TABELA NR 2</t>
  </si>
  <si>
    <t>Przedmiot dzierżawy</t>
  </si>
  <si>
    <t>Okres dzierżawy
(m-ce)</t>
  </si>
  <si>
    <t>Ilość</t>
  </si>
  <si>
    <t>Wartość netto 6=3x5</t>
  </si>
  <si>
    <t>Cena jednostkowa brutto               9=8/3</t>
  </si>
  <si>
    <t>Wartość brutto przedmiotu dzierżawy (rynkowa)</t>
  </si>
  <si>
    <t>Analizator do parametrów krytycznych (1 szt.) podstawowy</t>
  </si>
  <si>
    <t>Analizator do parametrów krytycznych (1 szt.) pomocniczy</t>
  </si>
  <si>
    <t>TABELA NR 3 Wymagania  eksploatacyjno - techniczne i jakościowe dotyczące wyrobów oraz urządzenia objętych przedmiotem zamówienia :</t>
  </si>
  <si>
    <t>Przedmiot zamówienia - Analizator do parametrów krytycznych – podstawowy i pomocniczy -  odczynniki oraz materiały zużywalne</t>
  </si>
  <si>
    <t>Analizatory - rok produkcji nie starsze niż 2025</t>
  </si>
  <si>
    <t>Dobowy czas kalibracji do 30 minut</t>
  </si>
  <si>
    <t>Możliwość wyłączania aparatury bez utraty pozostałych w kasetach testów, cykli oraz aktywności</t>
  </si>
  <si>
    <t>Możliwość podglądu mapy równowagi kwasowo- zasadowej zawierającej wykresy wyników pacjenta w odniesieniu do wyników standardowych</t>
  </si>
  <si>
    <t>Zasilanie awaryjne urządzeń z dostarczonego wraz z analizatorem UPSa</t>
  </si>
  <si>
    <t>6.</t>
  </si>
  <si>
    <t>7.</t>
  </si>
  <si>
    <t>8.</t>
  </si>
  <si>
    <t>Możliwość aspiracji próbki bezpośrednio ze strzykawki i z kapilary</t>
  </si>
  <si>
    <t>9.</t>
  </si>
  <si>
    <t>Możliwość wykonania pełnego panelu oznaczeń zarówno z kapilary jak i strzykawki z próbki o objętości maksymalnie 65 µl w czasie nie dłuższym niż 35 sekund</t>
  </si>
  <si>
    <t>10.</t>
  </si>
  <si>
    <t>Automatyczny system pobierania próbek z funkcją wykrywania i usuwania skrzepów</t>
  </si>
  <si>
    <t>11.</t>
  </si>
  <si>
    <t>Automatyczne mieszanie próbki przez wbudowane mieszadło próbek gazometrycznych</t>
  </si>
  <si>
    <t>12.</t>
  </si>
  <si>
    <t>13.</t>
  </si>
  <si>
    <t xml:space="preserve"> Odczynniki zintegrowane z pojemnikiem ściekowym</t>
  </si>
  <si>
    <t>14.</t>
  </si>
  <si>
    <t>15.</t>
  </si>
  <si>
    <t>Pomiar wszystkich parametrów w jednym torze pomiarowym z jedną elektrodą referencyjną</t>
  </si>
  <si>
    <t>16.</t>
  </si>
  <si>
    <t>Możliwość re-instalacji wszystkich materiałów zużywalnych bez utraty pozostałych testów</t>
  </si>
  <si>
    <t>17.</t>
  </si>
  <si>
    <t>Wbudowana drukarka oraz wbudowany czytnik kodów kreskowych</t>
  </si>
  <si>
    <t>18.</t>
  </si>
  <si>
    <t>Brak konieczności kalibracji po każdym oznaczeniu</t>
  </si>
  <si>
    <t>19.</t>
  </si>
  <si>
    <t>Instrukcja obsługi w języku polskim (dostawa wraz z urządzeniem)</t>
  </si>
  <si>
    <t>20.</t>
  </si>
  <si>
    <t>Oprogramowanie i komunikaty analizatora w języku polskim</t>
  </si>
  <si>
    <t>21.</t>
  </si>
  <si>
    <t>kontrola jakości prowadzona codziennie dla 3 poziomów materiału kontrolnego</t>
  </si>
  <si>
    <t>22.</t>
  </si>
  <si>
    <t>Dwukierunkowa transmisja danych</t>
  </si>
  <si>
    <t>23.</t>
  </si>
  <si>
    <t>Wykonawca zapewni dwukierunkową integrację z systemem HIS Zamawiającego (AMMS firmy Asseco Poland S.A.) w zakresie  przesyłania danych pacjentów oraz wyników badań.</t>
  </si>
  <si>
    <t>24.</t>
  </si>
  <si>
    <t>Wykonawca podłączy analizator bezpośrednio do HIS Zamawiającego.</t>
  </si>
  <si>
    <t>25.</t>
  </si>
  <si>
    <t>26.</t>
  </si>
  <si>
    <t>Analizatory pracujące w oparciu o dwa elementy zużywalne tj. wielotestowe sensorowe kasety pomiarowe oraz pakiety odczynnikowe zawierające odczynniki, kalibratory i płyny kontroli jakości inne niż kalibratory.</t>
  </si>
  <si>
    <t>TABELA NR 4 - OBLICZENIE CENY OFERTY</t>
  </si>
  <si>
    <t>Wartość netto</t>
  </si>
  <si>
    <t>Wartość brutto</t>
  </si>
  <si>
    <t>Wartość z tabeli nr 1 - poz. "Razem"</t>
  </si>
  <si>
    <t>Wartość z tabeli nr 2 - poz. "Razem"</t>
  </si>
  <si>
    <t>TABELA NR 1</t>
  </si>
  <si>
    <t>Przedmiot zamówienia</t>
  </si>
  <si>
    <t>Żądana ilość testów na 24 m-ce</t>
  </si>
  <si>
    <t>Wielkość opakowania handlowego</t>
  </si>
  <si>
    <t>Cena
jednostkowa netto za opakowanie handlowe</t>
  </si>
  <si>
    <t>Wartość netto za opakowanie handlowe
8=6x7</t>
  </si>
  <si>
    <t>Cena jednostkowa brutto za opakowanie handlowe
11=10/6</t>
  </si>
  <si>
    <t>CD5 FITC, Clone L17F12</t>
  </si>
  <si>
    <t>test</t>
  </si>
  <si>
    <t>CD19 APC, Clone SJ25C1</t>
  </si>
  <si>
    <t>CD20 PE Clone L27</t>
  </si>
  <si>
    <t>CD23 PE, CloneEBVCS-5</t>
  </si>
  <si>
    <t>CD22 APC Clone S-HCL-1</t>
  </si>
  <si>
    <t>HLA-DR APC-H7, Clone L243</t>
  </si>
  <si>
    <t>CD38 FITC, clone PolyCD38</t>
  </si>
  <si>
    <t>CD45 V500-C, Clone 2D1</t>
  </si>
  <si>
    <t>Kappa FITC/lambda PE</t>
  </si>
  <si>
    <t>CD79b Per CP-Cy5.5, Clone 3A2-2E7</t>
  </si>
  <si>
    <t>CD200 APC, Clone MRC OX-104</t>
  </si>
  <si>
    <t>CD10 APC-H7 Clone HI10a</t>
  </si>
  <si>
    <t>CD43 APC -H7 Clone 1G10 (APC-H7)</t>
  </si>
  <si>
    <t>CD19 APC-H7, Clone SJ25C1</t>
  </si>
  <si>
    <t>CD117 APC, clone104D2</t>
  </si>
  <si>
    <t>CD10 APC Clone HI10a</t>
  </si>
  <si>
    <t>CD56-PE, clone MY31</t>
  </si>
  <si>
    <t>CD81 APC -C750, Clone M38 CYT-81AC750</t>
  </si>
  <si>
    <t>CD19 PE Cy7SJ25C1</t>
  </si>
  <si>
    <t>CD11c PerCP-Cy5.5,  clone B-ly6</t>
  </si>
  <si>
    <t>CD103 PE, Clone:Ber-ACT8</t>
  </si>
  <si>
    <t>CD81 APC-H7 Clone JS-81</t>
  </si>
  <si>
    <t>CD11c FITC, clone B-ly6</t>
  </si>
  <si>
    <t>CD25 APC Clone-2A3</t>
  </si>
  <si>
    <t>CD138 BV421 Clone:MI15</t>
  </si>
  <si>
    <t>FMC7 FITC, clone FMC7</t>
  </si>
  <si>
    <t>CD11b APC,  clone D12</t>
  </si>
  <si>
    <t>CD4 V450 clone SK3</t>
  </si>
  <si>
    <t>CD7 FITC Clone M-T701</t>
  </si>
  <si>
    <t>CD8 APC-H7, clone SK1</t>
  </si>
  <si>
    <t>CD13 BV421, clone WM15</t>
  </si>
  <si>
    <t>CD14 APC-H7 , clone M^P9</t>
  </si>
  <si>
    <t>CD14 PE , clone M^P9</t>
  </si>
  <si>
    <t>CD15 FITC, clone MMA</t>
  </si>
  <si>
    <t>CD20 V450, clone L27,CE</t>
  </si>
  <si>
    <t>CD22 PE, clone S-HCL-1</t>
  </si>
  <si>
    <t>CD22 APC, clone S-HCL-1</t>
  </si>
  <si>
    <t>CD33 APC, clone P67.6</t>
  </si>
  <si>
    <t>CD34 PerCP-Cy5.5</t>
  </si>
  <si>
    <t>CD36 FITC, clone CLB-IVC7</t>
  </si>
  <si>
    <t>CD44 PE clone G44-26</t>
  </si>
  <si>
    <t>CD56 PE, clone C5.9</t>
  </si>
  <si>
    <t>CD64 PE clone 10.1</t>
  </si>
  <si>
    <t>CD79a PE clone HM47</t>
  </si>
  <si>
    <t>CD117 PE clone 104D2</t>
  </si>
  <si>
    <t>CD123 APC clone 9F5</t>
  </si>
  <si>
    <t>CD305 BV421 clone DX26</t>
  </si>
  <si>
    <t>HLA-DR V450, Clone L243</t>
  </si>
  <si>
    <t>IREM2 (300e) clone UP-H2 APC</t>
  </si>
  <si>
    <t>Anty-kappa  V450 clone TB28-2</t>
  </si>
  <si>
    <t>Anty-lambda  APC-H7 clone 1-155-2</t>
  </si>
  <si>
    <t>Lambda APC-C750 clone PolyclonCYT-LAC750-R</t>
  </si>
  <si>
    <t>FACSFlow Sheath Fluid ( a 20l )</t>
  </si>
  <si>
    <t>op</t>
  </si>
  <si>
    <t>CellWash a 5l</t>
  </si>
  <si>
    <t>CompBeads Set Anti-Mouse lg</t>
  </si>
  <si>
    <t>BD FACS Cleaning Solution</t>
  </si>
  <si>
    <t>FC Beades 5-Color Kit 5T</t>
  </si>
  <si>
    <t>FC Beades 7-Color Kit 5T</t>
  </si>
  <si>
    <t>BD Cytognos Bulklysis a 100ml</t>
  </si>
  <si>
    <t>HYBRID BOTTLE ADAPTER ASSY 38MM</t>
  </si>
  <si>
    <t>szt</t>
  </si>
  <si>
    <r>
      <t xml:space="preserve">Przedmiot zamówienia :
Kasety, odczynniki, materiały zużywalne do wykonania oznaczeń parametrów krytycznych na analizatorze parametrów krytycznych </t>
    </r>
    <r>
      <rPr>
        <b/>
        <sz val="12"/>
        <color indexed="8"/>
        <rFont val="Calibri"/>
        <family val="2"/>
        <charset val="238"/>
      </rPr>
      <t>ABL 90 FLEX PLUS</t>
    </r>
  </si>
  <si>
    <t>Ilość 
(36 m-cy)</t>
  </si>
  <si>
    <t>Wartość netto 
6=4x5</t>
  </si>
  <si>
    <t>Wartość brutto 
(zł) 8=6+7</t>
  </si>
  <si>
    <r>
      <t xml:space="preserve">Kaseta sensorowa – Kaseta czujników kompatybilna z analizatorem </t>
    </r>
    <r>
      <rPr>
        <sz val="12"/>
        <color indexed="8"/>
        <rFont val="Calibri"/>
        <family val="2"/>
        <charset val="238"/>
      </rPr>
      <t>ABL 90 FLEX PLUS dająca możliwość jednoczesnego oznaczenia z jednej próbki minimum 300 oznaczeń pełnych paneli : pH,pCO2,pO2,cK+,cNa+,cCa++, cGlu, cLac, ctHb, sO2,FO2Hb,FCOHb,FmetHb, ctBil</t>
    </r>
  </si>
  <si>
    <r>
      <t xml:space="preserve">Pakiet odczynnikowy- zestaw odczynników kompatybilny z analizatorem ABL 90 FLEX PLUS w postaci jednej , wymiennej kasety zawierającej odczynniki , kalibratory i kontrole dające możliwiość jednoczesnego oznaczenia z jednej próbki krwi </t>
    </r>
    <r>
      <rPr>
        <sz val="12"/>
        <color indexed="8"/>
        <rFont val="Calibri"/>
        <family val="2"/>
        <charset val="238"/>
      </rPr>
      <t>minimum 300 oznaczeń pełnych paneli : pH,pCO2,pO2,cK+,cNa+,cCa++, cGlu, cLac, ctHb, sO2,FO2Hb,FCOHb,FmetHb, ctBil</t>
    </r>
  </si>
  <si>
    <t>Załącznik nr 1 do umowy nr NZ.261.70.1.2025</t>
  </si>
  <si>
    <t>Formularz cenowo-techniczny dla zadania nr 1</t>
  </si>
  <si>
    <r>
      <t>Automatyczny analizator parametrów krytycznych pracujący w systemie ciągłym, umożliwiający jednoczesne oznaczenie</t>
    </r>
    <r>
      <rPr>
        <b/>
        <sz val="12"/>
        <color indexed="8"/>
        <rFont val="Calibri"/>
        <family val="2"/>
        <charset val="238"/>
      </rPr>
      <t xml:space="preserve"> parametrów w analizatorze pomocniczym:
</t>
    </r>
    <r>
      <rPr>
        <sz val="12"/>
        <color indexed="8"/>
        <rFont val="Calibri"/>
        <family val="2"/>
        <charset val="238"/>
      </rPr>
      <t>- gazometria: pH, pC02,p02,
- oksymetria: ctHb, F02Hb, FHHB,FCOHb, FHbF, s02,
- elektrolity: cNa+, cK+, cCa++ ( zakres pomiarowy cCa++ od 0,1 mmol/L), cCl-,
- metabolity: glukoza, mleczany, bilirubina całkowita</t>
    </r>
  </si>
  <si>
    <t>Formularz cenowo-techniczny dla zadania nr 2</t>
  </si>
  <si>
    <t>W zakresie podłączenia aparatu wchodzą następujące usługi Wykonawcy:
1) podłączenie fizyczne analizatora do systemu HIS Zamawiającego
2) konfiguracja parametrów wymaganych do poprawnej komunikacji HIS ↔ analizator,
3) testowanie poprawności integracji HIS ↔ analizator</t>
  </si>
  <si>
    <t>Załącznik nr 1 do umowy nr NZ.261.70.2.2025</t>
  </si>
  <si>
    <r>
      <t xml:space="preserve">CD38 </t>
    </r>
    <r>
      <rPr>
        <u/>
        <sz val="12"/>
        <color indexed="8"/>
        <rFont val="Calibri"/>
        <family val="2"/>
        <charset val="238"/>
      </rPr>
      <t>PerCP-Cyt</t>
    </r>
    <r>
      <rPr>
        <sz val="12"/>
        <color indexed="8"/>
        <rFont val="Calibri"/>
        <family val="2"/>
        <charset val="238"/>
      </rPr>
      <t>, Cy5.5</t>
    </r>
    <r>
      <rPr>
        <sz val="12"/>
        <color indexed="57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cloneHIT2</t>
    </r>
  </si>
  <si>
    <r>
      <t xml:space="preserve">CD3 </t>
    </r>
    <r>
      <rPr>
        <u/>
        <sz val="12"/>
        <color indexed="8"/>
        <rFont val="Calibri"/>
        <family val="2"/>
        <charset val="238"/>
      </rPr>
      <t>v500-C</t>
    </r>
    <r>
      <rPr>
        <sz val="12"/>
        <color indexed="8"/>
        <rFont val="Calibri"/>
        <family val="2"/>
        <charset val="238"/>
      </rPr>
      <t>, clone SK7</t>
    </r>
  </si>
  <si>
    <r>
      <t xml:space="preserve">CD3 </t>
    </r>
    <r>
      <rPr>
        <u/>
        <sz val="12"/>
        <color indexed="8"/>
        <rFont val="Calibri"/>
        <family val="2"/>
        <charset val="238"/>
      </rPr>
      <t>PerCP-Cy5.5</t>
    </r>
  </si>
  <si>
    <r>
      <t xml:space="preserve">CD3 </t>
    </r>
    <r>
      <rPr>
        <sz val="12"/>
        <color indexed="8"/>
        <rFont val="Calibri"/>
        <family val="2"/>
        <charset val="238"/>
      </rPr>
      <t>APC-H7 clone SK7</t>
    </r>
  </si>
  <si>
    <r>
      <t xml:space="preserve">FACS </t>
    </r>
    <r>
      <rPr>
        <sz val="12"/>
        <color indexed="8"/>
        <rFont val="Calibri"/>
        <family val="2"/>
        <charset val="238"/>
      </rPr>
      <t>Lysing Solution a100ml</t>
    </r>
  </si>
  <si>
    <t>Formularz cenowo-techniczny dla zadania nr 3</t>
  </si>
  <si>
    <t>Załącznik nr 1 do umowy nr NZ.261.70.3.2025</t>
  </si>
  <si>
    <r>
      <t>Ilość opakowań handlowych
(24</t>
    </r>
    <r>
      <rPr>
        <b/>
        <sz val="12"/>
        <color indexed="60"/>
        <rFont val="Calibri"/>
        <family val="2"/>
        <charset val="238"/>
      </rPr>
      <t xml:space="preserve"> </t>
    </r>
    <r>
      <rPr>
        <b/>
        <sz val="12"/>
        <color indexed="8"/>
        <rFont val="Calibri"/>
        <family val="2"/>
        <charset val="238"/>
      </rPr>
      <t>m-ce)</t>
    </r>
  </si>
  <si>
    <t>Wartość brutto za opakowanie handlowe 
(zł) 10=8+9</t>
  </si>
  <si>
    <r>
      <t xml:space="preserve">Trwałość wszystkich materiałów zużywalnych liczona od dnia zainstalowania w aparacie, nie mniejsza niż 30 dni </t>
    </r>
    <r>
      <rPr>
        <b/>
        <sz val="12"/>
        <color indexed="10"/>
        <rFont val="Calibri"/>
        <family val="2"/>
        <charset val="238"/>
      </rPr>
      <t>dla analizatora pomocniczego oraz nie mniejsza niż 14 dni dla analizatora głównego</t>
    </r>
  </si>
  <si>
    <r>
      <t xml:space="preserve">CyMPO FITC clone 2C7 CYT MPOF3-A </t>
    </r>
    <r>
      <rPr>
        <b/>
        <sz val="12"/>
        <color indexed="10"/>
        <rFont val="Calibri"/>
        <family val="2"/>
        <charset val="238"/>
      </rPr>
      <t>LUB przeciwciała przeciwko mieloperoksydazie (MPO) reagującego z wewnątrzkomórkową MPO, hemoproteiną składającą się z dwóch podjednostek molekularnych, 60 kilodaltonów (kDa) i 12 kDa, sprzęgniętego z fluorochromem FITC, klon 5B8</t>
    </r>
  </si>
  <si>
    <r>
      <t>Załącznik nr 4 do SWZ</t>
    </r>
    <r>
      <rPr>
        <b/>
        <sz val="12"/>
        <color indexed="10"/>
        <rFont val="Calibri"/>
        <family val="2"/>
        <charset val="238"/>
      </rPr>
      <t>_PO ZMIANACH</t>
    </r>
  </si>
  <si>
    <r>
      <t xml:space="preserve">BD CS&amp;T Beads
</t>
    </r>
    <r>
      <rPr>
        <b/>
        <sz val="12"/>
        <color indexed="10"/>
        <rFont val="Calibri"/>
        <family val="2"/>
        <charset val="238"/>
      </rPr>
      <t>(opakowanie na 50 testów)</t>
    </r>
  </si>
  <si>
    <r>
      <rPr>
        <b/>
        <sz val="12"/>
        <color indexed="8"/>
        <rFont val="Calibri"/>
        <family val="2"/>
        <charset val="238"/>
      </rPr>
      <t xml:space="preserve">1. </t>
    </r>
    <r>
      <rPr>
        <sz val="12"/>
        <color indexed="8"/>
        <rFont val="Calibri"/>
        <family val="2"/>
        <charset val="238"/>
      </rPr>
      <t xml:space="preserve">Przedmiotem zamówienia są:
</t>
    </r>
    <r>
      <rPr>
        <b/>
        <sz val="12"/>
        <color indexed="8"/>
        <rFont val="Calibri"/>
        <family val="2"/>
        <charset val="238"/>
      </rPr>
      <t>Sukcesywne dostawy odczynników potrzebnych do wykonania badań cytometrii przepływowej na posiadanym przez Zamawiającego analizatorze (cytometrze) FACSLyric 3L12C firmy Becton Dickinson</t>
    </r>
    <r>
      <rPr>
        <sz val="12"/>
        <color indexed="8"/>
        <rFont val="Calibri"/>
        <family val="2"/>
        <charset val="238"/>
      </rPr>
      <t xml:space="preserve"> na okres 24 miesięcy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indexed="8"/>
        <rFont val="Calibri"/>
        <family val="2"/>
        <charset val="238"/>
      </rPr>
      <t xml:space="preserve">zwanych dalej wyrobami.
</t>
    </r>
    <r>
      <rPr>
        <b/>
        <sz val="12"/>
        <color indexed="8"/>
        <rFont val="Calibri"/>
        <family val="2"/>
        <charset val="238"/>
      </rPr>
      <t xml:space="preserve">2. </t>
    </r>
    <r>
      <rPr>
        <sz val="12"/>
        <color indexed="8"/>
        <rFont val="Calibri"/>
        <family val="2"/>
        <charset val="238"/>
      </rPr>
      <t xml:space="preserve">Wykonawca gwarantuje, że wszystkie wyroby objęte zamówieniem spełniać będą wszystkie - wskazane w niniejszym załączniku – wymagania eksploatacyjno - techniczne oraz jakościowe.
</t>
    </r>
    <r>
      <rPr>
        <b/>
        <sz val="12"/>
        <color indexed="8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Dostarczane zamawiającemu poszczególne wyroby powinny znajdować się w trwałych – odpornych na uszkodzenia mechaniczne oraz zabezpieczonych przed działaniem szkodliwych czynników zewnętrznych – opakowaniach (odpowiednio jednostkowych lub zbiorczych), na których umieszczona będzie informacja w języku polskim, zawierająca co najmniej następujące dane:
- nazwa wyrobu, nazwa producenta,
- kod partii lub serii wyrobu,
- wyraźnie oznakowany rozmiar,
- oznaczenie daty, przed upływem której wyrób może być używany bezpiecznie, wyrażonej w latach i miesiącach (dotyczy wyrobów sterylnych),
- oznakowanie CE, </t>
    </r>
    <r>
      <rPr>
        <b/>
        <sz val="12"/>
        <color indexed="10"/>
        <rFont val="Calibri"/>
        <family val="2"/>
        <charset val="238"/>
      </rPr>
      <t>(o ile dotyczy)</t>
    </r>
    <r>
      <rPr>
        <sz val="12"/>
        <color indexed="8"/>
        <rFont val="Calibri"/>
        <family val="2"/>
        <charset val="238"/>
      </rPr>
      <t xml:space="preserve">
- inne oznaczenia i informacje wymagane na podstawie odrębnych przepisów.
Zamawiający zastrzega, że sposób oznaczenia wyrobów znakiem CE (jednostkowo czy zbiorczo) musi być zgodny z wymogiem sposobu pakowania asortymentu. W przypadku wyrobów pakowanych zbiorczo, na opakowaniach jednostkowych nie jest wymagane oznakowanie CE, jeśli nie jest to obligatoryjne zgodnie z przepisami prawa.
</t>
    </r>
    <r>
      <rPr>
        <b/>
        <sz val="12"/>
        <color indexed="8"/>
        <rFont val="Calibri"/>
        <family val="2"/>
        <charset val="238"/>
      </rPr>
      <t>Uwaga: Okres ważności wyrobów powinien wynosić minimum 4 miesiące od dnia dostawy do siedziby zamawiającego.
4. Wykonawca, na wniosek Zamawiającego, zapewni i pokryje koszty udziału 2 osób w trzydniowym szkoleniu we wskazanym przez Zamawiającego ośrodku</t>
    </r>
    <r>
      <rPr>
        <b/>
        <sz val="12"/>
        <color indexed="53"/>
        <rFont val="Calibri"/>
        <family val="2"/>
        <charset val="238"/>
      </rPr>
      <t xml:space="preserve"> </t>
    </r>
    <r>
      <rPr>
        <b/>
        <sz val="12"/>
        <color indexed="8"/>
        <rFont val="Calibri"/>
        <family val="2"/>
        <charset val="238"/>
      </rPr>
      <t xml:space="preserve">z aplikacji nowych odczynników do diagnostyki białaczek w cytometrii wielokolorowej. </t>
    </r>
    <r>
      <rPr>
        <b/>
        <sz val="12"/>
        <color indexed="10"/>
        <rFont val="Calibri"/>
        <family val="2"/>
        <charset val="238"/>
      </rPr>
      <t>Koszty pokrywane przez Wykonawcę dotyczą wyłącznie szkolenia merytorycznego (tj. opłaty za udział w szkoleniu), z wyłączeniem kosztów dojazdu, zakwaterowania i wyżywienia uczestników. Szkolenie, po uprzednim uzgodnieniu z Zamawiającym, odbędzie się na terytorium Rzeczpospolitej Polskiej w ośrodku współpracującym z Wykonawcą, specjalizującym się w diagnostyce białaczek w cytometrii wielokolorowej.</t>
    </r>
    <r>
      <rPr>
        <b/>
        <sz val="12"/>
        <color indexed="8"/>
        <rFont val="Calibri"/>
        <family val="2"/>
        <charset val="238"/>
      </rPr>
      <t xml:space="preserve">
5. </t>
    </r>
    <r>
      <rPr>
        <sz val="12"/>
        <color indexed="8"/>
        <rFont val="Calibri"/>
        <family val="2"/>
        <charset val="238"/>
      </rPr>
      <t xml:space="preserve">Wykonawca oświadcza, że dostarczane zamawiającemu wyroby spełniać będą właściwe, ustalone w obowiązujących przepisach prawa wymagania odnośnie dopuszczenia do użytkownika przedmiotowych wyrobów w polskich zakładach opieki zdrowotnej.
</t>
    </r>
    <r>
      <rPr>
        <b/>
        <sz val="12"/>
        <color indexed="8"/>
        <rFont val="Calibri"/>
        <family val="2"/>
        <charset val="238"/>
      </rPr>
      <t xml:space="preserve">6. </t>
    </r>
    <r>
      <rPr>
        <sz val="12"/>
        <color indexed="8"/>
        <rFont val="Calibri"/>
        <family val="2"/>
        <charset val="238"/>
      </rPr>
      <t xml:space="preserve">Wykonawca oświadcza, że na potwierdzenie stanu faktycznego, o którym mowa w pkt. 2 i 5 posiada stosowne dokumenty, które zostaną niezwłocznie przekazane zamawiającemu, na jego pisemny wniosek na etapie realizacji zamówienia.
</t>
    </r>
    <r>
      <rPr>
        <b/>
        <sz val="12"/>
        <color indexed="8"/>
        <rFont val="Calibri"/>
        <family val="2"/>
        <charset val="238"/>
      </rPr>
      <t xml:space="preserve">7. </t>
    </r>
    <r>
      <rPr>
        <sz val="12"/>
        <color indexed="8"/>
        <rFont val="Calibri"/>
        <family val="2"/>
        <charset val="238"/>
      </rPr>
      <t xml:space="preserve">Poszczególne dostawy wyrobów będą realizowane </t>
    </r>
    <r>
      <rPr>
        <b/>
        <sz val="12"/>
        <color indexed="8"/>
        <rFont val="Calibri"/>
        <family val="2"/>
        <charset val="238"/>
      </rPr>
      <t>w terminie do …...** dni roboczych</t>
    </r>
    <r>
      <rPr>
        <sz val="12"/>
        <color indexed="8"/>
        <rFont val="Calibri"/>
        <family val="2"/>
        <charset val="238"/>
      </rPr>
      <t xml:space="preserve"> od daty przesłania zamówienia za pośrednictwem</t>
    </r>
    <r>
      <rPr>
        <b/>
        <sz val="12"/>
        <color indexed="8"/>
        <rFont val="Calibri"/>
        <family val="2"/>
        <charset val="238"/>
      </rPr>
      <t xml:space="preserve"> poczty elektronicznej na adres e-mail: …………………………………**</t>
    </r>
    <r>
      <rPr>
        <sz val="12"/>
        <color indexed="8"/>
        <rFont val="Calibri"/>
        <family val="2"/>
        <charset val="238"/>
      </rPr>
      <t xml:space="preserve">.
</t>
    </r>
    <r>
      <rPr>
        <b/>
        <sz val="12"/>
        <color indexed="8"/>
        <rFont val="Calibri"/>
        <family val="2"/>
        <charset val="238"/>
      </rPr>
      <t xml:space="preserve">8. </t>
    </r>
    <r>
      <rPr>
        <sz val="12"/>
        <color indexed="8"/>
        <rFont val="Calibri"/>
        <family val="2"/>
        <charset val="238"/>
      </rPr>
      <t xml:space="preserve">Dopuszcza się składania ofert na asortyment w innych opakowaniach jednostkowych z przeliczeniem oferowanych ilości do wartości sumarycznej wymaganej przez Zamawiającego, w zaokrągleniu do pełnego opakowania w górę.
</t>
    </r>
    <r>
      <rPr>
        <b/>
        <sz val="12"/>
        <color indexed="8"/>
        <rFont val="Calibri"/>
        <family val="2"/>
        <charset val="238"/>
      </rPr>
      <t xml:space="preserve">9. </t>
    </r>
    <r>
      <rPr>
        <sz val="12"/>
        <color indexed="8"/>
        <rFont val="Calibri"/>
        <family val="2"/>
        <charset val="238"/>
      </rPr>
      <t xml:space="preserve">Wykonawca oferuje realizację niniejszego zadania zgodnie z następującą kalkulacją:
</t>
    </r>
  </si>
  <si>
    <r>
      <t>Załącznik nr 2 do SWZ</t>
    </r>
    <r>
      <rPr>
        <b/>
        <sz val="12"/>
        <color indexed="10"/>
        <rFont val="Calibri"/>
        <family val="2"/>
        <charset val="238"/>
      </rPr>
      <t>_PO ZMIANACH</t>
    </r>
  </si>
  <si>
    <r>
      <t xml:space="preserve">1. Przedmiotem zamówienia są </t>
    </r>
    <r>
      <rPr>
        <b/>
        <sz val="12"/>
        <color indexed="8"/>
        <rFont val="Calibri"/>
        <family val="2"/>
        <charset val="238"/>
      </rPr>
      <t>sukcesywne dostawy do siedziby zamawiającego kaset, odczynników oraz materiałów zużywalnych potrzebnych do wykonania oznaczeń parametrów krytycznych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indexed="8"/>
        <rFont val="Calibri"/>
        <family val="2"/>
        <charset val="238"/>
      </rPr>
      <t>na posiadanym przez Zamawiającego analizatorze do parametrów krytycznych ABL 90 FLEX PLUS firmy Radiometer</t>
    </r>
    <r>
      <rPr>
        <sz val="12"/>
        <color indexed="8"/>
        <rFont val="Calibri"/>
        <family val="2"/>
        <charset val="238"/>
      </rPr>
      <t xml:space="preserve">, zwanych dalej wyrobami.
2. Wykonawca zobowiązuje się w ramach przedmiotu umowy i w jego cenie:
a) zapewnić dwukierunkową integrację urządzeń z systemem HIS Zamawiającego w zakresie przesyłania danych pacjentów oraz wyników badań wraz z kosztami utrzymania integracji oraz licencji przez cały okres obowiązywania umowy.
b) zapewnić Zamawiającemu udział w zewnętrznej kontroli jakości badań wskazanej przez Zamawiającego : RIQAS RQ9134 dla analizatora będącego przedmiotem umowy oraz 4 dodatkowych wskazanych przez Zamawiającego zainstalowanych w siedzibie Zamawiającego.
c) zainstalować i uruchomić w ramach umowy na własny koszt zdalny system nadzoru analizatora parametrów krytycznych Zamawiającego będącego przedmiotem umowy oraz 4 dodatkowych analizatorów, wskazanych przez Zamawiającego, zainstalowanych w siedzibie Zamawiającego, zapewni infrastrukturę oraz serwis infrastruktury i systemu a także przeszkoli wskazaną liczbę użytkowników.
d) przyjąć od Zamawiającego zgłoszenie o zauważonych nieprawidłowościach związanych z powyższymi wymogami drogą elektroniczną poprzez e-mail ………………………………** /** wypełnia Wykonawca /
3. Wykonawca gwarantuje, że wszystkie wyroby będące przedmiotem zamówienia spełniać będą - wskazane w niniejszym załączniku - wymagania eksploatacyjno – techniczne oraz jakościowe.
4. Wykonawca dostarczy zamawiającemu - wraz z pierwszą dostawą - materiały dotyczące przedmiotu zamówienia (instrukcje obsługi, broszury, prospekty, dane techniczne, itp. ) w języku polskim. W przypadku pojawienia się nowych istotnych informacji wykonawca zobowiązuje się do niezwłocznego przekazania zamawiającemu zaktualizowanych danych.
5. Wykonawca oświadcza , że wszystkie wyroby objęte przedmiotem zamówienia spełniać będą właściwe, ustalone w obowiązujących przepisach prawa wymagania odnośnie dopuszczenia do użytkowania w polskich zakładach opieki zdrowotnej.
6. Dostarczane zamawiającemu poszczególne wyroby powinny znajdować się w trwałych – odpornych na uszkodzenia mechaniczne oraz zabezpieczonych przed działaniem szkodliwych czynników zewnętrznych – opakowaniach (odpowiednio jednostkowych lub zbiorczych), na których umieszczona będzie informacja w języku polskim </t>
    </r>
    <r>
      <rPr>
        <b/>
        <sz val="12"/>
        <color indexed="10"/>
        <rFont val="Calibri"/>
        <family val="2"/>
        <charset val="238"/>
      </rPr>
      <t xml:space="preserve">LUB oznaczone będą w sposób uniwersalny, </t>
    </r>
    <r>
      <rPr>
        <sz val="12"/>
        <color indexed="8"/>
        <rFont val="Calibri"/>
        <family val="2"/>
        <charset val="238"/>
      </rPr>
      <t>zawierająca co najmniej następujące dane:
- nazwa wyrobu, nazwa producenta,
- kod partii lub serii wyrobu,
- wyraźnie oznakowany rozmiar,
- oznaczenie daty, przed upływem której wyrób może być używany bezpiecznie, wyrażonej w latach i miesiącach (dotyczy wyrobów sterylnych),
- oznakowanie CE,
- inne oznaczenia i informacje wymagane na podstawie odrębnych przepisów.
Zamawiający zastrzega, że sposób oznaczenia wyrobów znakiem CE (jednostkowo czy zbiorczo) musi być zgodny z wymogiem sposobu pakowania asortymentu. W przypadku wyrobów 
pakowanych zbiorczo, na opakowaniach jednostkowych nie jest wymagane oznakowanie CE, jeśli nie jest to obligatoryjne zgodnie z przepisami prawa.
Uwaga: Okres ważności wyrobów powinien wynosić minimum 3 miesiące od dnia dostawy do siedziby zamawiającego.
7. Wykonawca zapewnia, że na potwierdzenie stanu faktycznego, o którym mowa w pkt 3 i 5 posiada stosowne dokumenty, które zostaną niezwłocznie przekazane zamawiającemu, na jego pisemny wniosek na etapie realizacji zamówienia
8. Poszczególne dostawy częściowe wyrobów będą realizowane w terminie do …. dni roboczych od daty złożenia zamówienia za pośrednictwem poczty elektronicznej na adres e-mail: ………………………..
9. Dopuszcza się składania ofert na asortyment w innych opakowaniach jednostkowych z przeliczeniem oferowanych ilości do wartości sumarycznej wymaganej przez Zamawiającego, w zaokrągleniu do pełnego opakowania w górę.
10. Wykonawca oferuje realizację niniejszego zadania zgodnie z następującą kalkulacją:</t>
    </r>
  </si>
  <si>
    <r>
      <t xml:space="preserve">Wbudowana codzienna automatyczna kontrola jakości na trzech poziomach. Płyny kontroli jakości inne niż płyny kalibracyjne z możliwością odczytu wartości wyników kontroli i obróbki danych statystycznych oraz z możliwością zmiany godziny wykonania kontroli jakości; </t>
    </r>
    <r>
      <rPr>
        <b/>
        <sz val="12"/>
        <color indexed="10"/>
        <rFont val="Calibri"/>
        <family val="2"/>
        <charset val="238"/>
      </rPr>
      <t>wyniki kontroli jakości przedstawiane jako wartość liczbowa (nominalna)</t>
    </r>
  </si>
  <si>
    <r>
      <t>Załącznik nr 3 do SWZ</t>
    </r>
    <r>
      <rPr>
        <b/>
        <sz val="12"/>
        <color indexed="10"/>
        <rFont val="Calibri"/>
        <family val="2"/>
        <charset val="238"/>
      </rPr>
      <t>_PO ZMIANACH</t>
    </r>
  </si>
  <si>
    <r>
      <rPr>
        <sz val="12"/>
        <color indexed="8"/>
        <rFont val="Calibri"/>
        <family val="2"/>
        <charset val="238"/>
      </rPr>
      <t xml:space="preserve">
1. Przedmiotem zamówienia są:
a) </t>
    </r>
    <r>
      <rPr>
        <b/>
        <sz val="12"/>
        <color indexed="8"/>
        <rFont val="Calibri"/>
        <family val="2"/>
        <charset val="238"/>
      </rPr>
      <t>sukcesywne dostawy do siedziby zamawiającego odczynników oraz materiałów zużywalnych do wykonania 48 000 badań parametrów krytycznych:
- 22 000 oznaczeń parametrów krytycznych : pH, pCO2,pO2, ctHb, 02Hb, HB, COHb, HbF, SO2, cNa+, cK+, cCa++,cCl-, glukoza, mleczany, bilirubina całkowita, kreatynina , mocznik na analizatorze podstawowym oraz
- 21 000 oznaczeń parametrów krytycznych : pH, pCO2,p02, ctHb, 02Hb, HB, COHb, HbF, SO2, cNa+, cK+, cCa++,cCl-, glukoza, mleczany, bilirubina całkowita na analizatorze pomocniczym</t>
    </r>
    <r>
      <rPr>
        <sz val="12"/>
        <color indexed="8"/>
        <rFont val="Calibri"/>
        <family val="2"/>
        <charset val="238"/>
      </rPr>
      <t xml:space="preserve">
b) </t>
    </r>
    <r>
      <rPr>
        <b/>
        <sz val="12"/>
        <color indexed="8"/>
        <rFont val="Calibri"/>
        <family val="2"/>
        <charset val="238"/>
      </rPr>
      <t>dzierżawa 2 sztuk analizatorów : podstawowego oraz pomocniczego do parametrów krytycznych wraz z infrastrukturą do zdalnego systemu nadzoru oferowanych analizatorów 
(serwer plus licencja), zwanych dalej urządzeniami.</t>
    </r>
    <r>
      <rPr>
        <sz val="12"/>
        <color indexed="8"/>
        <rFont val="Calibri"/>
        <family val="2"/>
        <charset val="238"/>
      </rPr>
      <t xml:space="preserve">
Wymagania eksploatacyjno - techniczne i jakościowe wyrobów i urządzeń określone w tabeli nr 3.
2. Wykonawca zobowiązuje się w ramach przedmiotu umowy i w jego cenie:
a) zagwarantować Zamawiającemu pełen zakres usług serwisowych urządzeń na czas trwania umowy (między innymi praca serwisu, dojazd, transportowanie, części zamienne) poprzez autoryzowany serwis. Serwis w trybie 24 godzinnym, czas reakcji serwisu - 24 godziny od zgłoszenia awarii. Częstotliwość przeglądów serwisowych zgodnie z wymogami producenta urządzenia,ale nie rzadziej niż 1 raz w roku z utrzymaniem ciągłości użytkowania analizatorów.
b) przeszkolić 8 osób wskazanych przez Zamawiającego w zakresie obsługi i konserwacji codziennej urządzeń. Przeszkolenie osób zostanie udokumentowanie certyfikatem wystawionym przez Wykonawcę.
c) zapewnić dwukierunkową integrację urządzeń z systemem HIS Zamawiającego w zakresie przesyłania danych pacjentów oraz wyników badań wraz z kosztami utrzymania integracji oraz licencji przez cały okres obowiązywania umowy.
d) prace serwisowe mogą być wykonywane zdalnie poprzez połączenie SSL VPN.
e) zapewnić Zamawiającemu udział w zewnętrznej kontroli jakości badań wskazanej przez Zamawiającego : RIQAS RQ9134 dla 2 dzierżawionych analizatorów .
f) zainstalować i uruchomić w ramach umowy na własny koszt zdalny system nadzoru analizatorów parametrów krytycznych Zamawiającego, zapewnić infrastrukturę oraz serwis infrastruktury i systemu a także przeszkolić wskazaną liczbę użytkowników.
5. Wykonawca przyjmie od Zamawiającego zgłoszenie o zauważonych nieprawidłowościach bądź awarii urządzeń drogą elektroniczną poprzez e-mail ………………………….......** /** wypełnia Wykonawca/
6. Wykonawca gwarantuje, że wszystkie wyroby oraz urządzenie będące przedmiotem zamówienia spełniać będą - wskazane w niniejszym załączniku - wymagania eksploatacyjno – techniczne oraz jakościowe.
7. Wykonawca dostarczy zamawiającemu - wraz z pierwszą dostawą - materiały dotyczące przedmiotu zamówienia (instrukcje obsługi, broszury, prospekty, dane techniczne, itp. ) w języku polskim. W przypadku pojawienia się nowych istotnych informacji wykonawca zobowiązuje się do niezwłocznego przekazania zamawiającemu zaktualizowanych danych.
8. Wykonawca oświadcza , że wszystkie wyroby oraz urządzenia objęte przedmiotem zamówienia spełniać będą właściwe, ustalone w obowiązujących przepisach prawa wymagania odnośnie dopuszczenia do użytkowania w polskich zakładach opieki zdrowotnej.
9. Dostarczane zamawiającemu poszczególne wyroby powinny znajdować się w trwałych – odpornych na uszkodzenia mechaniczne oraz zabezpieczonych przed działaniem szkodliwych czynników zewnętrznych – opakowaniach (odpowiednio jednostkowych lub zbiorczych), na których umieszczona będzie informacja w języku polskim</t>
    </r>
    <r>
      <rPr>
        <b/>
        <sz val="12"/>
        <color indexed="10"/>
        <rFont val="Calibri"/>
        <family val="2"/>
        <charset val="238"/>
      </rPr>
      <t xml:space="preserve"> LUB oznaczone będą w sposób uniwersalny</t>
    </r>
    <r>
      <rPr>
        <sz val="12"/>
        <color indexed="8"/>
        <rFont val="Calibri"/>
        <family val="2"/>
        <charset val="238"/>
      </rPr>
      <t xml:space="preserve">, zawierająca co najmniej następujące dane:
- nazwa wyrobu, nazwa producenta,
- kod partii lub serii wyrobu,
- wyraźnie oznakowany rozmiar,
- oznaczenie daty, przed upływem której wyrób może być używany bezpiecznie, wyrażonej w latach i miesiącach (dotyczy wyrobów sterylnych),
- oznakowanie CE,
- inne oznaczenia i informacje wymagane na podstawie odrębnych przepisów.
Zamawiający zastrzega, że sposób oznaczenia wyrobów znakiem CE (jednostkowo czy zbiorczo) musi być zgodny z wymogiem sposobu pakowania asortymentu. W przypadku wyrobów pakowanych zbiorczo, na opakowaniach jednostkowych nie jest wymagane oznakowanie CE, jeśli nie jest to obligatoryjne zgodnie z przepisami prawa.
Uwaga: Okres ważności wyrobów powinien wynosić minimum 3 miesiące od dnia dostawy do siedziby zamawiającego.
10. Wykonawca zapewnia, że na potwierdzenie stanu faktycznego, o którym mowa w pkt 6 i 8 posiada stosowne dokumenty, które zostaną niezwłocznie przekazane zamawiającemu, na jego pisemny wniosek na etapie realizacji zamówienia.
11. Poszczególne dostawy częściowe wyrobów będą realizowane w terminie do …. dni roboczych od daty złożenia zamówienia za pośrednictwem poczty elektronicznej na adres e-mail: ………………………..
12. Wykonawca oferuje realizację niniejszego zadania zgodnie z następującą kalkulacją:
</t>
    </r>
  </si>
  <si>
    <t>Stawka     
VAT (%)</t>
  </si>
  <si>
    <t>Automatyczny analizator parametrów krytycznych pracujący w systemie ciągłym, umożliwiający jednoczesne oznaczenie parametrów w analizatorze podstawowym:
- gazometria: pH, pC02,p02,
- oksymetria: ctHb, F02Hb, FHHB,FCOHb, FHbF, s02,
- elektrolity: cNa+, cK+, cCa++ ( zakres pomiarowy cCa++ od 0,1 mmol/L), cCl-,
- metabolity: glukoza, mleczany, bilirubina całkowita, mocznik, kreatynina</t>
  </si>
  <si>
    <t>PRODUCENT,
Nazwa własna lub inne określenie identyfikujące
wyrób w sposób jednoznaczny, 
np. numer katalogowy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</si>
</sst>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zł&quot;"/>
    <numFmt numFmtId="165" formatCode="#,##0.00&quot; &quot;[$zł-415]"/>
  </numFmts>
  <fonts count="41" x14ac:knownFonts="1">
    <font>
      <sz val="10"/>
      <color theme="1"/>
      <name val="Liberation Sans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53"/>
      <name val="Calibri"/>
      <family val="2"/>
      <charset val="238"/>
    </font>
    <font>
      <b/>
      <sz val="12"/>
      <color indexed="60"/>
      <name val="Calibri"/>
      <family val="2"/>
      <charset val="238"/>
    </font>
    <font>
      <u/>
      <sz val="12"/>
      <color indexed="8"/>
      <name val="Calibri"/>
      <family val="2"/>
      <charset val="238"/>
    </font>
    <font>
      <sz val="12"/>
      <color indexed="57"/>
      <name val="Calibri"/>
      <family val="2"/>
      <charset val="238"/>
    </font>
    <font>
      <b/>
      <sz val="12"/>
      <color indexed="10"/>
      <name val="Calibri"/>
      <family val="2"/>
      <charset val="238"/>
    </font>
    <font>
      <sz val="10"/>
      <color theme="1"/>
      <name val="Liberation Sans"/>
      <family val="2"/>
      <charset val="238"/>
    </font>
    <font>
      <b/>
      <sz val="10"/>
      <color theme="1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sz val="11"/>
      <color theme="1"/>
      <name val="Calibri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theme="1"/>
      <name val="Liberation Sans"/>
      <family val="2"/>
      <charset val="238"/>
    </font>
    <font>
      <b/>
      <sz val="18"/>
      <color theme="1"/>
      <name val="Liberation Sans"/>
      <family val="2"/>
      <charset val="238"/>
    </font>
    <font>
      <b/>
      <sz val="12"/>
      <color theme="1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theme="1"/>
      <name val="Arial"/>
      <family val="2"/>
      <charset val="238"/>
    </font>
    <font>
      <sz val="10"/>
      <color rgb="FF333333"/>
      <name val="Liberation Sans"/>
      <family val="2"/>
      <charset val="238"/>
    </font>
    <font>
      <b/>
      <i/>
      <u/>
      <sz val="10"/>
      <color theme="1"/>
      <name val="Liberation Sans"/>
      <family val="2"/>
      <charset val="238"/>
    </font>
    <font>
      <b/>
      <sz val="11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sz val="11"/>
      <color rgb="FF00000A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A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6">
    <xf numFmtId="0" fontId="0" fillId="0" borderId="0"/>
    <xf numFmtId="0" fontId="9" fillId="0" borderId="0"/>
    <xf numFmtId="0" fontId="10" fillId="2" borderId="0"/>
    <xf numFmtId="0" fontId="10" fillId="3" borderId="0"/>
    <xf numFmtId="0" fontId="9" fillId="4" borderId="0"/>
    <xf numFmtId="0" fontId="11" fillId="5" borderId="0"/>
    <xf numFmtId="0" fontId="12" fillId="0" borderId="0" applyNumberFormat="0" applyFill="0" applyBorder="0" applyProtection="0">
      <alignment vertical="center"/>
    </xf>
    <xf numFmtId="0" fontId="10" fillId="6" borderId="0"/>
    <xf numFmtId="9" fontId="8" fillId="0" borderId="0"/>
    <xf numFmtId="0" fontId="13" fillId="0" borderId="0"/>
    <xf numFmtId="0" fontId="14" fillId="7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19" fillId="8" borderId="0"/>
    <xf numFmtId="0" fontId="12" fillId="0" borderId="0">
      <alignment vertical="center"/>
    </xf>
    <xf numFmtId="0" fontId="20" fillId="0" borderId="0"/>
    <xf numFmtId="0" fontId="12" fillId="0" borderId="0">
      <alignment vertical="center"/>
    </xf>
    <xf numFmtId="0" fontId="21" fillId="8" borderId="1"/>
    <xf numFmtId="9" fontId="12" fillId="0" borderId="0">
      <alignment vertical="center"/>
    </xf>
    <xf numFmtId="9" fontId="12" fillId="0" borderId="0">
      <alignment vertical="center"/>
    </xf>
    <xf numFmtId="0" fontId="22" fillId="0" borderId="0"/>
    <xf numFmtId="0" fontId="8" fillId="0" borderId="0"/>
    <xf numFmtId="0" fontId="8" fillId="0" borderId="0"/>
    <xf numFmtId="0" fontId="11" fillId="0" borderId="0"/>
  </cellStyleXfs>
  <cellXfs count="139">
    <xf numFmtId="0" fontId="0" fillId="0" borderId="0" xfId="0"/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5" fillId="0" borderId="0" xfId="0" applyFont="1" applyAlignment="1">
      <alignment vertical="top" wrapText="1"/>
    </xf>
    <xf numFmtId="0" fontId="26" fillId="0" borderId="0" xfId="0" applyFont="1" applyAlignment="1">
      <alignment wrapText="1"/>
    </xf>
    <xf numFmtId="0" fontId="24" fillId="0" borderId="0" xfId="0" applyFont="1" applyAlignment="1">
      <alignment horizontal="left" vertical="center" wrapText="1"/>
    </xf>
    <xf numFmtId="4" fontId="27" fillId="0" borderId="2" xfId="0" applyNumberFormat="1" applyFont="1" applyBorder="1" applyAlignment="1">
      <alignment horizontal="left" vertical="top" wrapText="1"/>
    </xf>
    <xf numFmtId="164" fontId="27" fillId="0" borderId="2" xfId="0" applyNumberFormat="1" applyFont="1" applyBorder="1" applyAlignment="1">
      <alignment horizontal="left" vertical="center" wrapText="1"/>
    </xf>
    <xf numFmtId="164" fontId="24" fillId="0" borderId="0" xfId="0" applyNumberFormat="1" applyFont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4" fontId="30" fillId="0" borderId="0" xfId="0" applyNumberFormat="1" applyFont="1" applyAlignment="1">
      <alignment vertical="center" wrapText="1"/>
    </xf>
    <xf numFmtId="0" fontId="30" fillId="0" borderId="0" xfId="0" applyFont="1" applyAlignment="1">
      <alignment vertical="center" wrapText="1"/>
    </xf>
    <xf numFmtId="9" fontId="30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right" vertical="center" wrapText="1"/>
    </xf>
    <xf numFmtId="0" fontId="30" fillId="0" borderId="0" xfId="0" applyFont="1" applyAlignment="1">
      <alignment wrapText="1"/>
    </xf>
    <xf numFmtId="0" fontId="26" fillId="0" borderId="0" xfId="0" applyFont="1" applyAlignment="1">
      <alignment vertical="center" wrapText="1"/>
    </xf>
    <xf numFmtId="4" fontId="26" fillId="0" borderId="0" xfId="0" applyNumberFormat="1" applyFont="1" applyAlignment="1">
      <alignment vertical="center" wrapText="1"/>
    </xf>
    <xf numFmtId="0" fontId="31" fillId="0" borderId="0" xfId="0" applyFont="1" applyAlignment="1">
      <alignment vertical="center" wrapText="1"/>
    </xf>
    <xf numFmtId="9" fontId="26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right" vertical="center" wrapText="1"/>
    </xf>
    <xf numFmtId="0" fontId="32" fillId="0" borderId="0" xfId="0" applyFont="1" applyAlignment="1">
      <alignment horizontal="left" wrapText="1"/>
    </xf>
    <xf numFmtId="0" fontId="33" fillId="0" borderId="0" xfId="0" applyFont="1" applyAlignment="1">
      <alignment horizontal="left" vertical="top" wrapText="1"/>
    </xf>
    <xf numFmtId="0" fontId="9" fillId="0" borderId="0" xfId="0" applyFont="1" applyAlignment="1">
      <alignment vertical="center" wrapText="1"/>
    </xf>
    <xf numFmtId="0" fontId="34" fillId="0" borderId="2" xfId="0" applyFont="1" applyBorder="1" applyAlignment="1">
      <alignment horizontal="left" vertical="top" wrapText="1"/>
    </xf>
    <xf numFmtId="0" fontId="34" fillId="0" borderId="2" xfId="0" applyFont="1" applyBorder="1" applyAlignment="1">
      <alignment horizontal="left" vertical="center" wrapText="1"/>
    </xf>
    <xf numFmtId="1" fontId="34" fillId="0" borderId="2" xfId="0" applyNumberFormat="1" applyFont="1" applyBorder="1" applyAlignment="1">
      <alignment horizontal="left" vertical="top" wrapText="1"/>
    </xf>
    <xf numFmtId="0" fontId="31" fillId="0" borderId="0" xfId="0" applyFont="1" applyAlignment="1">
      <alignment wrapText="1"/>
    </xf>
    <xf numFmtId="0" fontId="9" fillId="0" borderId="0" xfId="0" applyFont="1"/>
    <xf numFmtId="0" fontId="34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5" fillId="0" borderId="3" xfId="0" applyFont="1" applyBorder="1" applyAlignment="1">
      <alignment vertical="center" wrapText="1"/>
    </xf>
    <xf numFmtId="0" fontId="36" fillId="0" borderId="2" xfId="0" applyFont="1" applyBorder="1" applyAlignment="1">
      <alignment vertical="center" wrapText="1"/>
    </xf>
    <xf numFmtId="0" fontId="34" fillId="0" borderId="2" xfId="0" applyFont="1" applyBorder="1" applyAlignment="1">
      <alignment vertical="center"/>
    </xf>
    <xf numFmtId="0" fontId="37" fillId="0" borderId="0" xfId="0" applyFont="1" applyAlignment="1">
      <alignment vertical="center" wrapText="1"/>
    </xf>
    <xf numFmtId="0" fontId="37" fillId="0" borderId="2" xfId="0" applyFont="1" applyBorder="1" applyAlignment="1">
      <alignment vertical="center" wrapText="1"/>
    </xf>
    <xf numFmtId="0" fontId="36" fillId="0" borderId="2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4" fontId="35" fillId="0" borderId="2" xfId="0" applyNumberFormat="1" applyFont="1" applyBorder="1" applyAlignment="1">
      <alignment horizontal="left" vertical="center" wrapText="1"/>
    </xf>
    <xf numFmtId="9" fontId="35" fillId="0" borderId="2" xfId="0" applyNumberFormat="1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vertical="center" wrapText="1"/>
    </xf>
    <xf numFmtId="0" fontId="35" fillId="0" borderId="2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top" wrapText="1"/>
    </xf>
    <xf numFmtId="0" fontId="35" fillId="0" borderId="2" xfId="0" applyFont="1" applyBorder="1" applyAlignment="1">
      <alignment horizontal="left" vertical="top" wrapText="1"/>
    </xf>
    <xf numFmtId="1" fontId="35" fillId="0" borderId="2" xfId="0" applyNumberFormat="1" applyFont="1" applyBorder="1" applyAlignment="1">
      <alignment horizontal="left" vertical="top" wrapText="1"/>
    </xf>
    <xf numFmtId="0" fontId="35" fillId="0" borderId="3" xfId="0" applyFont="1" applyBorder="1" applyAlignment="1">
      <alignment horizontal="left" vertical="top" wrapText="1"/>
    </xf>
    <xf numFmtId="0" fontId="35" fillId="0" borderId="2" xfId="0" applyFont="1" applyBorder="1" applyAlignment="1">
      <alignment vertical="top" wrapText="1"/>
    </xf>
    <xf numFmtId="165" fontId="35" fillId="0" borderId="2" xfId="0" applyNumberFormat="1" applyFont="1" applyBorder="1" applyAlignment="1">
      <alignment horizontal="left" vertical="top" wrapText="1"/>
    </xf>
    <xf numFmtId="0" fontId="38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4" fontId="38" fillId="0" borderId="2" xfId="0" applyNumberFormat="1" applyFont="1" applyBorder="1" applyAlignment="1">
      <alignment horizontal="left" vertical="top" wrapText="1"/>
    </xf>
    <xf numFmtId="164" fontId="38" fillId="0" borderId="2" xfId="0" applyNumberFormat="1" applyFont="1" applyBorder="1" applyAlignment="1">
      <alignment horizontal="left" vertical="center" wrapText="1"/>
    </xf>
    <xf numFmtId="164" fontId="35" fillId="0" borderId="0" xfId="0" applyNumberFormat="1" applyFont="1" applyAlignment="1">
      <alignment horizontal="left" vertical="center" wrapText="1"/>
    </xf>
    <xf numFmtId="0" fontId="35" fillId="0" borderId="0" xfId="0" applyFont="1" applyAlignment="1">
      <alignment horizontal="left" wrapText="1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vertical="center"/>
    </xf>
    <xf numFmtId="0" fontId="35" fillId="0" borderId="0" xfId="0" applyFont="1" applyAlignment="1">
      <alignment horizontal="center" vertical="center" wrapText="1"/>
    </xf>
    <xf numFmtId="4" fontId="35" fillId="0" borderId="0" xfId="0" applyNumberFormat="1" applyFont="1" applyAlignment="1">
      <alignment vertical="center" wrapText="1"/>
    </xf>
    <xf numFmtId="0" fontId="35" fillId="0" borderId="0" xfId="0" applyFont="1" applyAlignment="1">
      <alignment vertical="center" wrapText="1"/>
    </xf>
    <xf numFmtId="9" fontId="35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horizontal="right" vertical="center" wrapText="1"/>
    </xf>
    <xf numFmtId="0" fontId="35" fillId="0" borderId="0" xfId="0" applyFont="1" applyAlignment="1">
      <alignment wrapText="1"/>
    </xf>
    <xf numFmtId="0" fontId="35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1" fontId="35" fillId="0" borderId="2" xfId="0" applyNumberFormat="1" applyFont="1" applyBorder="1" applyAlignment="1">
      <alignment horizontal="center" vertical="center" wrapText="1"/>
    </xf>
    <xf numFmtId="49" fontId="35" fillId="0" borderId="2" xfId="0" applyNumberFormat="1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top" wrapText="1"/>
    </xf>
    <xf numFmtId="9" fontId="35" fillId="0" borderId="2" xfId="0" applyNumberFormat="1" applyFont="1" applyBorder="1" applyAlignment="1">
      <alignment horizontal="center" vertical="center" wrapText="1"/>
    </xf>
    <xf numFmtId="4" fontId="38" fillId="0" borderId="2" xfId="0" applyNumberFormat="1" applyFont="1" applyBorder="1" applyAlignment="1">
      <alignment horizontal="center" vertical="top" wrapText="1"/>
    </xf>
    <xf numFmtId="0" fontId="39" fillId="0" borderId="0" xfId="0" applyFont="1" applyAlignment="1">
      <alignment vertical="center" wrapText="1"/>
    </xf>
    <xf numFmtId="0" fontId="38" fillId="0" borderId="0" xfId="0" applyFont="1"/>
    <xf numFmtId="0" fontId="38" fillId="0" borderId="2" xfId="0" applyFont="1" applyBorder="1" applyAlignment="1">
      <alignment horizontal="left" vertical="center" wrapText="1"/>
    </xf>
    <xf numFmtId="9" fontId="35" fillId="0" borderId="2" xfId="8" applyFont="1" applyBorder="1" applyAlignment="1">
      <alignment horizontal="left" vertical="center" wrapText="1"/>
    </xf>
    <xf numFmtId="164" fontId="35" fillId="0" borderId="2" xfId="16" applyNumberFormat="1" applyFont="1" applyBorder="1" applyAlignment="1">
      <alignment horizontal="left" vertical="center" wrapText="1"/>
    </xf>
    <xf numFmtId="4" fontId="38" fillId="0" borderId="3" xfId="0" applyNumberFormat="1" applyFont="1" applyBorder="1" applyAlignment="1">
      <alignment horizontal="left" vertical="top" wrapText="1"/>
    </xf>
    <xf numFmtId="164" fontId="38" fillId="0" borderId="3" xfId="0" applyNumberFormat="1" applyFont="1" applyBorder="1" applyAlignment="1">
      <alignment horizontal="left" vertical="center" wrapText="1"/>
    </xf>
    <xf numFmtId="164" fontId="38" fillId="0" borderId="3" xfId="0" applyNumberFormat="1" applyFont="1" applyBorder="1" applyAlignment="1">
      <alignment horizontal="left" vertical="top" wrapText="1"/>
    </xf>
    <xf numFmtId="164" fontId="38" fillId="0" borderId="3" xfId="0" applyNumberFormat="1" applyFont="1" applyBorder="1" applyAlignment="1">
      <alignment horizontal="left" vertical="center"/>
    </xf>
    <xf numFmtId="0" fontId="40" fillId="0" borderId="0" xfId="0" applyFont="1" applyAlignment="1">
      <alignment horizontal="left" wrapText="1"/>
    </xf>
    <xf numFmtId="0" fontId="39" fillId="0" borderId="0" xfId="0" applyFont="1" applyAlignment="1">
      <alignment horizontal="left" vertical="top" wrapText="1"/>
    </xf>
    <xf numFmtId="0" fontId="39" fillId="0" borderId="0" xfId="0" applyFont="1" applyAlignment="1">
      <alignment vertical="center"/>
    </xf>
    <xf numFmtId="0" fontId="36" fillId="0" borderId="2" xfId="0" applyFont="1" applyBorder="1" applyAlignment="1">
      <alignment horizontal="left" vertical="center"/>
    </xf>
    <xf numFmtId="0" fontId="39" fillId="0" borderId="0" xfId="0" applyFont="1" applyAlignment="1">
      <alignment vertical="top" wrapText="1"/>
    </xf>
    <xf numFmtId="0" fontId="39" fillId="0" borderId="0" xfId="0" applyFont="1"/>
    <xf numFmtId="0" fontId="39" fillId="0" borderId="2" xfId="0" applyFont="1" applyBorder="1" applyAlignment="1">
      <alignment horizontal="left" vertical="top" wrapText="1"/>
    </xf>
    <xf numFmtId="0" fontId="36" fillId="0" borderId="2" xfId="0" applyFont="1" applyBorder="1" applyAlignment="1">
      <alignment horizontal="left" vertical="top" wrapText="1"/>
    </xf>
    <xf numFmtId="1" fontId="36" fillId="0" borderId="2" xfId="0" applyNumberFormat="1" applyFont="1" applyBorder="1" applyAlignment="1">
      <alignment horizontal="left" vertical="top" wrapText="1"/>
    </xf>
    <xf numFmtId="0" fontId="39" fillId="0" borderId="2" xfId="0" applyFont="1" applyBorder="1" applyAlignment="1">
      <alignment horizontal="left" vertical="center" wrapText="1"/>
    </xf>
    <xf numFmtId="4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left" vertical="center" wrapText="1"/>
    </xf>
    <xf numFmtId="164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left" vertical="center"/>
    </xf>
    <xf numFmtId="0" fontId="38" fillId="0" borderId="0" xfId="0" applyFont="1" applyAlignment="1">
      <alignment horizontal="left" vertical="top" wrapText="1"/>
    </xf>
    <xf numFmtId="0" fontId="38" fillId="0" borderId="2" xfId="0" applyFont="1" applyBorder="1" applyAlignment="1">
      <alignment horizontal="left" vertical="center"/>
    </xf>
    <xf numFmtId="4" fontId="38" fillId="0" borderId="2" xfId="0" applyNumberFormat="1" applyFont="1" applyBorder="1" applyAlignment="1">
      <alignment horizontal="left" vertical="center" wrapText="1"/>
    </xf>
    <xf numFmtId="4" fontId="38" fillId="0" borderId="2" xfId="18" applyNumberFormat="1" applyFont="1" applyBorder="1" applyAlignment="1">
      <alignment horizontal="left" vertical="center" wrapText="1"/>
    </xf>
    <xf numFmtId="9" fontId="38" fillId="0" borderId="2" xfId="0" applyNumberFormat="1" applyFont="1" applyBorder="1" applyAlignment="1">
      <alignment horizontal="left" vertical="center" wrapText="1"/>
    </xf>
    <xf numFmtId="0" fontId="38" fillId="0" borderId="0" xfId="0" applyFont="1" applyAlignment="1">
      <alignment horizontal="left"/>
    </xf>
    <xf numFmtId="0" fontId="38" fillId="0" borderId="2" xfId="0" applyFont="1" applyBorder="1" applyAlignment="1">
      <alignment horizontal="left" wrapText="1"/>
    </xf>
    <xf numFmtId="1" fontId="38" fillId="0" borderId="2" xfId="17" applyNumberFormat="1" applyFont="1" applyBorder="1" applyAlignment="1">
      <alignment horizontal="left" vertical="center"/>
    </xf>
    <xf numFmtId="4" fontId="38" fillId="0" borderId="3" xfId="18" applyNumberFormat="1" applyFont="1" applyBorder="1" applyAlignment="1">
      <alignment horizontal="left" vertical="center" wrapText="1"/>
    </xf>
    <xf numFmtId="4" fontId="38" fillId="0" borderId="0" xfId="0" applyNumberFormat="1" applyFont="1" applyAlignment="1">
      <alignment horizontal="left" vertical="center" wrapText="1"/>
    </xf>
    <xf numFmtId="0" fontId="38" fillId="0" borderId="0" xfId="0" applyFont="1" applyAlignment="1">
      <alignment horizontal="left" wrapText="1"/>
    </xf>
    <xf numFmtId="4" fontId="35" fillId="0" borderId="0" xfId="0" applyNumberFormat="1" applyFont="1" applyAlignment="1">
      <alignment horizontal="right" vertical="center" wrapText="1"/>
    </xf>
    <xf numFmtId="0" fontId="39" fillId="0" borderId="0" xfId="0" applyFont="1" applyAlignment="1">
      <alignment horizontal="left" vertical="center" wrapText="1"/>
    </xf>
    <xf numFmtId="0" fontId="39" fillId="0" borderId="2" xfId="0" applyFont="1" applyBorder="1" applyAlignment="1">
      <alignment horizontal="left" vertical="center"/>
    </xf>
    <xf numFmtId="4" fontId="39" fillId="0" borderId="2" xfId="0" applyNumberFormat="1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top" wrapText="1"/>
    </xf>
    <xf numFmtId="0" fontId="39" fillId="0" borderId="4" xfId="0" applyFont="1" applyBorder="1" applyAlignment="1">
      <alignment horizontal="left" vertical="center" wrapText="1"/>
    </xf>
    <xf numFmtId="1" fontId="39" fillId="0" borderId="4" xfId="0" applyNumberFormat="1" applyFont="1" applyBorder="1" applyAlignment="1">
      <alignment horizontal="left" vertical="top" wrapText="1"/>
    </xf>
    <xf numFmtId="0" fontId="36" fillId="0" borderId="0" xfId="0" applyFont="1" applyAlignment="1">
      <alignment wrapText="1"/>
    </xf>
    <xf numFmtId="0" fontId="34" fillId="0" borderId="2" xfId="0" applyFont="1" applyBorder="1" applyAlignment="1">
      <alignment horizontal="left" vertical="top"/>
    </xf>
    <xf numFmtId="0" fontId="24" fillId="0" borderId="2" xfId="0" applyFont="1" applyBorder="1" applyAlignment="1">
      <alignment horizontal="left" vertical="center"/>
    </xf>
    <xf numFmtId="0" fontId="24" fillId="0" borderId="0" xfId="0" applyFont="1" applyAlignment="1">
      <alignment horizontal="left"/>
    </xf>
    <xf numFmtId="0" fontId="30" fillId="0" borderId="0" xfId="0" applyFont="1"/>
    <xf numFmtId="0" fontId="26" fillId="0" borderId="0" xfId="0" applyFont="1"/>
    <xf numFmtId="0" fontId="36" fillId="0" borderId="0" xfId="0" applyFont="1" applyAlignment="1">
      <alignment horizontal="left" vertical="center" wrapText="1"/>
    </xf>
    <xf numFmtId="0" fontId="0" fillId="0" borderId="0" xfId="0"/>
    <xf numFmtId="0" fontId="27" fillId="0" borderId="0" xfId="0" applyFont="1" applyAlignment="1">
      <alignment horizontal="left" vertical="top" wrapText="1"/>
    </xf>
    <xf numFmtId="0" fontId="27" fillId="0" borderId="5" xfId="0" applyFont="1" applyBorder="1" applyAlignment="1">
      <alignment horizontal="left" vertical="top" wrapText="1"/>
    </xf>
    <xf numFmtId="0" fontId="23" fillId="0" borderId="0" xfId="0" applyFont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0" fontId="39" fillId="0" borderId="5" xfId="0" applyFont="1" applyBorder="1" applyAlignment="1">
      <alignment horizontal="left" vertical="center" wrapText="1"/>
    </xf>
    <xf numFmtId="0" fontId="35" fillId="0" borderId="2" xfId="0" applyFont="1" applyBorder="1" applyAlignment="1">
      <alignment horizontal="left" vertical="center" wrapText="1"/>
    </xf>
    <xf numFmtId="0" fontId="39" fillId="0" borderId="5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 wrapText="1"/>
    </xf>
    <xf numFmtId="0" fontId="38" fillId="0" borderId="0" xfId="0" applyFont="1"/>
    <xf numFmtId="0" fontId="35" fillId="0" borderId="2" xfId="0" applyFont="1" applyBorder="1" applyAlignment="1">
      <alignment horizontal="center" vertical="center" wrapText="1"/>
    </xf>
    <xf numFmtId="164" fontId="35" fillId="0" borderId="2" xfId="0" applyNumberFormat="1" applyFont="1" applyBorder="1" applyAlignment="1">
      <alignment horizontal="center" vertical="center" wrapText="1"/>
    </xf>
    <xf numFmtId="164" fontId="38" fillId="0" borderId="2" xfId="0" applyNumberFormat="1" applyFont="1" applyBorder="1" applyAlignment="1">
      <alignment horizontal="center" vertical="center" wrapText="1"/>
    </xf>
    <xf numFmtId="164" fontId="38" fillId="0" borderId="2" xfId="0" applyNumberFormat="1" applyFont="1" applyBorder="1" applyAlignment="1">
      <alignment horizontal="center" vertical="center"/>
    </xf>
    <xf numFmtId="0" fontId="39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top" wrapText="1"/>
    </xf>
  </cellXfs>
  <cellStyles count="26">
    <cellStyle name="Accent" xfId="1" xr:uid="{E98F3DB8-B8DA-411A-867E-553B1B06205F}"/>
    <cellStyle name="Accent 1" xfId="2" xr:uid="{7AE56545-1483-4095-9BDC-0E9187204087}"/>
    <cellStyle name="Accent 2" xfId="3" xr:uid="{C3C1D7DE-EE37-4495-B1AC-68E0723B0F6D}"/>
    <cellStyle name="Accent 3" xfId="4" xr:uid="{04CD93AE-71DE-4BAF-A153-BA8FE928FABC}"/>
    <cellStyle name="Bad" xfId="5" xr:uid="{CA374E3E-BD3B-443C-9AFE-55552EC33724}"/>
    <cellStyle name="Default" xfId="6" xr:uid="{5DB5B5E7-ED23-41DB-8195-077CBCA34AE0}"/>
    <cellStyle name="Error" xfId="7" xr:uid="{A9D13B8D-2485-4DB6-98A1-44483A0438C3}"/>
    <cellStyle name="Excel Built-in Percent" xfId="8" xr:uid="{9AEDD780-8B90-4546-A2CF-3987623E8B66}"/>
    <cellStyle name="Footnote" xfId="9" xr:uid="{74205244-37AB-4075-B13E-0A1C2E9B73B4}"/>
    <cellStyle name="Good" xfId="10" xr:uid="{814E4DD0-C3A5-4E0F-8371-9D8A334E4B55}"/>
    <cellStyle name="Heading" xfId="11" xr:uid="{BEF13C0B-4CFF-4D80-968C-56B47EA506BF}"/>
    <cellStyle name="Heading 1" xfId="12" xr:uid="{12A7E7BB-B2BD-4E5E-97D5-A6BD89CD9A57}"/>
    <cellStyle name="Heading 2" xfId="13" xr:uid="{DAC2A3D9-D8D5-4893-8311-E7DE6F416F67}"/>
    <cellStyle name="Hyperlink" xfId="14" xr:uid="{AF549F8E-E022-41C7-B5D1-04F19F18AEDB}"/>
    <cellStyle name="Neutral" xfId="15" xr:uid="{A233E7C8-9DC2-4453-A551-F7CB9B2AB366}"/>
    <cellStyle name="Normal 2" xfId="16" xr:uid="{5EB9EFD0-AC7F-4F98-B832-F9227CB3AF28}"/>
    <cellStyle name="Normal 3" xfId="17" xr:uid="{523BB392-2D77-4D41-ACBF-FDCF1DE0686C}"/>
    <cellStyle name="Normalny" xfId="0" builtinId="0" customBuiltin="1"/>
    <cellStyle name="Normalny 2" xfId="18" xr:uid="{DD90F443-4E4C-47DD-AAA0-248AE1C7ED76}"/>
    <cellStyle name="Note" xfId="19" xr:uid="{577E9078-1656-4C84-A0E3-0A24D48DC0B1}"/>
    <cellStyle name="Percent 2" xfId="20" xr:uid="{E818E07F-D68C-4FAB-84A3-1DAC26A9F106}"/>
    <cellStyle name="Procentowy 2" xfId="21" xr:uid="{10FA6E98-51EA-4B55-B93C-9CA9D94BD479}"/>
    <cellStyle name="Result" xfId="22" xr:uid="{3F1E9F48-CC2F-49EC-82DA-590DAFB0442B}"/>
    <cellStyle name="Status" xfId="23" xr:uid="{D26CBA9E-2377-46F7-AAE5-492CF0C36945}"/>
    <cellStyle name="Text" xfId="24" xr:uid="{B3045FBA-4882-4EBA-9BA1-EF771CB82FAC}"/>
    <cellStyle name="Warning" xfId="25" xr:uid="{6DC9EA07-856F-4533-8751-2A3607A75B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3E32B-BD5D-4D07-8C30-88D25AF2B4AB}">
  <sheetPr>
    <pageSetUpPr fitToPage="1"/>
  </sheetPr>
  <dimension ref="A1:IV21"/>
  <sheetViews>
    <sheetView tabSelected="1" view="pageBreakPreview" zoomScale="85" zoomScaleNormal="100" zoomScaleSheetLayoutView="85" workbookViewId="0">
      <selection activeCell="B4" sqref="B4:J6"/>
    </sheetView>
  </sheetViews>
  <sheetFormatPr defaultColWidth="6" defaultRowHeight="15" x14ac:dyDescent="0.2"/>
  <cols>
    <col min="1" max="1" width="4" style="1" customWidth="1"/>
    <col min="2" max="2" width="59.42578125" style="18" customWidth="1"/>
    <col min="3" max="3" width="11.85546875" style="31" customWidth="1"/>
    <col min="4" max="4" width="12" style="39" customWidth="1"/>
    <col min="5" max="5" width="15" style="17" customWidth="1"/>
    <col min="6" max="6" width="12.140625" style="16" customWidth="1"/>
    <col min="7" max="7" width="12.28515625" style="19" customWidth="1"/>
    <col min="8" max="8" width="13.42578125" style="20" customWidth="1"/>
    <col min="9" max="9" width="15" style="16" customWidth="1"/>
    <col min="10" max="10" width="49.7109375" style="119" customWidth="1"/>
    <col min="11" max="11" width="21" style="4" customWidth="1"/>
    <col min="12" max="12" width="7" style="4" customWidth="1"/>
    <col min="13" max="13" width="9" style="4" customWidth="1"/>
    <col min="14" max="239" width="6" style="4" customWidth="1"/>
    <col min="240" max="16384" width="6" style="2"/>
  </cols>
  <sheetData>
    <row r="1" spans="1:256" customFormat="1" ht="21.75" customHeight="1" x14ac:dyDescent="0.2">
      <c r="A1" s="124"/>
      <c r="B1" s="120" t="s">
        <v>177</v>
      </c>
      <c r="C1" s="120"/>
      <c r="D1" s="120"/>
      <c r="E1" s="120"/>
      <c r="F1" s="120"/>
      <c r="G1" s="120"/>
      <c r="H1" s="120"/>
      <c r="I1" s="120"/>
      <c r="J1" s="120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customFormat="1" ht="19.5" customHeight="1" x14ac:dyDescent="0.2">
      <c r="A2" s="124"/>
      <c r="B2" s="120" t="s">
        <v>157</v>
      </c>
      <c r="C2" s="120"/>
      <c r="D2" s="120"/>
      <c r="E2" s="120"/>
      <c r="F2" s="120"/>
      <c r="G2" s="120"/>
      <c r="H2" s="120"/>
      <c r="I2" s="120"/>
      <c r="J2" s="120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customFormat="1" ht="23.25" customHeight="1" x14ac:dyDescent="0.2">
      <c r="A3" s="124"/>
      <c r="B3" s="120" t="s">
        <v>158</v>
      </c>
      <c r="C3" s="120"/>
      <c r="D3" s="120"/>
      <c r="E3" s="120"/>
      <c r="F3" s="120"/>
      <c r="G3" s="120"/>
      <c r="H3" s="120"/>
      <c r="I3" s="120"/>
      <c r="J3" s="120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ht="51" customHeight="1" x14ac:dyDescent="0.2">
      <c r="A4" s="124"/>
      <c r="B4" s="122" t="s">
        <v>178</v>
      </c>
      <c r="C4" s="122"/>
      <c r="D4" s="122"/>
      <c r="E4" s="122"/>
      <c r="F4" s="122"/>
      <c r="G4" s="122"/>
      <c r="H4" s="122"/>
      <c r="I4" s="122"/>
      <c r="J4" s="12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</row>
    <row r="5" spans="1:256" ht="399.75" customHeight="1" x14ac:dyDescent="0.2">
      <c r="A5" s="124"/>
      <c r="B5" s="122"/>
      <c r="C5" s="122"/>
      <c r="D5" s="122"/>
      <c r="E5" s="122"/>
      <c r="F5" s="122"/>
      <c r="G5" s="122"/>
      <c r="H5" s="122"/>
      <c r="I5" s="122"/>
      <c r="J5" s="12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</row>
    <row r="6" spans="1:256" ht="76.5" customHeight="1" x14ac:dyDescent="0.2">
      <c r="A6" s="125"/>
      <c r="B6" s="123"/>
      <c r="C6" s="123"/>
      <c r="D6" s="123"/>
      <c r="E6" s="123"/>
      <c r="F6" s="123"/>
      <c r="G6" s="123"/>
      <c r="H6" s="123"/>
      <c r="I6" s="123"/>
      <c r="J6" s="12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</row>
    <row r="7" spans="1:256" s="3" customFormat="1" ht="83.25" customHeight="1" x14ac:dyDescent="0.2">
      <c r="A7" s="34" t="s">
        <v>0</v>
      </c>
      <c r="B7" s="25" t="s">
        <v>151</v>
      </c>
      <c r="C7" s="25" t="s">
        <v>1</v>
      </c>
      <c r="D7" s="25" t="s">
        <v>152</v>
      </c>
      <c r="E7" s="25" t="s">
        <v>3</v>
      </c>
      <c r="F7" s="25" t="s">
        <v>153</v>
      </c>
      <c r="G7" s="25" t="s">
        <v>182</v>
      </c>
      <c r="H7" s="25" t="s">
        <v>154</v>
      </c>
      <c r="I7" s="25" t="s">
        <v>7</v>
      </c>
      <c r="J7" s="25" t="s">
        <v>8</v>
      </c>
    </row>
    <row r="8" spans="1:256" s="28" customFormat="1" ht="15.75" customHeight="1" x14ac:dyDescent="0.2">
      <c r="A8" s="36">
        <v>1</v>
      </c>
      <c r="B8" s="24">
        <v>2</v>
      </c>
      <c r="C8" s="25">
        <v>3</v>
      </c>
      <c r="D8" s="25">
        <v>4</v>
      </c>
      <c r="E8" s="26">
        <v>5</v>
      </c>
      <c r="F8" s="24">
        <v>6</v>
      </c>
      <c r="G8" s="26">
        <v>7</v>
      </c>
      <c r="H8" s="24">
        <v>8</v>
      </c>
      <c r="I8" s="24">
        <v>9</v>
      </c>
      <c r="J8" s="115">
        <v>10</v>
      </c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</row>
    <row r="9" spans="1:256" customFormat="1" ht="94.5" customHeight="1" x14ac:dyDescent="0.2">
      <c r="A9" s="36" t="s">
        <v>9</v>
      </c>
      <c r="B9" s="32" t="s">
        <v>155</v>
      </c>
      <c r="C9" s="33" t="s">
        <v>10</v>
      </c>
      <c r="D9" s="37">
        <v>40</v>
      </c>
      <c r="E9" s="40"/>
      <c r="F9" s="40">
        <f>ROUND(D9*E9,2)</f>
        <v>0</v>
      </c>
      <c r="G9" s="41"/>
      <c r="H9" s="40">
        <f>ROUND((F9*G9)+F9,2)</f>
        <v>0</v>
      </c>
      <c r="I9" s="40">
        <f>ROUND(H9/D9,2)</f>
        <v>0</v>
      </c>
      <c r="J9" s="116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customFormat="1" ht="123" customHeight="1" x14ac:dyDescent="0.2">
      <c r="A10" s="36" t="s">
        <v>11</v>
      </c>
      <c r="B10" s="32" t="s">
        <v>156</v>
      </c>
      <c r="C10" s="33" t="s">
        <v>12</v>
      </c>
      <c r="D10" s="37">
        <v>40</v>
      </c>
      <c r="E10" s="40"/>
      <c r="F10" s="40">
        <f>ROUND(D10*E10,2)</f>
        <v>0</v>
      </c>
      <c r="G10" s="41"/>
      <c r="H10" s="40">
        <f>ROUND((F10*G10)+F10,2)</f>
        <v>0</v>
      </c>
      <c r="I10" s="40">
        <f>ROUND(H10/D10,2)</f>
        <v>0</v>
      </c>
      <c r="J10" s="116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customFormat="1" ht="57.75" customHeight="1" x14ac:dyDescent="0.2">
      <c r="A11" s="36" t="s">
        <v>13</v>
      </c>
      <c r="B11" s="32" t="s">
        <v>14</v>
      </c>
      <c r="C11" s="33" t="s">
        <v>15</v>
      </c>
      <c r="D11" s="37">
        <v>38</v>
      </c>
      <c r="E11" s="40"/>
      <c r="F11" s="40">
        <f>ROUND(D11*E11,2)</f>
        <v>0</v>
      </c>
      <c r="G11" s="41"/>
      <c r="H11" s="40">
        <f>ROUND((F11*G11)+F11,2)</f>
        <v>0</v>
      </c>
      <c r="I11" s="40">
        <f>ROUND(H11/D11,2)</f>
        <v>0</v>
      </c>
      <c r="J11" s="116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customFormat="1" ht="58.5" customHeight="1" x14ac:dyDescent="0.2">
      <c r="A12" s="36" t="s">
        <v>16</v>
      </c>
      <c r="B12" s="32" t="s">
        <v>17</v>
      </c>
      <c r="C12" s="33" t="s">
        <v>15</v>
      </c>
      <c r="D12" s="37">
        <v>12</v>
      </c>
      <c r="E12" s="40"/>
      <c r="F12" s="40">
        <f>ROUND(D12*E12,2)</f>
        <v>0</v>
      </c>
      <c r="G12" s="41"/>
      <c r="H12" s="40">
        <f>ROUND((F12*G12)+F12,2)</f>
        <v>0</v>
      </c>
      <c r="I12" s="40">
        <f>ROUND(H12/D12,2)</f>
        <v>0</v>
      </c>
      <c r="J12" s="116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customFormat="1" ht="30.75" customHeight="1" x14ac:dyDescent="0.25">
      <c r="A13" s="35"/>
      <c r="B13" s="5"/>
      <c r="C13" s="29"/>
      <c r="D13" s="29"/>
      <c r="E13" s="6" t="s">
        <v>18</v>
      </c>
      <c r="F13" s="7"/>
      <c r="G13" s="6" t="s">
        <v>19</v>
      </c>
      <c r="H13" s="7"/>
      <c r="I13" s="8"/>
      <c r="J13" s="11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customFormat="1" ht="14.25" x14ac:dyDescent="0.2">
      <c r="A14" s="9"/>
      <c r="B14" s="10"/>
      <c r="C14" s="30"/>
      <c r="D14" s="38"/>
      <c r="E14" s="11"/>
      <c r="F14" s="12"/>
      <c r="G14" s="13"/>
      <c r="H14" s="14"/>
      <c r="I14" s="12"/>
      <c r="J14" s="118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customFormat="1" ht="26.25" customHeight="1" x14ac:dyDescent="0.2">
      <c r="A15" s="9"/>
      <c r="B15" s="15"/>
      <c r="C15" s="30"/>
      <c r="D15" s="38"/>
      <c r="E15" s="11"/>
      <c r="F15" s="121"/>
      <c r="G15" s="121"/>
      <c r="H15" s="121"/>
      <c r="I15" s="121"/>
      <c r="J15" s="12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customFormat="1" ht="14.25" customHeight="1" x14ac:dyDescent="0.2">
      <c r="A16" s="1"/>
      <c r="B16" s="16"/>
      <c r="C16" s="31"/>
      <c r="D16" s="39"/>
      <c r="E16" s="17"/>
      <c r="F16" s="121"/>
      <c r="G16" s="121"/>
      <c r="H16" s="121"/>
      <c r="I16" s="121"/>
      <c r="J16" s="12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customFormat="1" x14ac:dyDescent="0.2">
      <c r="A17" s="1"/>
      <c r="B17" s="18"/>
      <c r="C17" s="31"/>
      <c r="D17" s="39"/>
      <c r="E17" s="17"/>
      <c r="F17" s="16"/>
      <c r="G17" s="19"/>
      <c r="H17" s="20"/>
      <c r="I17" s="16"/>
      <c r="J17" s="119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customFormat="1" x14ac:dyDescent="0.2">
      <c r="A18" s="1"/>
      <c r="B18" s="21"/>
      <c r="C18" s="22"/>
      <c r="D18" s="22"/>
      <c r="E18" s="22"/>
      <c r="F18" s="121"/>
      <c r="G18" s="121"/>
      <c r="H18" s="121"/>
      <c r="I18" s="121"/>
      <c r="J18" s="121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customFormat="1" x14ac:dyDescent="0.2">
      <c r="A19" s="1"/>
      <c r="B19" s="18"/>
      <c r="C19" s="31"/>
      <c r="D19" s="39"/>
      <c r="E19" s="17"/>
      <c r="F19" s="16"/>
      <c r="G19" s="19"/>
      <c r="H19" s="20"/>
      <c r="I19" s="16"/>
      <c r="J19" s="119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customFormat="1" x14ac:dyDescent="0.2">
      <c r="A20" s="1"/>
      <c r="B20" s="4"/>
      <c r="C20" s="31"/>
      <c r="D20" s="39"/>
      <c r="E20" s="17"/>
      <c r="F20" s="121"/>
      <c r="G20" s="121"/>
      <c r="H20" s="121"/>
      <c r="I20" s="121"/>
      <c r="J20" s="121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customFormat="1" x14ac:dyDescent="0.2">
      <c r="A21" s="1"/>
      <c r="B21" s="16"/>
      <c r="C21" s="31"/>
      <c r="D21" s="39"/>
      <c r="E21" s="17"/>
      <c r="F21" s="121"/>
      <c r="G21" s="121"/>
      <c r="H21" s="121"/>
      <c r="I21" s="121"/>
      <c r="J21" s="121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</sheetData>
  <mergeCells count="10">
    <mergeCell ref="A1:A6"/>
    <mergeCell ref="B3:J3"/>
    <mergeCell ref="B2:J2"/>
    <mergeCell ref="B1:J1"/>
    <mergeCell ref="F21:J21"/>
    <mergeCell ref="B4:J6"/>
    <mergeCell ref="F15:J15"/>
    <mergeCell ref="F16:J16"/>
    <mergeCell ref="F18:J18"/>
    <mergeCell ref="F20:J20"/>
  </mergeCells>
  <printOptions horizontalCentered="1"/>
  <pageMargins left="0.25000000000000006" right="0.25000000000000006" top="1.1437007874015745" bottom="1.1437007874015745" header="0.74999999999999989" footer="0.74999999999999989"/>
  <pageSetup paperSize="9" scale="31" fitToHeight="0" orientation="landscape" r:id="rId1"/>
  <headerFooter alignWithMargins="0"/>
  <rowBreaks count="1" manualBreakCount="1">
    <brk id="9" max="4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720EA-3459-4941-B660-798038127285}">
  <sheetPr>
    <pageSetUpPr fitToPage="1"/>
  </sheetPr>
  <dimension ref="A1:HU70"/>
  <sheetViews>
    <sheetView topLeftCell="A29" zoomScale="85" zoomScaleNormal="85" zoomScaleSheetLayoutView="100" workbookViewId="0">
      <selection activeCell="B41" sqref="B41:J41"/>
    </sheetView>
  </sheetViews>
  <sheetFormatPr defaultColWidth="7" defaultRowHeight="15.75" x14ac:dyDescent="0.25"/>
  <cols>
    <col min="1" max="1" width="5" style="73" customWidth="1"/>
    <col min="2" max="2" width="47" style="43" customWidth="1"/>
    <col min="3" max="3" width="10" style="59" customWidth="1"/>
    <col min="4" max="4" width="9" style="59" customWidth="1"/>
    <col min="5" max="5" width="14.140625" style="60" customWidth="1"/>
    <col min="6" max="6" width="14" style="61" customWidth="1"/>
    <col min="7" max="7" width="11" style="62" customWidth="1"/>
    <col min="8" max="8" width="13" style="63" customWidth="1"/>
    <col min="9" max="9" width="14.140625" style="61" customWidth="1"/>
    <col min="10" max="10" width="26.85546875" style="64" customWidth="1"/>
    <col min="11" max="11" width="24.85546875" style="64" customWidth="1"/>
    <col min="12" max="13" width="7" style="64" customWidth="1"/>
    <col min="14" max="14" width="20.140625" style="64" customWidth="1"/>
    <col min="15" max="40" width="7" style="64" hidden="1" customWidth="1"/>
    <col min="41" max="41" width="6" style="64" hidden="1" customWidth="1"/>
    <col min="42" max="61" width="7" style="64" hidden="1" customWidth="1"/>
    <col min="62" max="62" width="6.140625" style="64" hidden="1" customWidth="1"/>
    <col min="63" max="80" width="7" style="64" hidden="1" customWidth="1"/>
    <col min="81" max="210" width="7" style="64" customWidth="1"/>
    <col min="211" max="16384" width="7" style="57"/>
  </cols>
  <sheetData>
    <row r="1" spans="1:229" ht="24" customHeight="1" x14ac:dyDescent="0.25">
      <c r="A1" s="126" t="s">
        <v>180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  <c r="BM1" s="126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  <c r="CE1" s="126"/>
      <c r="CF1" s="126"/>
      <c r="CG1" s="126"/>
      <c r="CH1" s="126"/>
      <c r="CI1" s="126"/>
      <c r="CJ1" s="126"/>
      <c r="CK1" s="126"/>
      <c r="CL1" s="126"/>
      <c r="CM1" s="126"/>
      <c r="CN1" s="126"/>
      <c r="CO1" s="126"/>
      <c r="CP1" s="126"/>
      <c r="CQ1" s="126"/>
      <c r="CR1" s="126"/>
      <c r="CS1" s="126"/>
      <c r="CT1" s="126"/>
      <c r="CU1" s="126"/>
      <c r="CV1" s="126"/>
      <c r="CW1" s="126"/>
      <c r="CX1" s="126"/>
      <c r="CY1" s="126"/>
      <c r="CZ1" s="126"/>
      <c r="DA1" s="126"/>
      <c r="DB1" s="126"/>
      <c r="DC1" s="126"/>
      <c r="DD1" s="126"/>
      <c r="DE1" s="126"/>
    </row>
    <row r="2" spans="1:229" ht="18.75" customHeight="1" x14ac:dyDescent="0.25">
      <c r="A2" s="120" t="s">
        <v>162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</row>
    <row r="3" spans="1:229" ht="24" customHeight="1" x14ac:dyDescent="0.25">
      <c r="A3" s="120" t="s">
        <v>160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</row>
    <row r="4" spans="1:229" ht="51" customHeight="1" x14ac:dyDescent="0.2">
      <c r="A4" s="127" t="s">
        <v>181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</row>
    <row r="5" spans="1:229" ht="409.5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</row>
    <row r="6" spans="1:229" ht="156.75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</row>
    <row r="7" spans="1:229" ht="29.25" customHeight="1" x14ac:dyDescent="0.2">
      <c r="B7" s="128" t="s">
        <v>20</v>
      </c>
      <c r="C7" s="128"/>
      <c r="D7" s="128"/>
      <c r="E7" s="128"/>
      <c r="F7" s="128"/>
      <c r="G7" s="128"/>
      <c r="H7" s="128"/>
      <c r="I7" s="128"/>
      <c r="J7" s="128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</row>
    <row r="8" spans="1:229" s="86" customFormat="1" ht="102.75" customHeight="1" x14ac:dyDescent="0.2">
      <c r="A8" s="85" t="s">
        <v>0</v>
      </c>
      <c r="B8" s="37" t="s">
        <v>21</v>
      </c>
      <c r="C8" s="37" t="s">
        <v>1</v>
      </c>
      <c r="D8" s="37" t="s">
        <v>2</v>
      </c>
      <c r="E8" s="37" t="s">
        <v>3</v>
      </c>
      <c r="F8" s="37" t="s">
        <v>4</v>
      </c>
      <c r="G8" s="37" t="s">
        <v>5</v>
      </c>
      <c r="H8" s="37" t="s">
        <v>6</v>
      </c>
      <c r="I8" s="37" t="s">
        <v>7</v>
      </c>
      <c r="J8" s="37" t="s">
        <v>8</v>
      </c>
    </row>
    <row r="9" spans="1:229" s="74" customFormat="1" ht="15.75" customHeight="1" x14ac:dyDescent="0.25">
      <c r="A9" s="88">
        <v>1</v>
      </c>
      <c r="B9" s="89">
        <v>2</v>
      </c>
      <c r="C9" s="37">
        <v>3</v>
      </c>
      <c r="D9" s="37">
        <v>4</v>
      </c>
      <c r="E9" s="90">
        <v>5</v>
      </c>
      <c r="F9" s="89">
        <v>6</v>
      </c>
      <c r="G9" s="90">
        <v>7</v>
      </c>
      <c r="H9" s="89">
        <v>8</v>
      </c>
      <c r="I9" s="89">
        <v>9</v>
      </c>
      <c r="J9" s="89">
        <v>10</v>
      </c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</row>
    <row r="10" spans="1:229" s="74" customFormat="1" x14ac:dyDescent="0.25">
      <c r="A10" s="88" t="s">
        <v>9</v>
      </c>
      <c r="B10" s="48"/>
      <c r="C10" s="49"/>
      <c r="D10" s="44"/>
      <c r="E10" s="50"/>
      <c r="F10" s="40">
        <f>ROUND(D10*E10,2)</f>
        <v>0</v>
      </c>
      <c r="G10" s="41"/>
      <c r="H10" s="40">
        <f>ROUND((F10*G10)+F10,2)</f>
        <v>0</v>
      </c>
      <c r="I10" s="40" t="e">
        <f>ROUND(H10/D10,2)</f>
        <v>#DIV/0!</v>
      </c>
      <c r="J10" s="46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4"/>
      <c r="GB10" s="64"/>
      <c r="GC10" s="64"/>
      <c r="GD10" s="64"/>
      <c r="GE10" s="64"/>
      <c r="GF10" s="64"/>
      <c r="GG10" s="64"/>
      <c r="GH10" s="64"/>
      <c r="GI10" s="64"/>
      <c r="GJ10" s="64"/>
      <c r="GK10" s="64"/>
      <c r="GL10" s="64"/>
      <c r="GM10" s="64"/>
      <c r="GN10" s="64"/>
      <c r="GO10" s="64"/>
      <c r="GP10" s="64"/>
      <c r="GQ10" s="64"/>
      <c r="GR10" s="64"/>
      <c r="GS10" s="64"/>
      <c r="GT10" s="64"/>
      <c r="GU10" s="64"/>
      <c r="GV10" s="64"/>
      <c r="GW10" s="64"/>
      <c r="GX10" s="64"/>
      <c r="GY10" s="64"/>
      <c r="GZ10" s="64"/>
      <c r="HA10" s="64"/>
      <c r="HB10" s="64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</row>
    <row r="11" spans="1:229" s="74" customFormat="1" x14ac:dyDescent="0.25">
      <c r="A11" s="88" t="s">
        <v>11</v>
      </c>
      <c r="B11" s="48"/>
      <c r="C11" s="44"/>
      <c r="D11" s="44"/>
      <c r="E11" s="50"/>
      <c r="F11" s="40">
        <f>ROUND(D11*E11,2)</f>
        <v>0</v>
      </c>
      <c r="G11" s="41"/>
      <c r="H11" s="40">
        <f>ROUND((F11*G11)+F11,2)</f>
        <v>0</v>
      </c>
      <c r="I11" s="40" t="e">
        <f>ROUND(H11/D11,2)</f>
        <v>#DIV/0!</v>
      </c>
      <c r="J11" s="46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4"/>
      <c r="FZ11" s="64"/>
      <c r="GA11" s="64"/>
      <c r="GB11" s="64"/>
      <c r="GC11" s="64"/>
      <c r="GD11" s="64"/>
      <c r="GE11" s="64"/>
      <c r="GF11" s="64"/>
      <c r="GG11" s="64"/>
      <c r="GH11" s="64"/>
      <c r="GI11" s="64"/>
      <c r="GJ11" s="64"/>
      <c r="GK11" s="64"/>
      <c r="GL11" s="64"/>
      <c r="GM11" s="64"/>
      <c r="GN11" s="64"/>
      <c r="GO11" s="64"/>
      <c r="GP11" s="64"/>
      <c r="GQ11" s="64"/>
      <c r="GR11" s="64"/>
      <c r="GS11" s="64"/>
      <c r="GT11" s="64"/>
      <c r="GU11" s="64"/>
      <c r="GV11" s="64"/>
      <c r="GW11" s="64"/>
      <c r="GX11" s="64"/>
      <c r="GY11" s="64"/>
      <c r="GZ11" s="64"/>
      <c r="HA11" s="64"/>
      <c r="HB11" s="64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</row>
    <row r="12" spans="1:229" s="74" customFormat="1" x14ac:dyDescent="0.25">
      <c r="A12" s="88" t="s">
        <v>13</v>
      </c>
      <c r="B12" s="48"/>
      <c r="C12" s="44"/>
      <c r="D12" s="44"/>
      <c r="E12" s="50"/>
      <c r="F12" s="40">
        <f>ROUND(D12*E12,2)</f>
        <v>0</v>
      </c>
      <c r="G12" s="41"/>
      <c r="H12" s="40">
        <f>ROUND((F12*G12)+F12,2)</f>
        <v>0</v>
      </c>
      <c r="I12" s="40" t="e">
        <f>ROUND(H12/D12,2)</f>
        <v>#DIV/0!</v>
      </c>
      <c r="J12" s="46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  <c r="EN12" s="64"/>
      <c r="EO12" s="64"/>
      <c r="EP12" s="64"/>
      <c r="EQ12" s="64"/>
      <c r="ER12" s="64"/>
      <c r="ES12" s="64"/>
      <c r="ET12" s="64"/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GW12" s="64"/>
      <c r="GX12" s="64"/>
      <c r="GY12" s="64"/>
      <c r="GZ12" s="64"/>
      <c r="HA12" s="64"/>
      <c r="HB12" s="64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</row>
    <row r="13" spans="1:229" s="74" customFormat="1" x14ac:dyDescent="0.25">
      <c r="A13" s="88" t="s">
        <v>16</v>
      </c>
      <c r="B13" s="48"/>
      <c r="C13" s="44"/>
      <c r="D13" s="44"/>
      <c r="E13" s="50"/>
      <c r="F13" s="40">
        <f>ROUND(D13*E13,2)</f>
        <v>0</v>
      </c>
      <c r="G13" s="41"/>
      <c r="H13" s="40">
        <f>ROUND((F13*G13)+F13,2)</f>
        <v>0</v>
      </c>
      <c r="I13" s="40" t="e">
        <f>ROUND(H13/D13,2)</f>
        <v>#DIV/0!</v>
      </c>
      <c r="J13" s="46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  <c r="EN13" s="64"/>
      <c r="EO13" s="64"/>
      <c r="EP13" s="64"/>
      <c r="EQ13" s="64"/>
      <c r="ER13" s="64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  <c r="FE13" s="64"/>
      <c r="FF13" s="64"/>
      <c r="FG13" s="64"/>
      <c r="FH13" s="64"/>
      <c r="FI13" s="64"/>
      <c r="FJ13" s="64"/>
      <c r="FK13" s="64"/>
      <c r="FL13" s="64"/>
      <c r="FM13" s="64"/>
      <c r="FN13" s="64"/>
      <c r="FO13" s="64"/>
      <c r="FP13" s="64"/>
      <c r="FQ13" s="64"/>
      <c r="FR13" s="64"/>
      <c r="FS13" s="64"/>
      <c r="FT13" s="64"/>
      <c r="FU13" s="64"/>
      <c r="FV13" s="64"/>
      <c r="FW13" s="64"/>
      <c r="FX13" s="64"/>
      <c r="FY13" s="64"/>
      <c r="FZ13" s="64"/>
      <c r="GA13" s="64"/>
      <c r="GB13" s="64"/>
      <c r="GC13" s="64"/>
      <c r="GD13" s="64"/>
      <c r="GE13" s="64"/>
      <c r="GF13" s="64"/>
      <c r="GG13" s="64"/>
      <c r="GH13" s="64"/>
      <c r="GI13" s="64"/>
      <c r="GJ13" s="64"/>
      <c r="GK13" s="64"/>
      <c r="GL13" s="64"/>
      <c r="GM13" s="64"/>
      <c r="GN13" s="64"/>
      <c r="GO13" s="64"/>
      <c r="GP13" s="64"/>
      <c r="GQ13" s="64"/>
      <c r="GR13" s="64"/>
      <c r="GS13" s="64"/>
      <c r="GT13" s="64"/>
      <c r="GU13" s="64"/>
      <c r="GV13" s="64"/>
      <c r="GW13" s="64"/>
      <c r="GX13" s="64"/>
      <c r="GY13" s="64"/>
      <c r="GZ13" s="64"/>
      <c r="HA13" s="64"/>
      <c r="HB13" s="64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</row>
    <row r="14" spans="1:229" s="74" customFormat="1" x14ac:dyDescent="0.25">
      <c r="A14" s="88" t="s">
        <v>22</v>
      </c>
      <c r="B14" s="48"/>
      <c r="C14" s="44"/>
      <c r="D14" s="44"/>
      <c r="E14" s="50"/>
      <c r="F14" s="40">
        <f>ROUND(D14*E14,2)</f>
        <v>0</v>
      </c>
      <c r="G14" s="41"/>
      <c r="H14" s="40">
        <f>ROUND((F14*G14)+F14,2)</f>
        <v>0</v>
      </c>
      <c r="I14" s="40" t="e">
        <f>ROUND(H14/D14,2)</f>
        <v>#DIV/0!</v>
      </c>
      <c r="J14" s="46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4"/>
      <c r="EP14" s="64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</row>
    <row r="15" spans="1:229" s="74" customFormat="1" ht="35.25" customHeight="1" x14ac:dyDescent="0.25">
      <c r="A15" s="45"/>
      <c r="B15" s="48"/>
      <c r="C15" s="44"/>
      <c r="D15" s="44"/>
      <c r="E15" s="47"/>
      <c r="F15" s="40"/>
      <c r="G15" s="41"/>
      <c r="H15" s="40"/>
      <c r="I15" s="40"/>
      <c r="J15" s="46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  <c r="EN15" s="64"/>
      <c r="EO15" s="64"/>
      <c r="EP15" s="64"/>
      <c r="EQ15" s="64"/>
      <c r="ER15" s="64"/>
      <c r="ES15" s="64"/>
      <c r="ET15" s="64"/>
      <c r="EU15" s="64"/>
      <c r="EV15" s="64"/>
      <c r="EW15" s="64"/>
      <c r="EX15" s="64"/>
      <c r="EY15" s="64"/>
      <c r="EZ15" s="64"/>
      <c r="FA15" s="64"/>
      <c r="FB15" s="64"/>
      <c r="FC15" s="64"/>
      <c r="FD15" s="64"/>
      <c r="FE15" s="64"/>
      <c r="FF15" s="64"/>
      <c r="FG15" s="64"/>
      <c r="FH15" s="64"/>
      <c r="FI15" s="64"/>
      <c r="FJ15" s="64"/>
      <c r="FK15" s="64"/>
      <c r="FL15" s="64"/>
      <c r="FM15" s="64"/>
      <c r="FN15" s="64"/>
      <c r="FO15" s="64"/>
      <c r="FP15" s="64"/>
      <c r="FQ15" s="64"/>
      <c r="FR15" s="64"/>
      <c r="FS15" s="64"/>
      <c r="FT15" s="64"/>
      <c r="FU15" s="64"/>
      <c r="FV15" s="64"/>
      <c r="FW15" s="64"/>
      <c r="FX15" s="64"/>
      <c r="FY15" s="64"/>
      <c r="FZ15" s="64"/>
      <c r="GA15" s="64"/>
      <c r="GB15" s="64"/>
      <c r="GC15" s="64"/>
      <c r="GD15" s="64"/>
      <c r="GE15" s="64"/>
      <c r="GF15" s="64"/>
      <c r="GG15" s="64"/>
      <c r="GH15" s="64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  <c r="GW15" s="64"/>
      <c r="GX15" s="64"/>
      <c r="GY15" s="64"/>
      <c r="GZ15" s="64"/>
      <c r="HA15" s="64"/>
      <c r="HB15" s="64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</row>
    <row r="16" spans="1:229" s="74" customFormat="1" ht="36.75" customHeight="1" x14ac:dyDescent="0.25">
      <c r="A16" s="45"/>
      <c r="B16" s="48"/>
      <c r="C16" s="44"/>
      <c r="D16" s="44"/>
      <c r="E16" s="47"/>
      <c r="F16" s="40"/>
      <c r="G16" s="41"/>
      <c r="H16" s="40"/>
      <c r="I16" s="40"/>
      <c r="J16" s="46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64"/>
      <c r="ES16" s="64"/>
      <c r="ET16" s="64"/>
      <c r="EU16" s="64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64"/>
      <c r="FG16" s="64"/>
      <c r="FH16" s="64"/>
      <c r="FI16" s="64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64"/>
      <c r="FU16" s="64"/>
      <c r="FV16" s="64"/>
      <c r="FW16" s="64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64"/>
      <c r="GI16" s="64"/>
      <c r="GJ16" s="64"/>
      <c r="GK16" s="64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64"/>
      <c r="GW16" s="64"/>
      <c r="GX16" s="64"/>
      <c r="GY16" s="64"/>
      <c r="GZ16" s="64"/>
      <c r="HA16" s="64"/>
      <c r="HB16" s="64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</row>
    <row r="17" spans="1:229" s="74" customFormat="1" ht="31.5" x14ac:dyDescent="0.25">
      <c r="A17" s="51"/>
      <c r="B17" s="52"/>
      <c r="C17" s="52"/>
      <c r="D17" s="52"/>
      <c r="E17" s="53" t="s">
        <v>18</v>
      </c>
      <c r="F17" s="54"/>
      <c r="G17" s="53" t="s">
        <v>19</v>
      </c>
      <c r="H17" s="54"/>
      <c r="I17" s="55"/>
      <c r="J17" s="56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  <c r="EN17" s="64"/>
      <c r="EO17" s="64"/>
      <c r="EP17" s="64"/>
      <c r="EQ17" s="64"/>
      <c r="ER17" s="64"/>
      <c r="ES17" s="64"/>
      <c r="ET17" s="64"/>
      <c r="EU17" s="64"/>
      <c r="EV17" s="64"/>
      <c r="EW17" s="64"/>
      <c r="EX17" s="64"/>
      <c r="EY17" s="64"/>
      <c r="EZ17" s="64"/>
      <c r="FA17" s="64"/>
      <c r="FB17" s="64"/>
      <c r="FC17" s="64"/>
      <c r="FD17" s="64"/>
      <c r="FE17" s="64"/>
      <c r="FF17" s="64"/>
      <c r="FG17" s="64"/>
      <c r="FH17" s="64"/>
      <c r="FI17" s="64"/>
      <c r="FJ17" s="64"/>
      <c r="FK17" s="64"/>
      <c r="FL17" s="64"/>
      <c r="FM17" s="64"/>
      <c r="FN17" s="64"/>
      <c r="FO17" s="64"/>
      <c r="FP17" s="64"/>
      <c r="FQ17" s="64"/>
      <c r="FR17" s="64"/>
      <c r="FS17" s="64"/>
      <c r="FT17" s="64"/>
      <c r="FU17" s="64"/>
      <c r="FV17" s="64"/>
      <c r="FW17" s="64"/>
      <c r="FX17" s="64"/>
      <c r="FY17" s="64"/>
      <c r="FZ17" s="64"/>
      <c r="GA17" s="64"/>
      <c r="GB17" s="64"/>
      <c r="GC17" s="64"/>
      <c r="GD17" s="64"/>
      <c r="GE17" s="64"/>
      <c r="GF17" s="64"/>
      <c r="GG17" s="64"/>
      <c r="GH17" s="64"/>
      <c r="GI17" s="64"/>
      <c r="GJ17" s="64"/>
      <c r="GK17" s="64"/>
      <c r="GL17" s="64"/>
      <c r="GM17" s="64"/>
      <c r="GN17" s="64"/>
      <c r="GO17" s="64"/>
      <c r="GP17" s="64"/>
      <c r="GQ17" s="64"/>
      <c r="GR17" s="64"/>
      <c r="GS17" s="64"/>
      <c r="GT17" s="64"/>
      <c r="GU17" s="64"/>
      <c r="GV17" s="64"/>
      <c r="GW17" s="64"/>
      <c r="GX17" s="64"/>
      <c r="GY17" s="64"/>
      <c r="GZ17" s="64"/>
      <c r="HA17" s="64"/>
      <c r="HB17" s="64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</row>
    <row r="18" spans="1:229" s="74" customFormat="1" ht="22.5" customHeight="1" x14ac:dyDescent="0.25">
      <c r="A18" s="130" t="s">
        <v>23</v>
      </c>
      <c r="B18" s="130"/>
      <c r="C18" s="130"/>
      <c r="D18" s="130"/>
      <c r="E18" s="130"/>
      <c r="F18" s="130"/>
      <c r="G18" s="130"/>
      <c r="H18" s="130"/>
      <c r="I18" s="130"/>
      <c r="J18" s="130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64"/>
      <c r="ES18" s="64"/>
      <c r="ET18" s="64"/>
      <c r="EU18" s="64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64"/>
      <c r="FG18" s="64"/>
      <c r="FH18" s="64"/>
      <c r="FI18" s="64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64"/>
      <c r="FU18" s="64"/>
      <c r="FV18" s="64"/>
      <c r="FW18" s="64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64"/>
      <c r="GI18" s="64"/>
      <c r="GJ18" s="64"/>
      <c r="GK18" s="64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64"/>
      <c r="GW18" s="64"/>
      <c r="GX18" s="64"/>
      <c r="GY18" s="64"/>
      <c r="GZ18" s="64"/>
      <c r="HA18" s="64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</row>
    <row r="19" spans="1:229" s="74" customFormat="1" ht="120.75" customHeight="1" x14ac:dyDescent="0.25">
      <c r="A19" s="85" t="s">
        <v>0</v>
      </c>
      <c r="B19" s="37" t="s">
        <v>24</v>
      </c>
      <c r="C19" s="37" t="s">
        <v>25</v>
      </c>
      <c r="D19" s="42" t="s">
        <v>26</v>
      </c>
      <c r="E19" s="37" t="s">
        <v>3</v>
      </c>
      <c r="F19" s="37" t="s">
        <v>27</v>
      </c>
      <c r="G19" s="37" t="s">
        <v>5</v>
      </c>
      <c r="H19" s="37" t="s">
        <v>6</v>
      </c>
      <c r="I19" s="37" t="s">
        <v>28</v>
      </c>
      <c r="J19" s="42" t="s">
        <v>29</v>
      </c>
      <c r="K19" s="37" t="s">
        <v>8</v>
      </c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4"/>
      <c r="EP19" s="64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64"/>
      <c r="GX19" s="64"/>
      <c r="GY19" s="64"/>
      <c r="GZ19" s="64"/>
      <c r="HA19" s="64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</row>
    <row r="20" spans="1:229" s="74" customFormat="1" ht="14.25" customHeight="1" x14ac:dyDescent="0.25">
      <c r="A20" s="91">
        <v>1</v>
      </c>
      <c r="B20" s="37">
        <v>2</v>
      </c>
      <c r="C20" s="37">
        <v>3</v>
      </c>
      <c r="D20" s="37">
        <v>4</v>
      </c>
      <c r="E20" s="37">
        <v>5</v>
      </c>
      <c r="F20" s="37">
        <v>6</v>
      </c>
      <c r="G20" s="37">
        <v>7</v>
      </c>
      <c r="H20" s="37">
        <v>8</v>
      </c>
      <c r="I20" s="37">
        <v>9</v>
      </c>
      <c r="J20" s="37">
        <v>10</v>
      </c>
      <c r="K20" s="37">
        <v>11</v>
      </c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4"/>
      <c r="ET20" s="64"/>
      <c r="EU20" s="64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64"/>
      <c r="FG20" s="64"/>
      <c r="FH20" s="64"/>
      <c r="FI20" s="64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64"/>
      <c r="FU20" s="64"/>
      <c r="FV20" s="64"/>
      <c r="FW20" s="64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64"/>
      <c r="GI20" s="64"/>
      <c r="GJ20" s="64"/>
      <c r="GK20" s="64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64"/>
      <c r="GW20" s="64"/>
      <c r="GX20" s="64"/>
      <c r="GY20" s="64"/>
      <c r="GZ20" s="64"/>
      <c r="HA20" s="64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</row>
    <row r="21" spans="1:229" s="74" customFormat="1" ht="36" customHeight="1" x14ac:dyDescent="0.25">
      <c r="A21" s="91" t="s">
        <v>9</v>
      </c>
      <c r="B21" s="44" t="s">
        <v>30</v>
      </c>
      <c r="C21" s="75">
        <v>36</v>
      </c>
      <c r="D21" s="44">
        <v>1</v>
      </c>
      <c r="E21" s="54"/>
      <c r="F21" s="40">
        <f>ROUND(C21*E21,2)</f>
        <v>0</v>
      </c>
      <c r="G21" s="76"/>
      <c r="H21" s="40">
        <f>ROUND((F21*G21)+F21,2)</f>
        <v>0</v>
      </c>
      <c r="I21" s="40">
        <f>ROUND(H21/C21,2)</f>
        <v>0</v>
      </c>
      <c r="J21" s="77"/>
      <c r="K21" s="77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  <c r="GK21" s="64"/>
      <c r="GL21" s="64"/>
      <c r="GM21" s="64"/>
      <c r="GN21" s="64"/>
      <c r="GO21" s="64"/>
      <c r="GP21" s="64"/>
      <c r="GQ21" s="64"/>
      <c r="GR21" s="64"/>
      <c r="GS21" s="64"/>
      <c r="GT21" s="64"/>
      <c r="GU21" s="64"/>
      <c r="GV21" s="64"/>
      <c r="GW21" s="64"/>
      <c r="GX21" s="64"/>
      <c r="GY21" s="64"/>
      <c r="GZ21" s="64"/>
      <c r="HA21" s="64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</row>
    <row r="22" spans="1:229" s="74" customFormat="1" ht="36" customHeight="1" x14ac:dyDescent="0.25">
      <c r="A22" s="91" t="s">
        <v>11</v>
      </c>
      <c r="B22" s="44" t="s">
        <v>31</v>
      </c>
      <c r="C22" s="75">
        <v>36</v>
      </c>
      <c r="D22" s="44">
        <v>1</v>
      </c>
      <c r="E22" s="54"/>
      <c r="F22" s="40">
        <f>ROUND(C22*E22,2)</f>
        <v>0</v>
      </c>
      <c r="G22" s="76"/>
      <c r="H22" s="40">
        <f>ROUND((F22*G22)+F22,2)</f>
        <v>0</v>
      </c>
      <c r="I22" s="40">
        <f>ROUND(H22/C22,2)</f>
        <v>0</v>
      </c>
      <c r="J22" s="77"/>
      <c r="K22" s="77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4"/>
      <c r="GH22" s="64"/>
      <c r="GI22" s="64"/>
      <c r="GJ22" s="64"/>
      <c r="GK22" s="64"/>
      <c r="GL22" s="64"/>
      <c r="GM22" s="64"/>
      <c r="GN22" s="64"/>
      <c r="GO22" s="64"/>
      <c r="GP22" s="64"/>
      <c r="GQ22" s="64"/>
      <c r="GR22" s="64"/>
      <c r="GS22" s="64"/>
      <c r="GT22" s="64"/>
      <c r="GU22" s="64"/>
      <c r="GV22" s="64"/>
      <c r="GW22" s="64"/>
      <c r="GX22" s="64"/>
      <c r="GY22" s="64"/>
      <c r="GZ22" s="64"/>
      <c r="HA22" s="64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</row>
    <row r="23" spans="1:229" s="74" customFormat="1" ht="39" customHeight="1" x14ac:dyDescent="0.25">
      <c r="A23" s="73"/>
      <c r="B23" s="43"/>
      <c r="C23" s="59"/>
      <c r="D23" s="59"/>
      <c r="E23" s="78" t="s">
        <v>18</v>
      </c>
      <c r="F23" s="79"/>
      <c r="G23" s="80" t="s">
        <v>19</v>
      </c>
      <c r="H23" s="81"/>
      <c r="I23" s="61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</row>
    <row r="24" spans="1:229" s="74" customFormat="1" ht="39" customHeight="1" x14ac:dyDescent="0.25">
      <c r="A24" s="73"/>
      <c r="B24" s="43"/>
      <c r="C24" s="59"/>
      <c r="D24" s="59"/>
      <c r="E24" s="92"/>
      <c r="F24" s="93"/>
      <c r="G24" s="94"/>
      <c r="H24" s="95"/>
      <c r="I24" s="61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</row>
    <row r="25" spans="1:229" s="74" customFormat="1" ht="30.75" customHeight="1" x14ac:dyDescent="0.25">
      <c r="A25" s="57"/>
      <c r="B25" s="84" t="s">
        <v>32</v>
      </c>
      <c r="C25" s="59"/>
      <c r="D25" s="59"/>
      <c r="E25" s="60"/>
      <c r="F25" s="61"/>
      <c r="G25" s="62"/>
      <c r="H25" s="63"/>
      <c r="I25" s="61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  <c r="FI25" s="64"/>
      <c r="FJ25" s="64"/>
      <c r="FK25" s="64"/>
      <c r="FL25" s="64"/>
      <c r="FM25" s="64"/>
      <c r="FN25" s="64"/>
      <c r="FO25" s="64"/>
      <c r="FP25" s="64"/>
      <c r="FQ25" s="64"/>
      <c r="FR25" s="64"/>
      <c r="FS25" s="64"/>
      <c r="FT25" s="64"/>
      <c r="FU25" s="64"/>
      <c r="FV25" s="64"/>
      <c r="FW25" s="64"/>
      <c r="FX25" s="64"/>
      <c r="FY25" s="64"/>
      <c r="FZ25" s="64"/>
      <c r="GA25" s="64"/>
      <c r="GB25" s="64"/>
      <c r="GC25" s="64"/>
      <c r="GD25" s="64"/>
      <c r="GE25" s="64"/>
      <c r="GF25" s="64"/>
      <c r="GG25" s="64"/>
      <c r="GH25" s="64"/>
      <c r="GI25" s="64"/>
      <c r="GJ25" s="64"/>
      <c r="GK25" s="64"/>
      <c r="GL25" s="64"/>
      <c r="GM25" s="64"/>
      <c r="GN25" s="64"/>
      <c r="GO25" s="64"/>
      <c r="GP25" s="64"/>
      <c r="GQ25" s="64"/>
      <c r="GR25" s="64"/>
      <c r="GS25" s="64"/>
      <c r="GT25" s="64"/>
      <c r="GU25" s="64"/>
      <c r="GV25" s="64"/>
      <c r="GW25" s="64"/>
      <c r="GX25" s="64"/>
      <c r="GY25" s="64"/>
      <c r="GZ25" s="64"/>
      <c r="HA25" s="64"/>
      <c r="HB25" s="64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</row>
    <row r="26" spans="1:229" s="74" customFormat="1" ht="34.5" customHeight="1" x14ac:dyDescent="0.25">
      <c r="A26" s="65" t="s">
        <v>0</v>
      </c>
      <c r="B26" s="129" t="s">
        <v>33</v>
      </c>
      <c r="C26" s="129"/>
      <c r="D26" s="129"/>
      <c r="E26" s="129"/>
      <c r="F26" s="129"/>
      <c r="G26" s="129"/>
      <c r="H26" s="129"/>
      <c r="I26" s="129"/>
      <c r="J26" s="129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  <c r="GR26" s="64"/>
      <c r="GS26" s="64"/>
      <c r="GT26" s="64"/>
      <c r="GU26" s="64"/>
      <c r="GV26" s="64"/>
      <c r="GW26" s="64"/>
      <c r="GX26" s="64"/>
      <c r="GY26" s="64"/>
      <c r="GZ26" s="64"/>
      <c r="HA26" s="64"/>
      <c r="HB26" s="64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</row>
    <row r="27" spans="1:229" s="74" customFormat="1" ht="23.25" customHeight="1" x14ac:dyDescent="0.25">
      <c r="A27" s="66" t="s">
        <v>9</v>
      </c>
      <c r="B27" s="131" t="s">
        <v>34</v>
      </c>
      <c r="C27" s="131"/>
      <c r="D27" s="131"/>
      <c r="E27" s="131"/>
      <c r="F27" s="131"/>
      <c r="G27" s="131"/>
      <c r="H27" s="131"/>
      <c r="I27" s="131"/>
      <c r="J27" s="131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</row>
    <row r="28" spans="1:229" s="74" customFormat="1" ht="21" customHeight="1" x14ac:dyDescent="0.25">
      <c r="A28" s="66" t="s">
        <v>11</v>
      </c>
      <c r="B28" s="129" t="s">
        <v>35</v>
      </c>
      <c r="C28" s="129"/>
      <c r="D28" s="129"/>
      <c r="E28" s="129"/>
      <c r="F28" s="129"/>
      <c r="G28" s="129"/>
      <c r="H28" s="129"/>
      <c r="I28" s="129"/>
      <c r="J28" s="129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64"/>
      <c r="FU28" s="64"/>
      <c r="FV28" s="64"/>
      <c r="FW28" s="64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64"/>
      <c r="GI28" s="64"/>
      <c r="GJ28" s="64"/>
      <c r="GK28" s="64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64"/>
      <c r="GW28" s="64"/>
      <c r="GX28" s="64"/>
      <c r="GY28" s="64"/>
      <c r="GZ28" s="64"/>
      <c r="HA28" s="64"/>
      <c r="HB28" s="64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</row>
    <row r="29" spans="1:229" s="74" customFormat="1" ht="28.5" customHeight="1" x14ac:dyDescent="0.25">
      <c r="A29" s="66" t="s">
        <v>13</v>
      </c>
      <c r="B29" s="129" t="s">
        <v>36</v>
      </c>
      <c r="C29" s="129"/>
      <c r="D29" s="129"/>
      <c r="E29" s="129"/>
      <c r="F29" s="129"/>
      <c r="G29" s="129"/>
      <c r="H29" s="129"/>
      <c r="I29" s="129"/>
      <c r="J29" s="129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  <c r="GW29" s="64"/>
      <c r="GX29" s="64"/>
      <c r="GY29" s="64"/>
      <c r="GZ29" s="64"/>
      <c r="HA29" s="64"/>
      <c r="HB29" s="64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</row>
    <row r="30" spans="1:229" s="74" customFormat="1" ht="27" customHeight="1" x14ac:dyDescent="0.25">
      <c r="A30" s="66" t="s">
        <v>16</v>
      </c>
      <c r="B30" s="129" t="s">
        <v>37</v>
      </c>
      <c r="C30" s="129"/>
      <c r="D30" s="129"/>
      <c r="E30" s="129"/>
      <c r="F30" s="129"/>
      <c r="G30" s="129"/>
      <c r="H30" s="129"/>
      <c r="I30" s="129"/>
      <c r="J30" s="129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4"/>
      <c r="ET30" s="64"/>
      <c r="EU30" s="64"/>
      <c r="EV30" s="64"/>
      <c r="EW30" s="64"/>
      <c r="EX30" s="64"/>
      <c r="EY30" s="64"/>
      <c r="EZ30" s="64"/>
      <c r="FA30" s="64"/>
      <c r="FB30" s="64"/>
      <c r="FC30" s="64"/>
      <c r="FD30" s="64"/>
      <c r="FE30" s="64"/>
      <c r="FF30" s="64"/>
      <c r="FG30" s="64"/>
      <c r="FH30" s="64"/>
      <c r="FI30" s="64"/>
      <c r="FJ30" s="64"/>
      <c r="FK30" s="64"/>
      <c r="FL30" s="64"/>
      <c r="FM30" s="64"/>
      <c r="FN30" s="64"/>
      <c r="FO30" s="64"/>
      <c r="FP30" s="64"/>
      <c r="FQ30" s="64"/>
      <c r="FR30" s="64"/>
      <c r="FS30" s="64"/>
      <c r="FT30" s="64"/>
      <c r="FU30" s="64"/>
      <c r="FV30" s="64"/>
      <c r="FW30" s="64"/>
      <c r="FX30" s="64"/>
      <c r="FY30" s="64"/>
      <c r="FZ30" s="64"/>
      <c r="GA30" s="64"/>
      <c r="GB30" s="64"/>
      <c r="GC30" s="64"/>
      <c r="GD30" s="64"/>
      <c r="GE30" s="64"/>
      <c r="GF30" s="64"/>
      <c r="GG30" s="64"/>
      <c r="GH30" s="64"/>
      <c r="GI30" s="64"/>
      <c r="GJ30" s="64"/>
      <c r="GK30" s="64"/>
      <c r="GL30" s="64"/>
      <c r="GM30" s="64"/>
      <c r="GN30" s="64"/>
      <c r="GO30" s="64"/>
      <c r="GP30" s="64"/>
      <c r="GQ30" s="64"/>
      <c r="GR30" s="64"/>
      <c r="GS30" s="64"/>
      <c r="GT30" s="64"/>
      <c r="GU30" s="64"/>
      <c r="GV30" s="64"/>
      <c r="GW30" s="64"/>
      <c r="GX30" s="64"/>
      <c r="GY30" s="64"/>
      <c r="GZ30" s="64"/>
      <c r="HA30" s="64"/>
      <c r="HB30" s="64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</row>
    <row r="31" spans="1:229" s="74" customFormat="1" ht="30" customHeight="1" x14ac:dyDescent="0.25">
      <c r="A31" s="66" t="s">
        <v>22</v>
      </c>
      <c r="B31" s="129" t="s">
        <v>38</v>
      </c>
      <c r="C31" s="129"/>
      <c r="D31" s="129"/>
      <c r="E31" s="129"/>
      <c r="F31" s="129"/>
      <c r="G31" s="129"/>
      <c r="H31" s="129"/>
      <c r="I31" s="129"/>
      <c r="J31" s="129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4"/>
      <c r="ET31" s="64"/>
      <c r="EU31" s="64"/>
      <c r="EV31" s="64"/>
      <c r="EW31" s="64"/>
      <c r="EX31" s="64"/>
      <c r="EY31" s="64"/>
      <c r="EZ31" s="64"/>
      <c r="FA31" s="64"/>
      <c r="FB31" s="64"/>
      <c r="FC31" s="64"/>
      <c r="FD31" s="64"/>
      <c r="FE31" s="64"/>
      <c r="FF31" s="64"/>
      <c r="FG31" s="64"/>
      <c r="FH31" s="64"/>
      <c r="FI31" s="64"/>
      <c r="FJ31" s="64"/>
      <c r="FK31" s="64"/>
      <c r="FL31" s="64"/>
      <c r="FM31" s="64"/>
      <c r="FN31" s="64"/>
      <c r="FO31" s="64"/>
      <c r="FP31" s="64"/>
      <c r="FQ31" s="64"/>
      <c r="FR31" s="64"/>
      <c r="FS31" s="64"/>
      <c r="FT31" s="64"/>
      <c r="FU31" s="64"/>
      <c r="FV31" s="64"/>
      <c r="FW31" s="64"/>
      <c r="FX31" s="64"/>
      <c r="FY31" s="64"/>
      <c r="FZ31" s="64"/>
      <c r="GA31" s="64"/>
      <c r="GB31" s="64"/>
      <c r="GC31" s="64"/>
      <c r="GD31" s="64"/>
      <c r="GE31" s="64"/>
      <c r="GF31" s="64"/>
      <c r="GG31" s="64"/>
      <c r="GH31" s="64"/>
      <c r="GI31" s="64"/>
      <c r="GJ31" s="64"/>
      <c r="GK31" s="64"/>
      <c r="GL31" s="64"/>
      <c r="GM31" s="64"/>
      <c r="GN31" s="64"/>
      <c r="GO31" s="64"/>
      <c r="GP31" s="64"/>
      <c r="GQ31" s="64"/>
      <c r="GR31" s="64"/>
      <c r="GS31" s="64"/>
      <c r="GT31" s="64"/>
      <c r="GU31" s="64"/>
      <c r="GV31" s="64"/>
      <c r="GW31" s="64"/>
      <c r="GX31" s="64"/>
      <c r="GY31" s="64"/>
      <c r="GZ31" s="64"/>
      <c r="HA31" s="64"/>
      <c r="HB31" s="64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</row>
    <row r="32" spans="1:229" s="74" customFormat="1" ht="95.25" customHeight="1" x14ac:dyDescent="0.25">
      <c r="A32" s="66" t="s">
        <v>39</v>
      </c>
      <c r="B32" s="129" t="s">
        <v>183</v>
      </c>
      <c r="C32" s="129"/>
      <c r="D32" s="129"/>
      <c r="E32" s="129"/>
      <c r="F32" s="129"/>
      <c r="G32" s="129"/>
      <c r="H32" s="129"/>
      <c r="I32" s="129"/>
      <c r="J32" s="129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4"/>
      <c r="ET32" s="64"/>
      <c r="EU32" s="64"/>
      <c r="EV32" s="64"/>
      <c r="EW32" s="64"/>
      <c r="EX32" s="64"/>
      <c r="EY32" s="64"/>
      <c r="EZ32" s="64"/>
      <c r="FA32" s="64"/>
      <c r="FB32" s="64"/>
      <c r="FC32" s="64"/>
      <c r="FD32" s="64"/>
      <c r="FE32" s="64"/>
      <c r="FF32" s="64"/>
      <c r="FG32" s="64"/>
      <c r="FH32" s="64"/>
      <c r="FI32" s="64"/>
      <c r="FJ32" s="64"/>
      <c r="FK32" s="64"/>
      <c r="FL32" s="64"/>
      <c r="FM32" s="64"/>
      <c r="FN32" s="64"/>
      <c r="FO32" s="64"/>
      <c r="FP32" s="64"/>
      <c r="FQ32" s="64"/>
      <c r="FR32" s="64"/>
      <c r="FS32" s="64"/>
      <c r="FT32" s="64"/>
      <c r="FU32" s="64"/>
      <c r="FV32" s="64"/>
      <c r="FW32" s="64"/>
      <c r="FX32" s="64"/>
      <c r="FY32" s="64"/>
      <c r="FZ32" s="64"/>
      <c r="GA32" s="64"/>
      <c r="GB32" s="64"/>
      <c r="GC32" s="64"/>
      <c r="GD32" s="64"/>
      <c r="GE32" s="64"/>
      <c r="GF32" s="64"/>
      <c r="GG32" s="64"/>
      <c r="GH32" s="64"/>
      <c r="GI32" s="64"/>
      <c r="GJ32" s="64"/>
      <c r="GK32" s="64"/>
      <c r="GL32" s="64"/>
      <c r="GM32" s="64"/>
      <c r="GN32" s="64"/>
      <c r="GO32" s="64"/>
      <c r="GP32" s="64"/>
      <c r="GQ32" s="64"/>
      <c r="GR32" s="64"/>
      <c r="GS32" s="64"/>
      <c r="GT32" s="64"/>
      <c r="GU32" s="64"/>
      <c r="GV32" s="64"/>
      <c r="GW32" s="64"/>
      <c r="GX32" s="64"/>
      <c r="GY32" s="64"/>
      <c r="GZ32" s="64"/>
      <c r="HA32" s="64"/>
      <c r="HB32" s="64"/>
      <c r="HC32" s="57"/>
      <c r="HD32" s="57"/>
      <c r="HE32" s="57"/>
      <c r="HF32" s="57"/>
      <c r="HG32" s="57"/>
      <c r="HH32" s="57"/>
      <c r="HI32" s="57"/>
      <c r="HJ32" s="57"/>
      <c r="HK32" s="57"/>
      <c r="HL32" s="57"/>
      <c r="HM32" s="57"/>
      <c r="HN32" s="57"/>
      <c r="HO32" s="57"/>
      <c r="HP32" s="57"/>
      <c r="HQ32" s="57"/>
      <c r="HR32" s="57"/>
      <c r="HS32" s="57"/>
      <c r="HT32" s="57"/>
      <c r="HU32" s="57"/>
    </row>
    <row r="33" spans="1:229" s="74" customFormat="1" ht="92.25" customHeight="1" x14ac:dyDescent="0.25">
      <c r="A33" s="66" t="s">
        <v>40</v>
      </c>
      <c r="B33" s="129" t="s">
        <v>159</v>
      </c>
      <c r="C33" s="129"/>
      <c r="D33" s="129"/>
      <c r="E33" s="129"/>
      <c r="F33" s="129"/>
      <c r="G33" s="129"/>
      <c r="H33" s="129"/>
      <c r="I33" s="129"/>
      <c r="J33" s="129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4"/>
      <c r="ET33" s="64"/>
      <c r="EU33" s="64"/>
      <c r="EV33" s="64"/>
      <c r="EW33" s="64"/>
      <c r="EX33" s="64"/>
      <c r="EY33" s="64"/>
      <c r="EZ33" s="64"/>
      <c r="FA33" s="64"/>
      <c r="FB33" s="64"/>
      <c r="FC33" s="64"/>
      <c r="FD33" s="64"/>
      <c r="FE33" s="64"/>
      <c r="FF33" s="64"/>
      <c r="FG33" s="64"/>
      <c r="FH33" s="64"/>
      <c r="FI33" s="64"/>
      <c r="FJ33" s="64"/>
      <c r="FK33" s="64"/>
      <c r="FL33" s="64"/>
      <c r="FM33" s="64"/>
      <c r="FN33" s="64"/>
      <c r="FO33" s="64"/>
      <c r="FP33" s="64"/>
      <c r="FQ33" s="64"/>
      <c r="FR33" s="64"/>
      <c r="FS33" s="64"/>
      <c r="FT33" s="64"/>
      <c r="FU33" s="64"/>
      <c r="FV33" s="64"/>
      <c r="FW33" s="64"/>
      <c r="FX33" s="64"/>
      <c r="FY33" s="64"/>
      <c r="FZ33" s="64"/>
      <c r="GA33" s="64"/>
      <c r="GB33" s="64"/>
      <c r="GC33" s="64"/>
      <c r="GD33" s="64"/>
      <c r="GE33" s="64"/>
      <c r="GF33" s="64"/>
      <c r="GG33" s="64"/>
      <c r="GH33" s="64"/>
      <c r="GI33" s="64"/>
      <c r="GJ33" s="64"/>
      <c r="GK33" s="64"/>
      <c r="GL33" s="64"/>
      <c r="GM33" s="64"/>
      <c r="GN33" s="64"/>
      <c r="GO33" s="64"/>
      <c r="GP33" s="64"/>
      <c r="GQ33" s="64"/>
      <c r="GR33" s="64"/>
      <c r="GS33" s="64"/>
      <c r="GT33" s="64"/>
      <c r="GU33" s="64"/>
      <c r="GV33" s="64"/>
      <c r="GW33" s="64"/>
      <c r="GX33" s="64"/>
      <c r="GY33" s="64"/>
      <c r="GZ33" s="64"/>
      <c r="HA33" s="64"/>
      <c r="HB33" s="64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</row>
    <row r="34" spans="1:229" s="74" customFormat="1" ht="34.5" customHeight="1" x14ac:dyDescent="0.25">
      <c r="A34" s="66" t="s">
        <v>41</v>
      </c>
      <c r="B34" s="129" t="s">
        <v>42</v>
      </c>
      <c r="C34" s="129"/>
      <c r="D34" s="129"/>
      <c r="E34" s="129"/>
      <c r="F34" s="129"/>
      <c r="G34" s="129"/>
      <c r="H34" s="129"/>
      <c r="I34" s="129"/>
      <c r="J34" s="129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4"/>
      <c r="ET34" s="64"/>
      <c r="EU34" s="64"/>
      <c r="EV34" s="64"/>
      <c r="EW34" s="64"/>
      <c r="EX34" s="64"/>
      <c r="EY34" s="64"/>
      <c r="EZ34" s="64"/>
      <c r="FA34" s="64"/>
      <c r="FB34" s="64"/>
      <c r="FC34" s="64"/>
      <c r="FD34" s="64"/>
      <c r="FE34" s="64"/>
      <c r="FF34" s="64"/>
      <c r="FG34" s="64"/>
      <c r="FH34" s="64"/>
      <c r="FI34" s="64"/>
      <c r="FJ34" s="64"/>
      <c r="FK34" s="64"/>
      <c r="FL34" s="64"/>
      <c r="FM34" s="64"/>
      <c r="FN34" s="64"/>
      <c r="FO34" s="64"/>
      <c r="FP34" s="64"/>
      <c r="FQ34" s="64"/>
      <c r="FR34" s="64"/>
      <c r="FS34" s="64"/>
      <c r="FT34" s="64"/>
      <c r="FU34" s="64"/>
      <c r="FV34" s="64"/>
      <c r="FW34" s="64"/>
      <c r="FX34" s="64"/>
      <c r="FY34" s="64"/>
      <c r="FZ34" s="64"/>
      <c r="GA34" s="64"/>
      <c r="GB34" s="64"/>
      <c r="GC34" s="64"/>
      <c r="GD34" s="64"/>
      <c r="GE34" s="64"/>
      <c r="GF34" s="64"/>
      <c r="GG34" s="64"/>
      <c r="GH34" s="64"/>
      <c r="GI34" s="64"/>
      <c r="GJ34" s="64"/>
      <c r="GK34" s="64"/>
      <c r="GL34" s="64"/>
      <c r="GM34" s="64"/>
      <c r="GN34" s="64"/>
      <c r="GO34" s="64"/>
      <c r="GP34" s="64"/>
      <c r="GQ34" s="64"/>
      <c r="GR34" s="64"/>
      <c r="GS34" s="64"/>
      <c r="GT34" s="64"/>
      <c r="GU34" s="64"/>
      <c r="GV34" s="64"/>
      <c r="GW34" s="64"/>
      <c r="GX34" s="64"/>
      <c r="GY34" s="64"/>
      <c r="GZ34" s="64"/>
      <c r="HA34" s="64"/>
      <c r="HB34" s="64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</row>
    <row r="35" spans="1:229" s="74" customFormat="1" ht="26.25" customHeight="1" x14ac:dyDescent="0.25">
      <c r="A35" s="66" t="s">
        <v>43</v>
      </c>
      <c r="B35" s="129" t="s">
        <v>44</v>
      </c>
      <c r="C35" s="129"/>
      <c r="D35" s="129"/>
      <c r="E35" s="129"/>
      <c r="F35" s="129"/>
      <c r="G35" s="129"/>
      <c r="H35" s="129"/>
      <c r="I35" s="129"/>
      <c r="J35" s="129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4"/>
      <c r="ET35" s="64"/>
      <c r="EU35" s="64"/>
      <c r="EV35" s="64"/>
      <c r="EW35" s="64"/>
      <c r="EX35" s="64"/>
      <c r="EY35" s="64"/>
      <c r="EZ35" s="64"/>
      <c r="FA35" s="64"/>
      <c r="FB35" s="64"/>
      <c r="FC35" s="64"/>
      <c r="FD35" s="64"/>
      <c r="FE35" s="64"/>
      <c r="FF35" s="64"/>
      <c r="FG35" s="64"/>
      <c r="FH35" s="64"/>
      <c r="FI35" s="64"/>
      <c r="FJ35" s="64"/>
      <c r="FK35" s="64"/>
      <c r="FL35" s="64"/>
      <c r="FM35" s="64"/>
      <c r="FN35" s="64"/>
      <c r="FO35" s="64"/>
      <c r="FP35" s="64"/>
      <c r="FQ35" s="64"/>
      <c r="FR35" s="64"/>
      <c r="FS35" s="64"/>
      <c r="FT35" s="64"/>
      <c r="FU35" s="64"/>
      <c r="FV35" s="64"/>
      <c r="FW35" s="64"/>
      <c r="FX35" s="64"/>
      <c r="FY35" s="64"/>
      <c r="FZ35" s="64"/>
      <c r="GA35" s="64"/>
      <c r="GB35" s="64"/>
      <c r="GC35" s="64"/>
      <c r="GD35" s="64"/>
      <c r="GE35" s="64"/>
      <c r="GF35" s="64"/>
      <c r="GG35" s="64"/>
      <c r="GH35" s="64"/>
      <c r="GI35" s="64"/>
      <c r="GJ35" s="64"/>
      <c r="GK35" s="64"/>
      <c r="GL35" s="64"/>
      <c r="GM35" s="64"/>
      <c r="GN35" s="64"/>
      <c r="GO35" s="64"/>
      <c r="GP35" s="64"/>
      <c r="GQ35" s="64"/>
      <c r="GR35" s="64"/>
      <c r="GS35" s="64"/>
      <c r="GT35" s="64"/>
      <c r="GU35" s="64"/>
      <c r="GV35" s="64"/>
      <c r="GW35" s="64"/>
      <c r="GX35" s="64"/>
      <c r="GY35" s="64"/>
      <c r="GZ35" s="64"/>
      <c r="HA35" s="64"/>
      <c r="HB35" s="64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</row>
    <row r="36" spans="1:229" s="74" customFormat="1" ht="34.5" customHeight="1" x14ac:dyDescent="0.25">
      <c r="A36" s="66" t="s">
        <v>45</v>
      </c>
      <c r="B36" s="129" t="s">
        <v>46</v>
      </c>
      <c r="C36" s="129"/>
      <c r="D36" s="129"/>
      <c r="E36" s="129"/>
      <c r="F36" s="129"/>
      <c r="G36" s="129"/>
      <c r="H36" s="129"/>
      <c r="I36" s="129"/>
      <c r="J36" s="129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4"/>
      <c r="ET36" s="64"/>
      <c r="EU36" s="64"/>
      <c r="EV36" s="64"/>
      <c r="EW36" s="64"/>
      <c r="EX36" s="64"/>
      <c r="EY36" s="64"/>
      <c r="EZ36" s="64"/>
      <c r="FA36" s="64"/>
      <c r="FB36" s="64"/>
      <c r="FC36" s="64"/>
      <c r="FD36" s="64"/>
      <c r="FE36" s="64"/>
      <c r="FF36" s="64"/>
      <c r="FG36" s="64"/>
      <c r="FH36" s="64"/>
      <c r="FI36" s="64"/>
      <c r="FJ36" s="64"/>
      <c r="FK36" s="64"/>
      <c r="FL36" s="64"/>
      <c r="FM36" s="64"/>
      <c r="FN36" s="64"/>
      <c r="FO36" s="64"/>
      <c r="FP36" s="64"/>
      <c r="FQ36" s="64"/>
      <c r="FR36" s="64"/>
      <c r="FS36" s="64"/>
      <c r="FT36" s="64"/>
      <c r="FU36" s="64"/>
      <c r="FV36" s="64"/>
      <c r="FW36" s="64"/>
      <c r="FX36" s="64"/>
      <c r="FY36" s="64"/>
      <c r="FZ36" s="64"/>
      <c r="GA36" s="64"/>
      <c r="GB36" s="64"/>
      <c r="GC36" s="64"/>
      <c r="GD36" s="64"/>
      <c r="GE36" s="64"/>
      <c r="GF36" s="64"/>
      <c r="GG36" s="64"/>
      <c r="GH36" s="64"/>
      <c r="GI36" s="64"/>
      <c r="GJ36" s="64"/>
      <c r="GK36" s="64"/>
      <c r="GL36" s="64"/>
      <c r="GM36" s="64"/>
      <c r="GN36" s="64"/>
      <c r="GO36" s="64"/>
      <c r="GP36" s="64"/>
      <c r="GQ36" s="64"/>
      <c r="GR36" s="64"/>
      <c r="GS36" s="64"/>
      <c r="GT36" s="64"/>
      <c r="GU36" s="64"/>
      <c r="GV36" s="64"/>
      <c r="GW36" s="64"/>
      <c r="GX36" s="64"/>
      <c r="GY36" s="64"/>
      <c r="GZ36" s="64"/>
      <c r="HA36" s="64"/>
      <c r="HB36" s="64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</row>
    <row r="37" spans="1:229" s="74" customFormat="1" ht="30" customHeight="1" x14ac:dyDescent="0.25">
      <c r="A37" s="66" t="s">
        <v>47</v>
      </c>
      <c r="B37" s="129" t="s">
        <v>48</v>
      </c>
      <c r="C37" s="129"/>
      <c r="D37" s="129"/>
      <c r="E37" s="129"/>
      <c r="F37" s="129"/>
      <c r="G37" s="129"/>
      <c r="H37" s="129"/>
      <c r="I37" s="129"/>
      <c r="J37" s="129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  <c r="FE37" s="64"/>
      <c r="FF37" s="64"/>
      <c r="FG37" s="64"/>
      <c r="FH37" s="64"/>
      <c r="FI37" s="64"/>
      <c r="FJ37" s="64"/>
      <c r="FK37" s="64"/>
      <c r="FL37" s="64"/>
      <c r="FM37" s="64"/>
      <c r="FN37" s="64"/>
      <c r="FO37" s="64"/>
      <c r="FP37" s="64"/>
      <c r="FQ37" s="64"/>
      <c r="FR37" s="64"/>
      <c r="FS37" s="64"/>
      <c r="FT37" s="64"/>
      <c r="FU37" s="64"/>
      <c r="FV37" s="64"/>
      <c r="FW37" s="64"/>
      <c r="FX37" s="64"/>
      <c r="FY37" s="64"/>
      <c r="FZ37" s="64"/>
      <c r="GA37" s="64"/>
      <c r="GB37" s="64"/>
      <c r="GC37" s="64"/>
      <c r="GD37" s="64"/>
      <c r="GE37" s="64"/>
      <c r="GF37" s="64"/>
      <c r="GG37" s="64"/>
      <c r="GH37" s="64"/>
      <c r="GI37" s="64"/>
      <c r="GJ37" s="64"/>
      <c r="GK37" s="64"/>
      <c r="GL37" s="64"/>
      <c r="GM37" s="64"/>
      <c r="GN37" s="64"/>
      <c r="GO37" s="64"/>
      <c r="GP37" s="64"/>
      <c r="GQ37" s="64"/>
      <c r="GR37" s="64"/>
      <c r="GS37" s="64"/>
      <c r="GT37" s="64"/>
      <c r="GU37" s="64"/>
      <c r="GV37" s="64"/>
      <c r="GW37" s="64"/>
      <c r="GX37" s="64"/>
      <c r="GY37" s="64"/>
      <c r="GZ37" s="64"/>
      <c r="HA37" s="64"/>
      <c r="HB37" s="64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</row>
    <row r="38" spans="1:229" s="74" customFormat="1" ht="51" customHeight="1" x14ac:dyDescent="0.25">
      <c r="A38" s="66" t="s">
        <v>49</v>
      </c>
      <c r="B38" s="129" t="s">
        <v>179</v>
      </c>
      <c r="C38" s="129"/>
      <c r="D38" s="129"/>
      <c r="E38" s="129"/>
      <c r="F38" s="129"/>
      <c r="G38" s="129"/>
      <c r="H38" s="129"/>
      <c r="I38" s="129"/>
      <c r="J38" s="129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4"/>
      <c r="ET38" s="64"/>
      <c r="EU38" s="64"/>
      <c r="EV38" s="64"/>
      <c r="EW38" s="64"/>
      <c r="EX38" s="64"/>
      <c r="EY38" s="64"/>
      <c r="EZ38" s="64"/>
      <c r="FA38" s="64"/>
      <c r="FB38" s="64"/>
      <c r="FC38" s="64"/>
      <c r="FD38" s="64"/>
      <c r="FE38" s="64"/>
      <c r="FF38" s="64"/>
      <c r="FG38" s="64"/>
      <c r="FH38" s="64"/>
      <c r="FI38" s="64"/>
      <c r="FJ38" s="64"/>
      <c r="FK38" s="64"/>
      <c r="FL38" s="64"/>
      <c r="FM38" s="64"/>
      <c r="FN38" s="64"/>
      <c r="FO38" s="64"/>
      <c r="FP38" s="64"/>
      <c r="FQ38" s="64"/>
      <c r="FR38" s="64"/>
      <c r="FS38" s="64"/>
      <c r="FT38" s="64"/>
      <c r="FU38" s="64"/>
      <c r="FV38" s="64"/>
      <c r="FW38" s="64"/>
      <c r="FX38" s="64"/>
      <c r="FY38" s="64"/>
      <c r="FZ38" s="64"/>
      <c r="GA38" s="64"/>
      <c r="GB38" s="64"/>
      <c r="GC38" s="64"/>
      <c r="GD38" s="64"/>
      <c r="GE38" s="64"/>
      <c r="GF38" s="64"/>
      <c r="GG38" s="64"/>
      <c r="GH38" s="64"/>
      <c r="GI38" s="64"/>
      <c r="GJ38" s="64"/>
      <c r="GK38" s="64"/>
      <c r="GL38" s="64"/>
      <c r="GM38" s="64"/>
      <c r="GN38" s="64"/>
      <c r="GO38" s="64"/>
      <c r="GP38" s="64"/>
      <c r="GQ38" s="64"/>
      <c r="GR38" s="64"/>
      <c r="GS38" s="64"/>
      <c r="GT38" s="64"/>
      <c r="GU38" s="64"/>
      <c r="GV38" s="64"/>
      <c r="GW38" s="64"/>
      <c r="GX38" s="64"/>
      <c r="GY38" s="64"/>
      <c r="GZ38" s="64"/>
      <c r="HA38" s="64"/>
      <c r="HB38" s="64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</row>
    <row r="39" spans="1:229" s="74" customFormat="1" ht="21" customHeight="1" x14ac:dyDescent="0.25">
      <c r="A39" s="66" t="s">
        <v>50</v>
      </c>
      <c r="B39" s="129" t="s">
        <v>51</v>
      </c>
      <c r="C39" s="129"/>
      <c r="D39" s="129"/>
      <c r="E39" s="129"/>
      <c r="F39" s="129"/>
      <c r="G39" s="129"/>
      <c r="H39" s="129"/>
      <c r="I39" s="129"/>
      <c r="J39" s="129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  <c r="EN39" s="64"/>
      <c r="EO39" s="64"/>
      <c r="EP39" s="64"/>
      <c r="EQ39" s="64"/>
      <c r="ER39" s="64"/>
      <c r="ES39" s="64"/>
      <c r="ET39" s="64"/>
      <c r="EU39" s="64"/>
      <c r="EV39" s="64"/>
      <c r="EW39" s="64"/>
      <c r="EX39" s="64"/>
      <c r="EY39" s="64"/>
      <c r="EZ39" s="64"/>
      <c r="FA39" s="64"/>
      <c r="FB39" s="64"/>
      <c r="FC39" s="64"/>
      <c r="FD39" s="64"/>
      <c r="FE39" s="64"/>
      <c r="FF39" s="64"/>
      <c r="FG39" s="64"/>
      <c r="FH39" s="64"/>
      <c r="FI39" s="64"/>
      <c r="FJ39" s="64"/>
      <c r="FK39" s="64"/>
      <c r="FL39" s="64"/>
      <c r="FM39" s="64"/>
      <c r="FN39" s="64"/>
      <c r="FO39" s="64"/>
      <c r="FP39" s="64"/>
      <c r="FQ39" s="64"/>
      <c r="FR39" s="64"/>
      <c r="FS39" s="64"/>
      <c r="FT39" s="64"/>
      <c r="FU39" s="64"/>
      <c r="FV39" s="64"/>
      <c r="FW39" s="64"/>
      <c r="FX39" s="64"/>
      <c r="FY39" s="64"/>
      <c r="FZ39" s="64"/>
      <c r="GA39" s="64"/>
      <c r="GB39" s="64"/>
      <c r="GC39" s="64"/>
      <c r="GD39" s="64"/>
      <c r="GE39" s="64"/>
      <c r="GF39" s="64"/>
      <c r="GG39" s="64"/>
      <c r="GH39" s="64"/>
      <c r="GI39" s="64"/>
      <c r="GJ39" s="64"/>
      <c r="GK39" s="64"/>
      <c r="GL39" s="64"/>
      <c r="GM39" s="64"/>
      <c r="GN39" s="64"/>
      <c r="GO39" s="64"/>
      <c r="GP39" s="64"/>
      <c r="GQ39" s="64"/>
      <c r="GR39" s="64"/>
      <c r="GS39" s="64"/>
      <c r="GT39" s="64"/>
      <c r="GU39" s="64"/>
      <c r="GV39" s="64"/>
      <c r="GW39" s="64"/>
      <c r="GX39" s="64"/>
      <c r="GY39" s="64"/>
      <c r="GZ39" s="64"/>
      <c r="HA39" s="64"/>
      <c r="HB39" s="64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</row>
    <row r="40" spans="1:229" s="74" customFormat="1" ht="36" customHeight="1" x14ac:dyDescent="0.25">
      <c r="A40" s="66" t="s">
        <v>52</v>
      </c>
      <c r="B40" s="129" t="s">
        <v>172</v>
      </c>
      <c r="C40" s="129"/>
      <c r="D40" s="129"/>
      <c r="E40" s="129"/>
      <c r="F40" s="129"/>
      <c r="G40" s="129"/>
      <c r="H40" s="129"/>
      <c r="I40" s="129"/>
      <c r="J40" s="129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  <c r="EN40" s="64"/>
      <c r="EO40" s="64"/>
      <c r="EP40" s="64"/>
      <c r="EQ40" s="64"/>
      <c r="ER40" s="64"/>
      <c r="ES40" s="64"/>
      <c r="ET40" s="64"/>
      <c r="EU40" s="64"/>
      <c r="EV40" s="64"/>
      <c r="EW40" s="64"/>
      <c r="EX40" s="64"/>
      <c r="EY40" s="64"/>
      <c r="EZ40" s="64"/>
      <c r="FA40" s="64"/>
      <c r="FB40" s="64"/>
      <c r="FC40" s="64"/>
      <c r="FD40" s="64"/>
      <c r="FE40" s="64"/>
      <c r="FF40" s="64"/>
      <c r="FG40" s="64"/>
      <c r="FH40" s="64"/>
      <c r="FI40" s="64"/>
      <c r="FJ40" s="64"/>
      <c r="FK40" s="64"/>
      <c r="FL40" s="64"/>
      <c r="FM40" s="64"/>
      <c r="FN40" s="64"/>
      <c r="FO40" s="64"/>
      <c r="FP40" s="64"/>
      <c r="FQ40" s="64"/>
      <c r="FR40" s="64"/>
      <c r="FS40" s="64"/>
      <c r="FT40" s="64"/>
      <c r="FU40" s="64"/>
      <c r="FV40" s="64"/>
      <c r="FW40" s="64"/>
      <c r="FX40" s="64"/>
      <c r="FY40" s="64"/>
      <c r="FZ40" s="64"/>
      <c r="GA40" s="64"/>
      <c r="GB40" s="64"/>
      <c r="GC40" s="64"/>
      <c r="GD40" s="64"/>
      <c r="GE40" s="64"/>
      <c r="GF40" s="64"/>
      <c r="GG40" s="64"/>
      <c r="GH40" s="64"/>
      <c r="GI40" s="64"/>
      <c r="GJ40" s="64"/>
      <c r="GK40" s="64"/>
      <c r="GL40" s="64"/>
      <c r="GM40" s="64"/>
      <c r="GN40" s="64"/>
      <c r="GO40" s="64"/>
      <c r="GP40" s="64"/>
      <c r="GQ40" s="64"/>
      <c r="GR40" s="64"/>
      <c r="GS40" s="64"/>
      <c r="GT40" s="64"/>
      <c r="GU40" s="64"/>
      <c r="GV40" s="64"/>
      <c r="GW40" s="64"/>
      <c r="GX40" s="64"/>
      <c r="GY40" s="64"/>
      <c r="GZ40" s="64"/>
      <c r="HA40" s="64"/>
      <c r="HB40" s="64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</row>
    <row r="41" spans="1:229" s="74" customFormat="1" ht="24" customHeight="1" x14ac:dyDescent="0.25">
      <c r="A41" s="66" t="s">
        <v>53</v>
      </c>
      <c r="B41" s="129" t="s">
        <v>54</v>
      </c>
      <c r="C41" s="129"/>
      <c r="D41" s="129"/>
      <c r="E41" s="129"/>
      <c r="F41" s="129"/>
      <c r="G41" s="129"/>
      <c r="H41" s="129"/>
      <c r="I41" s="129"/>
      <c r="J41" s="129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4"/>
      <c r="DZ41" s="64"/>
      <c r="EA41" s="64"/>
      <c r="EB41" s="64"/>
      <c r="EC41" s="64"/>
      <c r="ED41" s="64"/>
      <c r="EE41" s="64"/>
      <c r="EF41" s="64"/>
      <c r="EG41" s="64"/>
      <c r="EH41" s="64"/>
      <c r="EI41" s="64"/>
      <c r="EJ41" s="64"/>
      <c r="EK41" s="64"/>
      <c r="EL41" s="64"/>
      <c r="EM41" s="64"/>
      <c r="EN41" s="64"/>
      <c r="EO41" s="64"/>
      <c r="EP41" s="64"/>
      <c r="EQ41" s="64"/>
      <c r="ER41" s="64"/>
      <c r="ES41" s="64"/>
      <c r="ET41" s="64"/>
      <c r="EU41" s="64"/>
      <c r="EV41" s="64"/>
      <c r="EW41" s="64"/>
      <c r="EX41" s="64"/>
      <c r="EY41" s="64"/>
      <c r="EZ41" s="64"/>
      <c r="FA41" s="64"/>
      <c r="FB41" s="64"/>
      <c r="FC41" s="64"/>
      <c r="FD41" s="64"/>
      <c r="FE41" s="64"/>
      <c r="FF41" s="64"/>
      <c r="FG41" s="64"/>
      <c r="FH41" s="64"/>
      <c r="FI41" s="64"/>
      <c r="FJ41" s="64"/>
      <c r="FK41" s="64"/>
      <c r="FL41" s="64"/>
      <c r="FM41" s="64"/>
      <c r="FN41" s="64"/>
      <c r="FO41" s="64"/>
      <c r="FP41" s="64"/>
      <c r="FQ41" s="64"/>
      <c r="FR41" s="64"/>
      <c r="FS41" s="64"/>
      <c r="FT41" s="64"/>
      <c r="FU41" s="64"/>
      <c r="FV41" s="64"/>
      <c r="FW41" s="64"/>
      <c r="FX41" s="64"/>
      <c r="FY41" s="64"/>
      <c r="FZ41" s="64"/>
      <c r="GA41" s="64"/>
      <c r="GB41" s="64"/>
      <c r="GC41" s="64"/>
      <c r="GD41" s="64"/>
      <c r="GE41" s="64"/>
      <c r="GF41" s="64"/>
      <c r="GG41" s="64"/>
      <c r="GH41" s="64"/>
      <c r="GI41" s="64"/>
      <c r="GJ41" s="64"/>
      <c r="GK41" s="64"/>
      <c r="GL41" s="64"/>
      <c r="GM41" s="64"/>
      <c r="GN41" s="64"/>
      <c r="GO41" s="64"/>
      <c r="GP41" s="64"/>
      <c r="GQ41" s="64"/>
      <c r="GR41" s="64"/>
      <c r="GS41" s="64"/>
      <c r="GT41" s="64"/>
      <c r="GU41" s="64"/>
      <c r="GV41" s="64"/>
      <c r="GW41" s="64"/>
      <c r="GX41" s="64"/>
      <c r="GY41" s="64"/>
      <c r="GZ41" s="64"/>
      <c r="HA41" s="64"/>
      <c r="HB41" s="64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</row>
    <row r="42" spans="1:229" s="74" customFormat="1" ht="23.25" customHeight="1" x14ac:dyDescent="0.25">
      <c r="A42" s="66" t="s">
        <v>55</v>
      </c>
      <c r="B42" s="129" t="s">
        <v>56</v>
      </c>
      <c r="C42" s="129"/>
      <c r="D42" s="129"/>
      <c r="E42" s="129"/>
      <c r="F42" s="129"/>
      <c r="G42" s="129"/>
      <c r="H42" s="129"/>
      <c r="I42" s="129"/>
      <c r="J42" s="129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4"/>
      <c r="DZ42" s="64"/>
      <c r="EA42" s="64"/>
      <c r="EB42" s="64"/>
      <c r="EC42" s="64"/>
      <c r="ED42" s="64"/>
      <c r="EE42" s="64"/>
      <c r="EF42" s="64"/>
      <c r="EG42" s="64"/>
      <c r="EH42" s="64"/>
      <c r="EI42" s="64"/>
      <c r="EJ42" s="64"/>
      <c r="EK42" s="64"/>
      <c r="EL42" s="64"/>
      <c r="EM42" s="64"/>
      <c r="EN42" s="64"/>
      <c r="EO42" s="64"/>
      <c r="EP42" s="64"/>
      <c r="EQ42" s="64"/>
      <c r="ER42" s="64"/>
      <c r="ES42" s="64"/>
      <c r="ET42" s="64"/>
      <c r="EU42" s="64"/>
      <c r="EV42" s="64"/>
      <c r="EW42" s="64"/>
      <c r="EX42" s="64"/>
      <c r="EY42" s="64"/>
      <c r="EZ42" s="64"/>
      <c r="FA42" s="64"/>
      <c r="FB42" s="64"/>
      <c r="FC42" s="64"/>
      <c r="FD42" s="64"/>
      <c r="FE42" s="64"/>
      <c r="FF42" s="64"/>
      <c r="FG42" s="64"/>
      <c r="FH42" s="64"/>
      <c r="FI42" s="64"/>
      <c r="FJ42" s="64"/>
      <c r="FK42" s="64"/>
      <c r="FL42" s="64"/>
      <c r="FM42" s="64"/>
      <c r="FN42" s="64"/>
      <c r="FO42" s="64"/>
      <c r="FP42" s="64"/>
      <c r="FQ42" s="64"/>
      <c r="FR42" s="64"/>
      <c r="FS42" s="64"/>
      <c r="FT42" s="64"/>
      <c r="FU42" s="64"/>
      <c r="FV42" s="64"/>
      <c r="FW42" s="64"/>
      <c r="FX42" s="64"/>
      <c r="FY42" s="64"/>
      <c r="FZ42" s="64"/>
      <c r="GA42" s="64"/>
      <c r="GB42" s="64"/>
      <c r="GC42" s="64"/>
      <c r="GD42" s="64"/>
      <c r="GE42" s="64"/>
      <c r="GF42" s="64"/>
      <c r="GG42" s="64"/>
      <c r="GH42" s="64"/>
      <c r="GI42" s="64"/>
      <c r="GJ42" s="64"/>
      <c r="GK42" s="64"/>
      <c r="GL42" s="64"/>
      <c r="GM42" s="64"/>
      <c r="GN42" s="64"/>
      <c r="GO42" s="64"/>
      <c r="GP42" s="64"/>
      <c r="GQ42" s="64"/>
      <c r="GR42" s="64"/>
      <c r="GS42" s="64"/>
      <c r="GT42" s="64"/>
      <c r="GU42" s="64"/>
      <c r="GV42" s="64"/>
      <c r="GW42" s="64"/>
      <c r="GX42" s="64"/>
      <c r="GY42" s="64"/>
      <c r="GZ42" s="64"/>
      <c r="HA42" s="64"/>
      <c r="HB42" s="64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</row>
    <row r="43" spans="1:229" s="74" customFormat="1" ht="22.5" customHeight="1" x14ac:dyDescent="0.25">
      <c r="A43" s="66" t="s">
        <v>57</v>
      </c>
      <c r="B43" s="129" t="s">
        <v>58</v>
      </c>
      <c r="C43" s="129"/>
      <c r="D43" s="129"/>
      <c r="E43" s="129"/>
      <c r="F43" s="129"/>
      <c r="G43" s="129"/>
      <c r="H43" s="129"/>
      <c r="I43" s="129"/>
      <c r="J43" s="129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4"/>
      <c r="DQ43" s="64"/>
      <c r="DR43" s="64"/>
      <c r="DS43" s="64"/>
      <c r="DT43" s="64"/>
      <c r="DU43" s="64"/>
      <c r="DV43" s="64"/>
      <c r="DW43" s="64"/>
      <c r="DX43" s="64"/>
      <c r="DY43" s="64"/>
      <c r="DZ43" s="64"/>
      <c r="EA43" s="64"/>
      <c r="EB43" s="64"/>
      <c r="EC43" s="64"/>
      <c r="ED43" s="64"/>
      <c r="EE43" s="64"/>
      <c r="EF43" s="64"/>
      <c r="EG43" s="64"/>
      <c r="EH43" s="64"/>
      <c r="EI43" s="64"/>
      <c r="EJ43" s="64"/>
      <c r="EK43" s="64"/>
      <c r="EL43" s="64"/>
      <c r="EM43" s="64"/>
      <c r="EN43" s="64"/>
      <c r="EO43" s="64"/>
      <c r="EP43" s="64"/>
      <c r="EQ43" s="64"/>
      <c r="ER43" s="64"/>
      <c r="ES43" s="64"/>
      <c r="ET43" s="64"/>
      <c r="EU43" s="64"/>
      <c r="EV43" s="64"/>
      <c r="EW43" s="64"/>
      <c r="EX43" s="64"/>
      <c r="EY43" s="64"/>
      <c r="EZ43" s="64"/>
      <c r="FA43" s="64"/>
      <c r="FB43" s="64"/>
      <c r="FC43" s="64"/>
      <c r="FD43" s="64"/>
      <c r="FE43" s="64"/>
      <c r="FF43" s="64"/>
      <c r="FG43" s="64"/>
      <c r="FH43" s="64"/>
      <c r="FI43" s="64"/>
      <c r="FJ43" s="64"/>
      <c r="FK43" s="64"/>
      <c r="FL43" s="64"/>
      <c r="FM43" s="64"/>
      <c r="FN43" s="64"/>
      <c r="FO43" s="64"/>
      <c r="FP43" s="64"/>
      <c r="FQ43" s="64"/>
      <c r="FR43" s="64"/>
      <c r="FS43" s="64"/>
      <c r="FT43" s="64"/>
      <c r="FU43" s="64"/>
      <c r="FV43" s="64"/>
      <c r="FW43" s="64"/>
      <c r="FX43" s="64"/>
      <c r="FY43" s="64"/>
      <c r="FZ43" s="64"/>
      <c r="GA43" s="64"/>
      <c r="GB43" s="64"/>
      <c r="GC43" s="64"/>
      <c r="GD43" s="64"/>
      <c r="GE43" s="64"/>
      <c r="GF43" s="64"/>
      <c r="GG43" s="64"/>
      <c r="GH43" s="64"/>
      <c r="GI43" s="64"/>
      <c r="GJ43" s="64"/>
      <c r="GK43" s="64"/>
      <c r="GL43" s="64"/>
      <c r="GM43" s="64"/>
      <c r="GN43" s="64"/>
      <c r="GO43" s="64"/>
      <c r="GP43" s="64"/>
      <c r="GQ43" s="64"/>
      <c r="GR43" s="64"/>
      <c r="GS43" s="64"/>
      <c r="GT43" s="64"/>
      <c r="GU43" s="64"/>
      <c r="GV43" s="64"/>
      <c r="GW43" s="64"/>
      <c r="GX43" s="64"/>
      <c r="GY43" s="64"/>
      <c r="GZ43" s="64"/>
      <c r="HA43" s="64"/>
      <c r="HB43" s="64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57"/>
    </row>
    <row r="44" spans="1:229" s="74" customFormat="1" ht="24" customHeight="1" x14ac:dyDescent="0.25">
      <c r="A44" s="66" t="s">
        <v>59</v>
      </c>
      <c r="B44" s="129" t="s">
        <v>60</v>
      </c>
      <c r="C44" s="129"/>
      <c r="D44" s="129"/>
      <c r="E44" s="129"/>
      <c r="F44" s="129"/>
      <c r="G44" s="129"/>
      <c r="H44" s="129"/>
      <c r="I44" s="129"/>
      <c r="J44" s="129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4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4"/>
      <c r="EU44" s="64"/>
      <c r="EV44" s="64"/>
      <c r="EW44" s="64"/>
      <c r="EX44" s="64"/>
      <c r="EY44" s="64"/>
      <c r="EZ44" s="64"/>
      <c r="FA44" s="64"/>
      <c r="FB44" s="64"/>
      <c r="FC44" s="64"/>
      <c r="FD44" s="64"/>
      <c r="FE44" s="64"/>
      <c r="FF44" s="64"/>
      <c r="FG44" s="64"/>
      <c r="FH44" s="64"/>
      <c r="FI44" s="64"/>
      <c r="FJ44" s="64"/>
      <c r="FK44" s="64"/>
      <c r="FL44" s="64"/>
      <c r="FM44" s="64"/>
      <c r="FN44" s="64"/>
      <c r="FO44" s="64"/>
      <c r="FP44" s="64"/>
      <c r="FQ44" s="64"/>
      <c r="FR44" s="64"/>
      <c r="FS44" s="64"/>
      <c r="FT44" s="64"/>
      <c r="FU44" s="64"/>
      <c r="FV44" s="64"/>
      <c r="FW44" s="64"/>
      <c r="FX44" s="64"/>
      <c r="FY44" s="64"/>
      <c r="FZ44" s="64"/>
      <c r="GA44" s="64"/>
      <c r="GB44" s="64"/>
      <c r="GC44" s="64"/>
      <c r="GD44" s="64"/>
      <c r="GE44" s="64"/>
      <c r="GF44" s="64"/>
      <c r="GG44" s="64"/>
      <c r="GH44" s="64"/>
      <c r="GI44" s="64"/>
      <c r="GJ44" s="64"/>
      <c r="GK44" s="64"/>
      <c r="GL44" s="64"/>
      <c r="GM44" s="64"/>
      <c r="GN44" s="64"/>
      <c r="GO44" s="64"/>
      <c r="GP44" s="64"/>
      <c r="GQ44" s="64"/>
      <c r="GR44" s="64"/>
      <c r="GS44" s="64"/>
      <c r="GT44" s="64"/>
      <c r="GU44" s="64"/>
      <c r="GV44" s="64"/>
      <c r="GW44" s="64"/>
      <c r="GX44" s="64"/>
      <c r="GY44" s="64"/>
      <c r="GZ44" s="64"/>
      <c r="HA44" s="64"/>
      <c r="HB44" s="64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57"/>
    </row>
    <row r="45" spans="1:229" s="74" customFormat="1" ht="20.25" customHeight="1" x14ac:dyDescent="0.25">
      <c r="A45" s="66" t="s">
        <v>61</v>
      </c>
      <c r="B45" s="129" t="s">
        <v>62</v>
      </c>
      <c r="C45" s="129"/>
      <c r="D45" s="129"/>
      <c r="E45" s="129"/>
      <c r="F45" s="129"/>
      <c r="G45" s="129"/>
      <c r="H45" s="129"/>
      <c r="I45" s="129"/>
      <c r="J45" s="129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4"/>
      <c r="DZ45" s="64"/>
      <c r="EA45" s="64"/>
      <c r="EB45" s="64"/>
      <c r="EC45" s="64"/>
      <c r="ED45" s="64"/>
      <c r="EE45" s="64"/>
      <c r="EF45" s="64"/>
      <c r="EG45" s="64"/>
      <c r="EH45" s="64"/>
      <c r="EI45" s="64"/>
      <c r="EJ45" s="64"/>
      <c r="EK45" s="64"/>
      <c r="EL45" s="64"/>
      <c r="EM45" s="64"/>
      <c r="EN45" s="64"/>
      <c r="EO45" s="64"/>
      <c r="EP45" s="64"/>
      <c r="EQ45" s="64"/>
      <c r="ER45" s="64"/>
      <c r="ES45" s="64"/>
      <c r="ET45" s="64"/>
      <c r="EU45" s="64"/>
      <c r="EV45" s="64"/>
      <c r="EW45" s="64"/>
      <c r="EX45" s="64"/>
      <c r="EY45" s="64"/>
      <c r="EZ45" s="64"/>
      <c r="FA45" s="64"/>
      <c r="FB45" s="64"/>
      <c r="FC45" s="64"/>
      <c r="FD45" s="64"/>
      <c r="FE45" s="64"/>
      <c r="FF45" s="64"/>
      <c r="FG45" s="64"/>
      <c r="FH45" s="64"/>
      <c r="FI45" s="64"/>
      <c r="FJ45" s="64"/>
      <c r="FK45" s="64"/>
      <c r="FL45" s="64"/>
      <c r="FM45" s="64"/>
      <c r="FN45" s="64"/>
      <c r="FO45" s="64"/>
      <c r="FP45" s="64"/>
      <c r="FQ45" s="64"/>
      <c r="FR45" s="64"/>
      <c r="FS45" s="64"/>
      <c r="FT45" s="64"/>
      <c r="FU45" s="64"/>
      <c r="FV45" s="64"/>
      <c r="FW45" s="64"/>
      <c r="FX45" s="64"/>
      <c r="FY45" s="64"/>
      <c r="FZ45" s="64"/>
      <c r="GA45" s="64"/>
      <c r="GB45" s="64"/>
      <c r="GC45" s="64"/>
      <c r="GD45" s="64"/>
      <c r="GE45" s="64"/>
      <c r="GF45" s="64"/>
      <c r="GG45" s="64"/>
      <c r="GH45" s="64"/>
      <c r="GI45" s="64"/>
      <c r="GJ45" s="64"/>
      <c r="GK45" s="64"/>
      <c r="GL45" s="64"/>
      <c r="GM45" s="64"/>
      <c r="GN45" s="64"/>
      <c r="GO45" s="64"/>
      <c r="GP45" s="64"/>
      <c r="GQ45" s="64"/>
      <c r="GR45" s="64"/>
      <c r="GS45" s="64"/>
      <c r="GT45" s="64"/>
      <c r="GU45" s="64"/>
      <c r="GV45" s="64"/>
      <c r="GW45" s="64"/>
      <c r="GX45" s="64"/>
      <c r="GY45" s="64"/>
      <c r="GZ45" s="64"/>
      <c r="HA45" s="64"/>
      <c r="HB45" s="64"/>
      <c r="HC45" s="57"/>
      <c r="HD45" s="57"/>
      <c r="HE45" s="57"/>
      <c r="HF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</row>
    <row r="46" spans="1:229" s="74" customFormat="1" ht="27.75" customHeight="1" x14ac:dyDescent="0.25">
      <c r="A46" s="66" t="s">
        <v>63</v>
      </c>
      <c r="B46" s="129" t="s">
        <v>64</v>
      </c>
      <c r="C46" s="129"/>
      <c r="D46" s="129"/>
      <c r="E46" s="129"/>
      <c r="F46" s="129"/>
      <c r="G46" s="129"/>
      <c r="H46" s="129"/>
      <c r="I46" s="129"/>
      <c r="J46" s="129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  <c r="EO46" s="64"/>
      <c r="EP46" s="64"/>
      <c r="EQ46" s="64"/>
      <c r="ER46" s="64"/>
      <c r="ES46" s="64"/>
      <c r="ET46" s="64"/>
      <c r="EU46" s="64"/>
      <c r="EV46" s="64"/>
      <c r="EW46" s="64"/>
      <c r="EX46" s="64"/>
      <c r="EY46" s="64"/>
      <c r="EZ46" s="64"/>
      <c r="FA46" s="64"/>
      <c r="FB46" s="64"/>
      <c r="FC46" s="64"/>
      <c r="FD46" s="64"/>
      <c r="FE46" s="64"/>
      <c r="FF46" s="64"/>
      <c r="FG46" s="64"/>
      <c r="FH46" s="64"/>
      <c r="FI46" s="64"/>
      <c r="FJ46" s="64"/>
      <c r="FK46" s="64"/>
      <c r="FL46" s="64"/>
      <c r="FM46" s="64"/>
      <c r="FN46" s="64"/>
      <c r="FO46" s="64"/>
      <c r="FP46" s="64"/>
      <c r="FQ46" s="64"/>
      <c r="FR46" s="64"/>
      <c r="FS46" s="64"/>
      <c r="FT46" s="64"/>
      <c r="FU46" s="64"/>
      <c r="FV46" s="64"/>
      <c r="FW46" s="64"/>
      <c r="FX46" s="64"/>
      <c r="FY46" s="64"/>
      <c r="FZ46" s="64"/>
      <c r="GA46" s="64"/>
      <c r="GB46" s="64"/>
      <c r="GC46" s="64"/>
      <c r="GD46" s="64"/>
      <c r="GE46" s="64"/>
      <c r="GF46" s="64"/>
      <c r="GG46" s="64"/>
      <c r="GH46" s="64"/>
      <c r="GI46" s="64"/>
      <c r="GJ46" s="64"/>
      <c r="GK46" s="64"/>
      <c r="GL46" s="64"/>
      <c r="GM46" s="64"/>
      <c r="GN46" s="64"/>
      <c r="GO46" s="64"/>
      <c r="GP46" s="64"/>
      <c r="GQ46" s="64"/>
      <c r="GR46" s="64"/>
      <c r="GS46" s="64"/>
      <c r="GT46" s="64"/>
      <c r="GU46" s="64"/>
      <c r="GV46" s="64"/>
      <c r="GW46" s="64"/>
      <c r="GX46" s="64"/>
      <c r="GY46" s="64"/>
      <c r="GZ46" s="64"/>
      <c r="HA46" s="64"/>
      <c r="HB46" s="64"/>
      <c r="HC46" s="57"/>
      <c r="HD46" s="57"/>
      <c r="HE46" s="57"/>
      <c r="HF46" s="57"/>
      <c r="HG46" s="57"/>
      <c r="HH46" s="57"/>
      <c r="HI46" s="57"/>
      <c r="HJ46" s="57"/>
      <c r="HK46" s="57"/>
      <c r="HL46" s="57"/>
      <c r="HM46" s="57"/>
      <c r="HN46" s="57"/>
      <c r="HO46" s="57"/>
      <c r="HP46" s="57"/>
      <c r="HQ46" s="57"/>
      <c r="HR46" s="57"/>
      <c r="HS46" s="57"/>
      <c r="HT46" s="57"/>
      <c r="HU46" s="57"/>
    </row>
    <row r="47" spans="1:229" s="74" customFormat="1" ht="25.5" customHeight="1" x14ac:dyDescent="0.25">
      <c r="A47" s="66" t="s">
        <v>65</v>
      </c>
      <c r="B47" s="129" t="s">
        <v>66</v>
      </c>
      <c r="C47" s="129"/>
      <c r="D47" s="129"/>
      <c r="E47" s="129"/>
      <c r="F47" s="129"/>
      <c r="G47" s="129"/>
      <c r="H47" s="129"/>
      <c r="I47" s="129"/>
      <c r="J47" s="129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4"/>
      <c r="DZ47" s="64"/>
      <c r="EA47" s="64"/>
      <c r="EB47" s="64"/>
      <c r="EC47" s="64"/>
      <c r="ED47" s="64"/>
      <c r="EE47" s="64"/>
      <c r="EF47" s="64"/>
      <c r="EG47" s="64"/>
      <c r="EH47" s="64"/>
      <c r="EI47" s="64"/>
      <c r="EJ47" s="64"/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  <c r="FK47" s="64"/>
      <c r="FL47" s="64"/>
      <c r="FM47" s="64"/>
      <c r="FN47" s="64"/>
      <c r="FO47" s="64"/>
      <c r="FP47" s="64"/>
      <c r="FQ47" s="64"/>
      <c r="FR47" s="64"/>
      <c r="FS47" s="64"/>
      <c r="FT47" s="64"/>
      <c r="FU47" s="64"/>
      <c r="FV47" s="64"/>
      <c r="FW47" s="64"/>
      <c r="FX47" s="64"/>
      <c r="FY47" s="64"/>
      <c r="FZ47" s="64"/>
      <c r="GA47" s="64"/>
      <c r="GB47" s="64"/>
      <c r="GC47" s="64"/>
      <c r="GD47" s="64"/>
      <c r="GE47" s="64"/>
      <c r="GF47" s="64"/>
      <c r="GG47" s="64"/>
      <c r="GH47" s="64"/>
      <c r="GI47" s="64"/>
      <c r="GJ47" s="64"/>
      <c r="GK47" s="64"/>
      <c r="GL47" s="64"/>
      <c r="GM47" s="64"/>
      <c r="GN47" s="64"/>
      <c r="GO47" s="64"/>
      <c r="GP47" s="64"/>
      <c r="GQ47" s="64"/>
      <c r="GR47" s="64"/>
      <c r="GS47" s="64"/>
      <c r="GT47" s="64"/>
      <c r="GU47" s="64"/>
      <c r="GV47" s="64"/>
      <c r="GW47" s="64"/>
      <c r="GX47" s="64"/>
      <c r="GY47" s="64"/>
      <c r="GZ47" s="64"/>
      <c r="HA47" s="64"/>
      <c r="HB47" s="64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</row>
    <row r="48" spans="1:229" s="74" customFormat="1" ht="26.25" customHeight="1" x14ac:dyDescent="0.25">
      <c r="A48" s="66" t="s">
        <v>67</v>
      </c>
      <c r="B48" s="129" t="s">
        <v>68</v>
      </c>
      <c r="C48" s="129"/>
      <c r="D48" s="129"/>
      <c r="E48" s="129"/>
      <c r="F48" s="129"/>
      <c r="G48" s="129"/>
      <c r="H48" s="129"/>
      <c r="I48" s="129"/>
      <c r="J48" s="129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4"/>
      <c r="DZ48" s="64"/>
      <c r="EA48" s="64"/>
      <c r="EB48" s="64"/>
      <c r="EC48" s="64"/>
      <c r="ED48" s="64"/>
      <c r="EE48" s="64"/>
      <c r="EF48" s="64"/>
      <c r="EG48" s="64"/>
      <c r="EH48" s="64"/>
      <c r="EI48" s="64"/>
      <c r="EJ48" s="64"/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  <c r="EV48" s="64"/>
      <c r="EW48" s="64"/>
      <c r="EX48" s="64"/>
      <c r="EY48" s="64"/>
      <c r="EZ48" s="64"/>
      <c r="FA48" s="64"/>
      <c r="FB48" s="64"/>
      <c r="FC48" s="64"/>
      <c r="FD48" s="64"/>
      <c r="FE48" s="64"/>
      <c r="FF48" s="64"/>
      <c r="FG48" s="64"/>
      <c r="FH48" s="64"/>
      <c r="FI48" s="64"/>
      <c r="FJ48" s="64"/>
      <c r="FK48" s="64"/>
      <c r="FL48" s="64"/>
      <c r="FM48" s="64"/>
      <c r="FN48" s="64"/>
      <c r="FO48" s="64"/>
      <c r="FP48" s="64"/>
      <c r="FQ48" s="64"/>
      <c r="FR48" s="64"/>
      <c r="FS48" s="64"/>
      <c r="FT48" s="64"/>
      <c r="FU48" s="64"/>
      <c r="FV48" s="64"/>
      <c r="FW48" s="64"/>
      <c r="FX48" s="64"/>
      <c r="FY48" s="64"/>
      <c r="FZ48" s="64"/>
      <c r="GA48" s="64"/>
      <c r="GB48" s="64"/>
      <c r="GC48" s="64"/>
      <c r="GD48" s="64"/>
      <c r="GE48" s="64"/>
      <c r="GF48" s="64"/>
      <c r="GG48" s="64"/>
      <c r="GH48" s="64"/>
      <c r="GI48" s="64"/>
      <c r="GJ48" s="64"/>
      <c r="GK48" s="64"/>
      <c r="GL48" s="64"/>
      <c r="GM48" s="64"/>
      <c r="GN48" s="64"/>
      <c r="GO48" s="64"/>
      <c r="GP48" s="64"/>
      <c r="GQ48" s="64"/>
      <c r="GR48" s="64"/>
      <c r="GS48" s="64"/>
      <c r="GT48" s="64"/>
      <c r="GU48" s="64"/>
      <c r="GV48" s="64"/>
      <c r="GW48" s="64"/>
      <c r="GX48" s="64"/>
      <c r="GY48" s="64"/>
      <c r="GZ48" s="64"/>
      <c r="HA48" s="64"/>
      <c r="HB48" s="64"/>
      <c r="HC48" s="57"/>
      <c r="HD48" s="57"/>
      <c r="HE48" s="57"/>
      <c r="HF48" s="57"/>
      <c r="HG48" s="57"/>
      <c r="HH48" s="57"/>
      <c r="HI48" s="57"/>
      <c r="HJ48" s="57"/>
      <c r="HK48" s="57"/>
      <c r="HL48" s="57"/>
      <c r="HM48" s="57"/>
      <c r="HN48" s="57"/>
      <c r="HO48" s="57"/>
      <c r="HP48" s="57"/>
      <c r="HQ48" s="57"/>
      <c r="HR48" s="57"/>
      <c r="HS48" s="57"/>
      <c r="HT48" s="57"/>
      <c r="HU48" s="57"/>
    </row>
    <row r="49" spans="1:229" s="74" customFormat="1" ht="37.5" customHeight="1" x14ac:dyDescent="0.25">
      <c r="A49" s="66" t="s">
        <v>69</v>
      </c>
      <c r="B49" s="129" t="s">
        <v>70</v>
      </c>
      <c r="C49" s="129"/>
      <c r="D49" s="129"/>
      <c r="E49" s="129"/>
      <c r="F49" s="129"/>
      <c r="G49" s="129"/>
      <c r="H49" s="129"/>
      <c r="I49" s="129"/>
      <c r="J49" s="129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4"/>
      <c r="DZ49" s="64"/>
      <c r="EA49" s="64"/>
      <c r="EB49" s="64"/>
      <c r="EC49" s="64"/>
      <c r="ED49" s="64"/>
      <c r="EE49" s="64"/>
      <c r="EF49" s="64"/>
      <c r="EG49" s="64"/>
      <c r="EH49" s="64"/>
      <c r="EI49" s="64"/>
      <c r="EJ49" s="64"/>
      <c r="EK49" s="64"/>
      <c r="EL49" s="64"/>
      <c r="EM49" s="64"/>
      <c r="EN49" s="64"/>
      <c r="EO49" s="64"/>
      <c r="EP49" s="64"/>
      <c r="EQ49" s="64"/>
      <c r="ER49" s="64"/>
      <c r="ES49" s="64"/>
      <c r="ET49" s="64"/>
      <c r="EU49" s="64"/>
      <c r="EV49" s="64"/>
      <c r="EW49" s="64"/>
      <c r="EX49" s="64"/>
      <c r="EY49" s="64"/>
      <c r="EZ49" s="64"/>
      <c r="FA49" s="64"/>
      <c r="FB49" s="64"/>
      <c r="FC49" s="64"/>
      <c r="FD49" s="64"/>
      <c r="FE49" s="64"/>
      <c r="FF49" s="64"/>
      <c r="FG49" s="64"/>
      <c r="FH49" s="64"/>
      <c r="FI49" s="64"/>
      <c r="FJ49" s="64"/>
      <c r="FK49" s="64"/>
      <c r="FL49" s="64"/>
      <c r="FM49" s="64"/>
      <c r="FN49" s="64"/>
      <c r="FO49" s="64"/>
      <c r="FP49" s="64"/>
      <c r="FQ49" s="64"/>
      <c r="FR49" s="64"/>
      <c r="FS49" s="64"/>
      <c r="FT49" s="64"/>
      <c r="FU49" s="64"/>
      <c r="FV49" s="64"/>
      <c r="FW49" s="64"/>
      <c r="FX49" s="64"/>
      <c r="FY49" s="64"/>
      <c r="FZ49" s="64"/>
      <c r="GA49" s="64"/>
      <c r="GB49" s="64"/>
      <c r="GC49" s="64"/>
      <c r="GD49" s="64"/>
      <c r="GE49" s="64"/>
      <c r="GF49" s="64"/>
      <c r="GG49" s="64"/>
      <c r="GH49" s="64"/>
      <c r="GI49" s="64"/>
      <c r="GJ49" s="64"/>
      <c r="GK49" s="64"/>
      <c r="GL49" s="64"/>
      <c r="GM49" s="64"/>
      <c r="GN49" s="64"/>
      <c r="GO49" s="64"/>
      <c r="GP49" s="64"/>
      <c r="GQ49" s="64"/>
      <c r="GR49" s="64"/>
      <c r="GS49" s="64"/>
      <c r="GT49" s="64"/>
      <c r="GU49" s="64"/>
      <c r="GV49" s="64"/>
      <c r="GW49" s="64"/>
      <c r="GX49" s="64"/>
      <c r="GY49" s="64"/>
      <c r="GZ49" s="64"/>
      <c r="HA49" s="64"/>
      <c r="HB49" s="64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  <c r="HU49" s="57"/>
    </row>
    <row r="50" spans="1:229" s="74" customFormat="1" ht="25.5" customHeight="1" x14ac:dyDescent="0.25">
      <c r="A50" s="66" t="s">
        <v>71</v>
      </c>
      <c r="B50" s="129" t="s">
        <v>72</v>
      </c>
      <c r="C50" s="129"/>
      <c r="D50" s="129"/>
      <c r="E50" s="129"/>
      <c r="F50" s="129"/>
      <c r="G50" s="129"/>
      <c r="H50" s="129"/>
      <c r="I50" s="129"/>
      <c r="J50" s="129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  <c r="DG50" s="64"/>
      <c r="DH50" s="64"/>
      <c r="DI50" s="64"/>
      <c r="DJ50" s="64"/>
      <c r="DK50" s="64"/>
      <c r="DL50" s="64"/>
      <c r="DM50" s="64"/>
      <c r="DN50" s="64"/>
      <c r="DO50" s="64"/>
      <c r="DP50" s="64"/>
      <c r="DQ50" s="64"/>
      <c r="DR50" s="64"/>
      <c r="DS50" s="64"/>
      <c r="DT50" s="64"/>
      <c r="DU50" s="64"/>
      <c r="DV50" s="64"/>
      <c r="DW50" s="64"/>
      <c r="DX50" s="64"/>
      <c r="DY50" s="64"/>
      <c r="DZ50" s="64"/>
      <c r="EA50" s="64"/>
      <c r="EB50" s="64"/>
      <c r="EC50" s="64"/>
      <c r="ED50" s="64"/>
      <c r="EE50" s="64"/>
      <c r="EF50" s="64"/>
      <c r="EG50" s="64"/>
      <c r="EH50" s="64"/>
      <c r="EI50" s="64"/>
      <c r="EJ50" s="64"/>
      <c r="EK50" s="64"/>
      <c r="EL50" s="64"/>
      <c r="EM50" s="64"/>
      <c r="EN50" s="64"/>
      <c r="EO50" s="64"/>
      <c r="EP50" s="64"/>
      <c r="EQ50" s="64"/>
      <c r="ER50" s="64"/>
      <c r="ES50" s="64"/>
      <c r="ET50" s="64"/>
      <c r="EU50" s="64"/>
      <c r="EV50" s="64"/>
      <c r="EW50" s="64"/>
      <c r="EX50" s="64"/>
      <c r="EY50" s="64"/>
      <c r="EZ50" s="64"/>
      <c r="FA50" s="64"/>
      <c r="FB50" s="64"/>
      <c r="FC50" s="64"/>
      <c r="FD50" s="64"/>
      <c r="FE50" s="64"/>
      <c r="FF50" s="64"/>
      <c r="FG50" s="64"/>
      <c r="FH50" s="64"/>
      <c r="FI50" s="64"/>
      <c r="FJ50" s="64"/>
      <c r="FK50" s="64"/>
      <c r="FL50" s="64"/>
      <c r="FM50" s="64"/>
      <c r="FN50" s="64"/>
      <c r="FO50" s="64"/>
      <c r="FP50" s="64"/>
      <c r="FQ50" s="64"/>
      <c r="FR50" s="64"/>
      <c r="FS50" s="64"/>
      <c r="FT50" s="64"/>
      <c r="FU50" s="64"/>
      <c r="FV50" s="64"/>
      <c r="FW50" s="64"/>
      <c r="FX50" s="64"/>
      <c r="FY50" s="64"/>
      <c r="FZ50" s="64"/>
      <c r="GA50" s="64"/>
      <c r="GB50" s="64"/>
      <c r="GC50" s="64"/>
      <c r="GD50" s="64"/>
      <c r="GE50" s="64"/>
      <c r="GF50" s="64"/>
      <c r="GG50" s="64"/>
      <c r="GH50" s="64"/>
      <c r="GI50" s="64"/>
      <c r="GJ50" s="64"/>
      <c r="GK50" s="64"/>
      <c r="GL50" s="64"/>
      <c r="GM50" s="64"/>
      <c r="GN50" s="64"/>
      <c r="GO50" s="64"/>
      <c r="GP50" s="64"/>
      <c r="GQ50" s="64"/>
      <c r="GR50" s="64"/>
      <c r="GS50" s="64"/>
      <c r="GT50" s="64"/>
      <c r="GU50" s="64"/>
      <c r="GV50" s="64"/>
      <c r="GW50" s="64"/>
      <c r="GX50" s="64"/>
      <c r="GY50" s="64"/>
      <c r="GZ50" s="64"/>
      <c r="HA50" s="64"/>
      <c r="HB50" s="64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  <c r="HU50" s="57"/>
    </row>
    <row r="51" spans="1:229" s="74" customFormat="1" ht="81.75" customHeight="1" x14ac:dyDescent="0.25">
      <c r="A51" s="66" t="s">
        <v>73</v>
      </c>
      <c r="B51" s="129" t="s">
        <v>161</v>
      </c>
      <c r="C51" s="129"/>
      <c r="D51" s="129"/>
      <c r="E51" s="129"/>
      <c r="F51" s="129"/>
      <c r="G51" s="129"/>
      <c r="H51" s="129"/>
      <c r="I51" s="129"/>
      <c r="J51" s="129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  <c r="CO51" s="64"/>
      <c r="CP51" s="64"/>
      <c r="CQ51" s="64"/>
      <c r="CR51" s="64"/>
      <c r="CS51" s="64"/>
      <c r="CT51" s="64"/>
      <c r="CU51" s="64"/>
      <c r="CV51" s="64"/>
      <c r="CW51" s="64"/>
      <c r="CX51" s="64"/>
      <c r="CY51" s="64"/>
      <c r="CZ51" s="64"/>
      <c r="DA51" s="64"/>
      <c r="DB51" s="64"/>
      <c r="DC51" s="64"/>
      <c r="DD51" s="64"/>
      <c r="DE51" s="64"/>
      <c r="DF51" s="64"/>
      <c r="DG51" s="64"/>
      <c r="DH51" s="64"/>
      <c r="DI51" s="64"/>
      <c r="DJ51" s="64"/>
      <c r="DK51" s="64"/>
      <c r="DL51" s="64"/>
      <c r="DM51" s="64"/>
      <c r="DN51" s="64"/>
      <c r="DO51" s="64"/>
      <c r="DP51" s="64"/>
      <c r="DQ51" s="64"/>
      <c r="DR51" s="64"/>
      <c r="DS51" s="64"/>
      <c r="DT51" s="64"/>
      <c r="DU51" s="64"/>
      <c r="DV51" s="64"/>
      <c r="DW51" s="64"/>
      <c r="DX51" s="64"/>
      <c r="DY51" s="64"/>
      <c r="DZ51" s="64"/>
      <c r="EA51" s="64"/>
      <c r="EB51" s="64"/>
      <c r="EC51" s="64"/>
      <c r="ED51" s="64"/>
      <c r="EE51" s="64"/>
      <c r="EF51" s="64"/>
      <c r="EG51" s="64"/>
      <c r="EH51" s="64"/>
      <c r="EI51" s="64"/>
      <c r="EJ51" s="64"/>
      <c r="EK51" s="64"/>
      <c r="EL51" s="64"/>
      <c r="EM51" s="64"/>
      <c r="EN51" s="64"/>
      <c r="EO51" s="64"/>
      <c r="EP51" s="64"/>
      <c r="EQ51" s="64"/>
      <c r="ER51" s="64"/>
      <c r="ES51" s="64"/>
      <c r="ET51" s="64"/>
      <c r="EU51" s="64"/>
      <c r="EV51" s="64"/>
      <c r="EW51" s="64"/>
      <c r="EX51" s="64"/>
      <c r="EY51" s="64"/>
      <c r="EZ51" s="64"/>
      <c r="FA51" s="64"/>
      <c r="FB51" s="64"/>
      <c r="FC51" s="64"/>
      <c r="FD51" s="64"/>
      <c r="FE51" s="64"/>
      <c r="FF51" s="64"/>
      <c r="FG51" s="64"/>
      <c r="FH51" s="64"/>
      <c r="FI51" s="64"/>
      <c r="FJ51" s="64"/>
      <c r="FK51" s="64"/>
      <c r="FL51" s="64"/>
      <c r="FM51" s="64"/>
      <c r="FN51" s="64"/>
      <c r="FO51" s="64"/>
      <c r="FP51" s="64"/>
      <c r="FQ51" s="64"/>
      <c r="FR51" s="64"/>
      <c r="FS51" s="64"/>
      <c r="FT51" s="64"/>
      <c r="FU51" s="64"/>
      <c r="FV51" s="64"/>
      <c r="FW51" s="64"/>
      <c r="FX51" s="64"/>
      <c r="FY51" s="64"/>
      <c r="FZ51" s="64"/>
      <c r="GA51" s="64"/>
      <c r="GB51" s="64"/>
      <c r="GC51" s="64"/>
      <c r="GD51" s="64"/>
      <c r="GE51" s="64"/>
      <c r="GF51" s="64"/>
      <c r="GG51" s="64"/>
      <c r="GH51" s="64"/>
      <c r="GI51" s="64"/>
      <c r="GJ51" s="64"/>
      <c r="GK51" s="64"/>
      <c r="GL51" s="64"/>
      <c r="GM51" s="64"/>
      <c r="GN51" s="64"/>
      <c r="GO51" s="64"/>
      <c r="GP51" s="64"/>
      <c r="GQ51" s="64"/>
      <c r="GR51" s="64"/>
      <c r="GS51" s="64"/>
      <c r="GT51" s="64"/>
      <c r="GU51" s="64"/>
      <c r="GV51" s="64"/>
      <c r="GW51" s="64"/>
      <c r="GX51" s="64"/>
      <c r="GY51" s="64"/>
      <c r="GZ51" s="64"/>
      <c r="HA51" s="64"/>
      <c r="HB51" s="64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</row>
    <row r="52" spans="1:229" s="74" customFormat="1" ht="42" customHeight="1" x14ac:dyDescent="0.25">
      <c r="A52" s="66" t="s">
        <v>74</v>
      </c>
      <c r="B52" s="129" t="s">
        <v>75</v>
      </c>
      <c r="C52" s="129"/>
      <c r="D52" s="129"/>
      <c r="E52" s="129"/>
      <c r="F52" s="129"/>
      <c r="G52" s="129"/>
      <c r="H52" s="129"/>
      <c r="I52" s="129"/>
      <c r="J52" s="129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  <c r="EC52" s="64"/>
      <c r="ED52" s="64"/>
      <c r="EE52" s="64"/>
      <c r="EF52" s="64"/>
      <c r="EG52" s="64"/>
      <c r="EH52" s="64"/>
      <c r="EI52" s="64"/>
      <c r="EJ52" s="64"/>
      <c r="EK52" s="64"/>
      <c r="EL52" s="64"/>
      <c r="EM52" s="64"/>
      <c r="EN52" s="64"/>
      <c r="EO52" s="64"/>
      <c r="EP52" s="64"/>
      <c r="EQ52" s="64"/>
      <c r="ER52" s="64"/>
      <c r="ES52" s="64"/>
      <c r="ET52" s="64"/>
      <c r="EU52" s="64"/>
      <c r="EV52" s="64"/>
      <c r="EW52" s="64"/>
      <c r="EX52" s="64"/>
      <c r="EY52" s="64"/>
      <c r="EZ52" s="64"/>
      <c r="FA52" s="64"/>
      <c r="FB52" s="64"/>
      <c r="FC52" s="64"/>
      <c r="FD52" s="64"/>
      <c r="FE52" s="64"/>
      <c r="FF52" s="64"/>
      <c r="FG52" s="64"/>
      <c r="FH52" s="64"/>
      <c r="FI52" s="64"/>
      <c r="FJ52" s="64"/>
      <c r="FK52" s="64"/>
      <c r="FL52" s="64"/>
      <c r="FM52" s="64"/>
      <c r="FN52" s="64"/>
      <c r="FO52" s="64"/>
      <c r="FP52" s="64"/>
      <c r="FQ52" s="64"/>
      <c r="FR52" s="64"/>
      <c r="FS52" s="64"/>
      <c r="FT52" s="64"/>
      <c r="FU52" s="64"/>
      <c r="FV52" s="64"/>
      <c r="FW52" s="64"/>
      <c r="FX52" s="64"/>
      <c r="FY52" s="64"/>
      <c r="FZ52" s="64"/>
      <c r="GA52" s="64"/>
      <c r="GB52" s="64"/>
      <c r="GC52" s="64"/>
      <c r="GD52" s="64"/>
      <c r="GE52" s="64"/>
      <c r="GF52" s="64"/>
      <c r="GG52" s="64"/>
      <c r="GH52" s="64"/>
      <c r="GI52" s="64"/>
      <c r="GJ52" s="64"/>
      <c r="GK52" s="64"/>
      <c r="GL52" s="64"/>
      <c r="GM52" s="64"/>
      <c r="GN52" s="64"/>
      <c r="GO52" s="64"/>
      <c r="GP52" s="64"/>
      <c r="GQ52" s="64"/>
      <c r="GR52" s="64"/>
      <c r="GS52" s="64"/>
      <c r="GT52" s="64"/>
      <c r="GU52" s="64"/>
      <c r="GV52" s="64"/>
      <c r="GW52" s="64"/>
      <c r="GX52" s="64"/>
      <c r="GY52" s="64"/>
      <c r="GZ52" s="64"/>
      <c r="HA52" s="64"/>
      <c r="HB52" s="64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  <c r="HU52" s="57"/>
    </row>
    <row r="53" spans="1:229" s="58" customFormat="1" x14ac:dyDescent="0.25">
      <c r="A53" s="73"/>
      <c r="B53" s="43"/>
      <c r="C53" s="59"/>
      <c r="D53" s="59"/>
      <c r="E53" s="60"/>
      <c r="F53" s="61"/>
      <c r="G53" s="62"/>
      <c r="H53" s="63"/>
      <c r="I53" s="61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4"/>
      <c r="CL53" s="64"/>
      <c r="CM53" s="64"/>
      <c r="CN53" s="64"/>
      <c r="CO53" s="64"/>
      <c r="CP53" s="64"/>
      <c r="CQ53" s="64"/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4"/>
      <c r="DE53" s="64"/>
      <c r="DF53" s="64"/>
      <c r="DG53" s="64"/>
      <c r="DH53" s="64"/>
      <c r="DI53" s="64"/>
      <c r="DJ53" s="64"/>
      <c r="DK53" s="64"/>
      <c r="DL53" s="64"/>
      <c r="DM53" s="64"/>
      <c r="DN53" s="64"/>
      <c r="DO53" s="64"/>
      <c r="DP53" s="64"/>
      <c r="DQ53" s="64"/>
      <c r="DR53" s="64"/>
      <c r="DS53" s="64"/>
      <c r="DT53" s="64"/>
      <c r="DU53" s="64"/>
      <c r="DV53" s="64"/>
      <c r="DW53" s="64"/>
      <c r="DX53" s="64"/>
      <c r="DY53" s="64"/>
      <c r="DZ53" s="64"/>
      <c r="EA53" s="64"/>
      <c r="EB53" s="64"/>
      <c r="EC53" s="64"/>
      <c r="ED53" s="64"/>
      <c r="EE53" s="64"/>
      <c r="EF53" s="64"/>
      <c r="EG53" s="64"/>
      <c r="EH53" s="64"/>
      <c r="EI53" s="64"/>
      <c r="EJ53" s="64"/>
      <c r="EK53" s="64"/>
      <c r="EL53" s="64"/>
      <c r="EM53" s="64"/>
      <c r="EN53" s="64"/>
      <c r="EO53" s="64"/>
      <c r="EP53" s="64"/>
      <c r="EQ53" s="64"/>
      <c r="ER53" s="64"/>
      <c r="ES53" s="64"/>
      <c r="ET53" s="64"/>
      <c r="EU53" s="64"/>
      <c r="EV53" s="64"/>
      <c r="EW53" s="64"/>
      <c r="EX53" s="64"/>
      <c r="EY53" s="64"/>
      <c r="EZ53" s="64"/>
      <c r="FA53" s="64"/>
      <c r="FB53" s="64"/>
      <c r="FC53" s="64"/>
      <c r="FD53" s="64"/>
      <c r="FE53" s="64"/>
      <c r="FF53" s="64"/>
      <c r="FG53" s="64"/>
      <c r="FH53" s="64"/>
      <c r="FI53" s="64"/>
      <c r="FJ53" s="64"/>
      <c r="FK53" s="64"/>
      <c r="FL53" s="64"/>
      <c r="FM53" s="64"/>
      <c r="FN53" s="64"/>
      <c r="FO53" s="64"/>
      <c r="FP53" s="64"/>
      <c r="FQ53" s="64"/>
      <c r="FR53" s="64"/>
      <c r="FS53" s="64"/>
      <c r="FT53" s="64"/>
      <c r="FU53" s="64"/>
      <c r="FV53" s="64"/>
      <c r="FW53" s="64"/>
      <c r="FX53" s="64"/>
      <c r="FY53" s="64"/>
      <c r="FZ53" s="64"/>
      <c r="GA53" s="64"/>
      <c r="GB53" s="64"/>
      <c r="GC53" s="64"/>
      <c r="GD53" s="64"/>
      <c r="GE53" s="64"/>
      <c r="GF53" s="64"/>
      <c r="GG53" s="64"/>
      <c r="GH53" s="64"/>
      <c r="GI53" s="64"/>
      <c r="GJ53" s="64"/>
      <c r="GK53" s="64"/>
      <c r="GL53" s="64"/>
      <c r="GM53" s="64"/>
      <c r="GN53" s="64"/>
      <c r="GO53" s="64"/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4"/>
      <c r="HB53" s="64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</row>
    <row r="54" spans="1:229" s="58" customFormat="1" x14ac:dyDescent="0.25">
      <c r="A54" s="57"/>
      <c r="B54" s="43" t="s">
        <v>76</v>
      </c>
      <c r="C54" s="59"/>
      <c r="D54" s="59"/>
      <c r="E54" s="60"/>
      <c r="F54" s="61"/>
      <c r="G54" s="62"/>
      <c r="H54" s="63"/>
      <c r="I54" s="61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  <c r="EO54" s="64"/>
      <c r="EP54" s="64"/>
      <c r="EQ54" s="64"/>
      <c r="ER54" s="64"/>
      <c r="ES54" s="64"/>
      <c r="ET54" s="64"/>
      <c r="EU54" s="64"/>
      <c r="EV54" s="64"/>
      <c r="EW54" s="64"/>
      <c r="EX54" s="64"/>
      <c r="EY54" s="64"/>
      <c r="EZ54" s="64"/>
      <c r="FA54" s="64"/>
      <c r="FB54" s="64"/>
      <c r="FC54" s="64"/>
      <c r="FD54" s="64"/>
      <c r="FE54" s="64"/>
      <c r="FF54" s="64"/>
      <c r="FG54" s="64"/>
      <c r="FH54" s="64"/>
      <c r="FI54" s="64"/>
      <c r="FJ54" s="64"/>
      <c r="FK54" s="64"/>
      <c r="FL54" s="64"/>
      <c r="FM54" s="64"/>
      <c r="FN54" s="64"/>
      <c r="FO54" s="64"/>
      <c r="FP54" s="64"/>
      <c r="FQ54" s="64"/>
      <c r="FR54" s="64"/>
      <c r="FS54" s="64"/>
      <c r="FT54" s="64"/>
      <c r="FU54" s="64"/>
      <c r="FV54" s="64"/>
      <c r="FW54" s="64"/>
      <c r="FX54" s="64"/>
      <c r="FY54" s="64"/>
      <c r="FZ54" s="64"/>
      <c r="GA54" s="64"/>
      <c r="GB54" s="64"/>
      <c r="GC54" s="64"/>
      <c r="GD54" s="64"/>
      <c r="GE54" s="64"/>
      <c r="GF54" s="64"/>
      <c r="GG54" s="64"/>
      <c r="GH54" s="64"/>
      <c r="GI54" s="64"/>
      <c r="GJ54" s="64"/>
      <c r="GK54" s="64"/>
      <c r="GL54" s="64"/>
      <c r="GM54" s="64"/>
      <c r="GN54" s="64"/>
      <c r="GO54" s="64"/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B54" s="64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</row>
    <row r="55" spans="1:229" s="58" customFormat="1" x14ac:dyDescent="0.25">
      <c r="A55" s="57"/>
      <c r="B55" s="61"/>
      <c r="C55" s="59"/>
      <c r="D55" s="59"/>
      <c r="E55" s="60"/>
      <c r="F55" s="61"/>
      <c r="G55" s="62"/>
      <c r="H55" s="63"/>
      <c r="I55" s="61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  <c r="EO55" s="64"/>
      <c r="EP55" s="64"/>
      <c r="EQ55" s="64"/>
      <c r="ER55" s="64"/>
      <c r="ES55" s="64"/>
      <c r="ET55" s="64"/>
      <c r="EU55" s="64"/>
      <c r="EV55" s="64"/>
      <c r="EW55" s="64"/>
      <c r="EX55" s="64"/>
      <c r="EY55" s="64"/>
      <c r="EZ55" s="64"/>
      <c r="FA55" s="64"/>
      <c r="FB55" s="64"/>
      <c r="FC55" s="64"/>
      <c r="FD55" s="64"/>
      <c r="FE55" s="64"/>
      <c r="FF55" s="64"/>
      <c r="FG55" s="64"/>
      <c r="FH55" s="64"/>
      <c r="FI55" s="64"/>
      <c r="FJ55" s="64"/>
      <c r="FK55" s="64"/>
      <c r="FL55" s="64"/>
      <c r="FM55" s="64"/>
      <c r="FN55" s="64"/>
      <c r="FO55" s="64"/>
      <c r="FP55" s="64"/>
      <c r="FQ55" s="64"/>
      <c r="FR55" s="64"/>
      <c r="FS55" s="64"/>
      <c r="FT55" s="64"/>
      <c r="FU55" s="64"/>
      <c r="FV55" s="64"/>
      <c r="FW55" s="64"/>
      <c r="FX55" s="64"/>
      <c r="FY55" s="64"/>
      <c r="FZ55" s="64"/>
      <c r="GA55" s="64"/>
      <c r="GB55" s="64"/>
      <c r="GC55" s="64"/>
      <c r="GD55" s="64"/>
      <c r="GE55" s="64"/>
      <c r="GF55" s="64"/>
      <c r="GG55" s="64"/>
      <c r="GH55" s="64"/>
      <c r="GI55" s="64"/>
      <c r="GJ55" s="64"/>
      <c r="GK55" s="64"/>
      <c r="GL55" s="64"/>
      <c r="GM55" s="64"/>
      <c r="GN55" s="64"/>
      <c r="GO55" s="64"/>
      <c r="GP55" s="64"/>
      <c r="GQ55" s="64"/>
      <c r="GR55" s="64"/>
      <c r="GS55" s="64"/>
      <c r="GT55" s="64"/>
      <c r="GU55" s="64"/>
      <c r="GV55" s="64"/>
      <c r="GW55" s="64"/>
      <c r="GX55" s="64"/>
      <c r="GY55" s="64"/>
      <c r="GZ55" s="64"/>
      <c r="HA55" s="64"/>
      <c r="HB55" s="64"/>
      <c r="HC55" s="57"/>
      <c r="HD55" s="57"/>
      <c r="HE55" s="57"/>
      <c r="HF55" s="57"/>
      <c r="HG55" s="57"/>
      <c r="HH55" s="57"/>
      <c r="HI55" s="57"/>
      <c r="HJ55" s="57"/>
      <c r="HK55" s="57"/>
      <c r="HL55" s="57"/>
      <c r="HM55" s="57"/>
      <c r="HN55" s="57"/>
      <c r="HO55" s="57"/>
      <c r="HP55" s="57"/>
      <c r="HQ55" s="57"/>
      <c r="HR55" s="57"/>
      <c r="HS55" s="57"/>
      <c r="HT55" s="57"/>
      <c r="HU55" s="57"/>
    </row>
    <row r="56" spans="1:229" s="58" customFormat="1" ht="45" customHeight="1" x14ac:dyDescent="0.25">
      <c r="A56" s="65" t="s">
        <v>0</v>
      </c>
      <c r="B56" s="67" t="s">
        <v>24</v>
      </c>
      <c r="C56" s="133" t="s">
        <v>77</v>
      </c>
      <c r="D56" s="133"/>
      <c r="E56" s="133"/>
      <c r="F56" s="133"/>
      <c r="G56" s="67" t="s">
        <v>5</v>
      </c>
      <c r="H56" s="133" t="s">
        <v>78</v>
      </c>
      <c r="I56" s="133"/>
      <c r="J56" s="133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  <c r="EO56" s="64"/>
      <c r="EP56" s="64"/>
      <c r="EQ56" s="64"/>
      <c r="ER56" s="64"/>
      <c r="ES56" s="64"/>
      <c r="ET56" s="64"/>
      <c r="EU56" s="64"/>
      <c r="EV56" s="64"/>
      <c r="EW56" s="64"/>
      <c r="EX56" s="64"/>
      <c r="EY56" s="64"/>
      <c r="EZ56" s="64"/>
      <c r="FA56" s="64"/>
      <c r="FB56" s="64"/>
      <c r="FC56" s="64"/>
      <c r="FD56" s="64"/>
      <c r="FE56" s="64"/>
      <c r="FF56" s="64"/>
      <c r="FG56" s="64"/>
      <c r="FH56" s="64"/>
      <c r="FI56" s="64"/>
      <c r="FJ56" s="64"/>
      <c r="FK56" s="64"/>
      <c r="FL56" s="64"/>
      <c r="FM56" s="64"/>
      <c r="FN56" s="64"/>
      <c r="FO56" s="64"/>
      <c r="FP56" s="64"/>
      <c r="FQ56" s="64"/>
      <c r="FR56" s="64"/>
      <c r="FS56" s="64"/>
      <c r="FT56" s="64"/>
      <c r="FU56" s="64"/>
      <c r="FV56" s="64"/>
      <c r="FW56" s="64"/>
      <c r="FX56" s="64"/>
      <c r="FY56" s="64"/>
      <c r="FZ56" s="64"/>
      <c r="GA56" s="64"/>
      <c r="GB56" s="64"/>
      <c r="GC56" s="64"/>
      <c r="GD56" s="64"/>
      <c r="GE56" s="64"/>
      <c r="GF56" s="64"/>
      <c r="GG56" s="64"/>
      <c r="GH56" s="64"/>
      <c r="GI56" s="64"/>
      <c r="GJ56" s="64"/>
      <c r="GK56" s="64"/>
      <c r="GL56" s="64"/>
      <c r="GM56" s="64"/>
      <c r="GN56" s="64"/>
      <c r="GO56" s="64"/>
      <c r="GP56" s="64"/>
      <c r="GQ56" s="64"/>
      <c r="GR56" s="64"/>
      <c r="GS56" s="64"/>
      <c r="GT56" s="64"/>
      <c r="GU56" s="64"/>
      <c r="GV56" s="64"/>
      <c r="GW56" s="64"/>
      <c r="GX56" s="64"/>
      <c r="GY56" s="64"/>
      <c r="GZ56" s="64"/>
      <c r="HA56" s="64"/>
      <c r="HB56" s="64"/>
      <c r="HC56" s="57"/>
      <c r="HD56" s="57"/>
      <c r="HE56" s="57"/>
      <c r="HF56" s="57"/>
      <c r="HG56" s="57"/>
      <c r="HH56" s="57"/>
      <c r="HI56" s="57"/>
      <c r="HJ56" s="57"/>
      <c r="HK56" s="57"/>
      <c r="HL56" s="57"/>
      <c r="HM56" s="57"/>
      <c r="HN56" s="57"/>
      <c r="HO56" s="57"/>
      <c r="HP56" s="57"/>
      <c r="HQ56" s="57"/>
      <c r="HR56" s="57"/>
      <c r="HS56" s="57"/>
      <c r="HT56" s="57"/>
      <c r="HU56" s="57"/>
    </row>
    <row r="57" spans="1:229" s="58" customFormat="1" x14ac:dyDescent="0.25">
      <c r="A57" s="66">
        <v>1</v>
      </c>
      <c r="B57" s="67">
        <v>2</v>
      </c>
      <c r="C57" s="133">
        <v>3</v>
      </c>
      <c r="D57" s="133"/>
      <c r="E57" s="133"/>
      <c r="F57" s="133"/>
      <c r="G57" s="68">
        <v>4</v>
      </c>
      <c r="H57" s="133">
        <v>5</v>
      </c>
      <c r="I57" s="133"/>
      <c r="J57" s="133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  <c r="EO57" s="64"/>
      <c r="EP57" s="64"/>
      <c r="EQ57" s="64"/>
      <c r="ER57" s="64"/>
      <c r="ES57" s="64"/>
      <c r="ET57" s="64"/>
      <c r="EU57" s="64"/>
      <c r="EV57" s="64"/>
      <c r="EW57" s="64"/>
      <c r="EX57" s="64"/>
      <c r="EY57" s="64"/>
      <c r="EZ57" s="64"/>
      <c r="FA57" s="64"/>
      <c r="FB57" s="64"/>
      <c r="FC57" s="64"/>
      <c r="FD57" s="64"/>
      <c r="FE57" s="64"/>
      <c r="FF57" s="64"/>
      <c r="FG57" s="64"/>
      <c r="FH57" s="64"/>
      <c r="FI57" s="64"/>
      <c r="FJ57" s="64"/>
      <c r="FK57" s="64"/>
      <c r="FL57" s="64"/>
      <c r="FM57" s="64"/>
      <c r="FN57" s="64"/>
      <c r="FO57" s="64"/>
      <c r="FP57" s="64"/>
      <c r="FQ57" s="64"/>
      <c r="FR57" s="64"/>
      <c r="FS57" s="64"/>
      <c r="FT57" s="64"/>
      <c r="FU57" s="64"/>
      <c r="FV57" s="64"/>
      <c r="FW57" s="64"/>
      <c r="FX57" s="64"/>
      <c r="FY57" s="64"/>
      <c r="FZ57" s="64"/>
      <c r="GA57" s="64"/>
      <c r="GB57" s="64"/>
      <c r="GC57" s="64"/>
      <c r="GD57" s="64"/>
      <c r="GE57" s="64"/>
      <c r="GF57" s="64"/>
      <c r="GG57" s="64"/>
      <c r="GH57" s="64"/>
      <c r="GI57" s="64"/>
      <c r="GJ57" s="64"/>
      <c r="GK57" s="64"/>
      <c r="GL57" s="64"/>
      <c r="GM57" s="64"/>
      <c r="GN57" s="64"/>
      <c r="GO57" s="64"/>
      <c r="GP57" s="64"/>
      <c r="GQ57" s="64"/>
      <c r="GR57" s="64"/>
      <c r="GS57" s="64"/>
      <c r="GT57" s="64"/>
      <c r="GU57" s="64"/>
      <c r="GV57" s="64"/>
      <c r="GW57" s="64"/>
      <c r="GX57" s="64"/>
      <c r="GY57" s="64"/>
      <c r="GZ57" s="64"/>
      <c r="HA57" s="64"/>
      <c r="HB57" s="64"/>
      <c r="HC57" s="57"/>
      <c r="HD57" s="57"/>
      <c r="HE57" s="57"/>
      <c r="HF57" s="57"/>
      <c r="HG57" s="57"/>
      <c r="HH57" s="57"/>
      <c r="HI57" s="57"/>
      <c r="HJ57" s="57"/>
      <c r="HK57" s="57"/>
      <c r="HL57" s="57"/>
      <c r="HM57" s="57"/>
      <c r="HN57" s="57"/>
      <c r="HO57" s="57"/>
      <c r="HP57" s="57"/>
      <c r="HQ57" s="57"/>
      <c r="HR57" s="57"/>
      <c r="HS57" s="57"/>
      <c r="HT57" s="57"/>
      <c r="HU57" s="57"/>
    </row>
    <row r="58" spans="1:229" s="58" customFormat="1" x14ac:dyDescent="0.25">
      <c r="A58" s="66" t="s">
        <v>9</v>
      </c>
      <c r="B58" s="67" t="s">
        <v>79</v>
      </c>
      <c r="C58" s="134">
        <f>F17</f>
        <v>0</v>
      </c>
      <c r="D58" s="134"/>
      <c r="E58" s="134"/>
      <c r="F58" s="134"/>
      <c r="G58" s="69"/>
      <c r="H58" s="134">
        <f>H17</f>
        <v>0</v>
      </c>
      <c r="I58" s="134"/>
      <c r="J58" s="13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  <c r="EO58" s="64"/>
      <c r="EP58" s="64"/>
      <c r="EQ58" s="64"/>
      <c r="ER58" s="64"/>
      <c r="ES58" s="64"/>
      <c r="ET58" s="64"/>
      <c r="EU58" s="64"/>
      <c r="EV58" s="64"/>
      <c r="EW58" s="64"/>
      <c r="EX58" s="64"/>
      <c r="EY58" s="64"/>
      <c r="EZ58" s="64"/>
      <c r="FA58" s="64"/>
      <c r="FB58" s="64"/>
      <c r="FC58" s="64"/>
      <c r="FD58" s="64"/>
      <c r="FE58" s="64"/>
      <c r="FF58" s="64"/>
      <c r="FG58" s="64"/>
      <c r="FH58" s="64"/>
      <c r="FI58" s="64"/>
      <c r="FJ58" s="64"/>
      <c r="FK58" s="64"/>
      <c r="FL58" s="64"/>
      <c r="FM58" s="64"/>
      <c r="FN58" s="64"/>
      <c r="FO58" s="64"/>
      <c r="FP58" s="64"/>
      <c r="FQ58" s="64"/>
      <c r="FR58" s="64"/>
      <c r="FS58" s="64"/>
      <c r="FT58" s="64"/>
      <c r="FU58" s="64"/>
      <c r="FV58" s="64"/>
      <c r="FW58" s="64"/>
      <c r="FX58" s="64"/>
      <c r="FY58" s="64"/>
      <c r="FZ58" s="64"/>
      <c r="GA58" s="64"/>
      <c r="GB58" s="64"/>
      <c r="GC58" s="64"/>
      <c r="GD58" s="64"/>
      <c r="GE58" s="64"/>
      <c r="GF58" s="64"/>
      <c r="GG58" s="64"/>
      <c r="GH58" s="64"/>
      <c r="GI58" s="64"/>
      <c r="GJ58" s="64"/>
      <c r="GK58" s="64"/>
      <c r="GL58" s="64"/>
      <c r="GM58" s="64"/>
      <c r="GN58" s="64"/>
      <c r="GO58" s="64"/>
      <c r="GP58" s="64"/>
      <c r="GQ58" s="64"/>
      <c r="GR58" s="64"/>
      <c r="GS58" s="64"/>
      <c r="GT58" s="64"/>
      <c r="GU58" s="64"/>
      <c r="GV58" s="64"/>
      <c r="GW58" s="64"/>
      <c r="GX58" s="64"/>
      <c r="GY58" s="64"/>
      <c r="GZ58" s="64"/>
      <c r="HA58" s="64"/>
      <c r="HB58" s="64"/>
      <c r="HC58" s="57"/>
      <c r="HD58" s="57"/>
      <c r="HE58" s="57"/>
      <c r="HF58" s="57"/>
      <c r="HG58" s="57"/>
      <c r="HH58" s="57"/>
      <c r="HI58" s="57"/>
      <c r="HJ58" s="57"/>
      <c r="HK58" s="57"/>
      <c r="HL58" s="57"/>
      <c r="HM58" s="57"/>
      <c r="HN58" s="57"/>
      <c r="HO58" s="57"/>
      <c r="HP58" s="57"/>
      <c r="HQ58" s="57"/>
      <c r="HR58" s="57"/>
      <c r="HS58" s="57"/>
      <c r="HT58" s="57"/>
      <c r="HU58" s="57"/>
    </row>
    <row r="59" spans="1:229" s="58" customFormat="1" ht="19.5" customHeight="1" x14ac:dyDescent="0.25">
      <c r="A59" s="70" t="s">
        <v>11</v>
      </c>
      <c r="B59" s="67" t="s">
        <v>80</v>
      </c>
      <c r="C59" s="134">
        <f>F23</f>
        <v>0</v>
      </c>
      <c r="D59" s="134"/>
      <c r="E59" s="134"/>
      <c r="F59" s="134"/>
      <c r="G59" s="71"/>
      <c r="H59" s="134">
        <f>H23</f>
        <v>0</v>
      </c>
      <c r="I59" s="134"/>
      <c r="J59" s="13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  <c r="EO59" s="64"/>
      <c r="EP59" s="64"/>
      <c r="EQ59" s="64"/>
      <c r="ER59" s="64"/>
      <c r="ES59" s="64"/>
      <c r="ET59" s="64"/>
      <c r="EU59" s="64"/>
      <c r="EV59" s="64"/>
      <c r="EW59" s="64"/>
      <c r="EX59" s="64"/>
      <c r="EY59" s="64"/>
      <c r="EZ59" s="64"/>
      <c r="FA59" s="64"/>
      <c r="FB59" s="64"/>
      <c r="FC59" s="64"/>
      <c r="FD59" s="64"/>
      <c r="FE59" s="64"/>
      <c r="FF59" s="64"/>
      <c r="FG59" s="64"/>
      <c r="FH59" s="64"/>
      <c r="FI59" s="64"/>
      <c r="FJ59" s="64"/>
      <c r="FK59" s="64"/>
      <c r="FL59" s="64"/>
      <c r="FM59" s="64"/>
      <c r="FN59" s="64"/>
      <c r="FO59" s="64"/>
      <c r="FP59" s="64"/>
      <c r="FQ59" s="64"/>
      <c r="FR59" s="64"/>
      <c r="FS59" s="64"/>
      <c r="FT59" s="64"/>
      <c r="FU59" s="64"/>
      <c r="FV59" s="64"/>
      <c r="FW59" s="64"/>
      <c r="FX59" s="64"/>
      <c r="FY59" s="64"/>
      <c r="FZ59" s="64"/>
      <c r="GA59" s="64"/>
      <c r="GB59" s="64"/>
      <c r="GC59" s="64"/>
      <c r="GD59" s="64"/>
      <c r="GE59" s="64"/>
      <c r="GF59" s="64"/>
      <c r="GG59" s="64"/>
      <c r="GH59" s="64"/>
      <c r="GI59" s="64"/>
      <c r="GJ59" s="64"/>
      <c r="GK59" s="64"/>
      <c r="GL59" s="64"/>
      <c r="GM59" s="64"/>
      <c r="GN59" s="64"/>
      <c r="GO59" s="64"/>
      <c r="GP59" s="64"/>
      <c r="GQ59" s="64"/>
      <c r="GR59" s="64"/>
      <c r="GS59" s="64"/>
      <c r="GT59" s="64"/>
      <c r="GU59" s="64"/>
      <c r="GV59" s="64"/>
      <c r="GW59" s="64"/>
      <c r="GX59" s="64"/>
      <c r="GY59" s="64"/>
      <c r="GZ59" s="64"/>
      <c r="HA59" s="64"/>
      <c r="HB59" s="64"/>
      <c r="HC59" s="57"/>
      <c r="HD59" s="57"/>
      <c r="HE59" s="57"/>
      <c r="HF59" s="57"/>
      <c r="HG59" s="57"/>
      <c r="HH59" s="57"/>
      <c r="HI59" s="57"/>
      <c r="HJ59" s="57"/>
      <c r="HK59" s="57"/>
      <c r="HL59" s="57"/>
      <c r="HM59" s="57"/>
      <c r="HN59" s="57"/>
      <c r="HO59" s="57"/>
      <c r="HP59" s="57"/>
      <c r="HQ59" s="57"/>
      <c r="HR59" s="57"/>
      <c r="HS59" s="57"/>
      <c r="HT59" s="57"/>
      <c r="HU59" s="57"/>
    </row>
    <row r="60" spans="1:229" s="58" customFormat="1" ht="30" customHeight="1" x14ac:dyDescent="0.25">
      <c r="A60" s="57"/>
      <c r="B60" s="72" t="s">
        <v>18</v>
      </c>
      <c r="C60" s="135"/>
      <c r="D60" s="135"/>
      <c r="E60" s="135"/>
      <c r="F60" s="135"/>
      <c r="G60" s="72" t="s">
        <v>19</v>
      </c>
      <c r="H60" s="136"/>
      <c r="I60" s="136"/>
      <c r="J60" s="136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  <c r="EQ60" s="64"/>
      <c r="ER60" s="64"/>
      <c r="ES60" s="64"/>
      <c r="ET60" s="64"/>
      <c r="EU60" s="64"/>
      <c r="EV60" s="64"/>
      <c r="EW60" s="64"/>
      <c r="EX60" s="64"/>
      <c r="EY60" s="64"/>
      <c r="EZ60" s="64"/>
      <c r="FA60" s="64"/>
      <c r="FB60" s="64"/>
      <c r="FC60" s="64"/>
      <c r="FD60" s="64"/>
      <c r="FE60" s="64"/>
      <c r="FF60" s="64"/>
      <c r="FG60" s="64"/>
      <c r="FH60" s="64"/>
      <c r="FI60" s="64"/>
      <c r="FJ60" s="64"/>
      <c r="FK60" s="64"/>
      <c r="FL60" s="64"/>
      <c r="FM60" s="64"/>
      <c r="FN60" s="64"/>
      <c r="FO60" s="64"/>
      <c r="FP60" s="64"/>
      <c r="FQ60" s="64"/>
      <c r="FR60" s="64"/>
      <c r="FS60" s="64"/>
      <c r="FT60" s="64"/>
      <c r="FU60" s="64"/>
      <c r="FV60" s="64"/>
      <c r="FW60" s="64"/>
      <c r="FX60" s="64"/>
      <c r="FY60" s="64"/>
      <c r="FZ60" s="64"/>
      <c r="GA60" s="64"/>
      <c r="GB60" s="64"/>
      <c r="GC60" s="64"/>
      <c r="GD60" s="64"/>
      <c r="GE60" s="64"/>
      <c r="GF60" s="64"/>
      <c r="GG60" s="64"/>
      <c r="GH60" s="64"/>
      <c r="GI60" s="64"/>
      <c r="GJ60" s="64"/>
      <c r="GK60" s="64"/>
      <c r="GL60" s="64"/>
      <c r="GM60" s="64"/>
      <c r="GN60" s="64"/>
      <c r="GO60" s="64"/>
      <c r="GP60" s="64"/>
      <c r="GQ60" s="64"/>
      <c r="GR60" s="64"/>
      <c r="GS60" s="64"/>
      <c r="GT60" s="64"/>
      <c r="GU60" s="64"/>
      <c r="GV60" s="64"/>
      <c r="GW60" s="64"/>
      <c r="GX60" s="64"/>
      <c r="GY60" s="64"/>
      <c r="GZ60" s="64"/>
      <c r="HA60" s="64"/>
      <c r="HB60" s="64"/>
      <c r="HC60" s="57"/>
      <c r="HD60" s="57"/>
      <c r="HE60" s="57"/>
      <c r="HF60" s="57"/>
      <c r="HG60" s="57"/>
      <c r="HH60" s="57"/>
      <c r="HI60" s="57"/>
      <c r="HJ60" s="57"/>
      <c r="HK60" s="57"/>
      <c r="HL60" s="57"/>
      <c r="HM60" s="57"/>
      <c r="HN60" s="57"/>
      <c r="HO60" s="57"/>
      <c r="HP60" s="57"/>
      <c r="HQ60" s="57"/>
      <c r="HR60" s="57"/>
      <c r="HS60" s="57"/>
      <c r="HT60" s="57"/>
      <c r="HU60" s="57"/>
    </row>
    <row r="61" spans="1:229" s="58" customFormat="1" x14ac:dyDescent="0.25">
      <c r="A61" s="73"/>
      <c r="B61" s="43"/>
      <c r="C61" s="59"/>
      <c r="D61" s="59"/>
      <c r="E61" s="60"/>
      <c r="F61" s="61"/>
      <c r="G61" s="62"/>
      <c r="H61" s="63"/>
      <c r="I61" s="61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4"/>
      <c r="BS61" s="64"/>
      <c r="BT61" s="64"/>
      <c r="BU61" s="64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  <c r="EO61" s="64"/>
      <c r="EP61" s="64"/>
      <c r="EQ61" s="64"/>
      <c r="ER61" s="64"/>
      <c r="ES61" s="64"/>
      <c r="ET61" s="64"/>
      <c r="EU61" s="64"/>
      <c r="EV61" s="64"/>
      <c r="EW61" s="64"/>
      <c r="EX61" s="64"/>
      <c r="EY61" s="64"/>
      <c r="EZ61" s="64"/>
      <c r="FA61" s="64"/>
      <c r="FB61" s="64"/>
      <c r="FC61" s="64"/>
      <c r="FD61" s="64"/>
      <c r="FE61" s="64"/>
      <c r="FF61" s="64"/>
      <c r="FG61" s="64"/>
      <c r="FH61" s="64"/>
      <c r="FI61" s="64"/>
      <c r="FJ61" s="64"/>
      <c r="FK61" s="64"/>
      <c r="FL61" s="64"/>
      <c r="FM61" s="64"/>
      <c r="FN61" s="64"/>
      <c r="FO61" s="64"/>
      <c r="FP61" s="64"/>
      <c r="FQ61" s="64"/>
      <c r="FR61" s="64"/>
      <c r="FS61" s="64"/>
      <c r="FT61" s="64"/>
      <c r="FU61" s="64"/>
      <c r="FV61" s="64"/>
      <c r="FW61" s="64"/>
      <c r="FX61" s="64"/>
      <c r="FY61" s="64"/>
      <c r="FZ61" s="64"/>
      <c r="GA61" s="64"/>
      <c r="GB61" s="64"/>
      <c r="GC61" s="64"/>
      <c r="GD61" s="64"/>
      <c r="GE61" s="64"/>
      <c r="GF61" s="64"/>
      <c r="GG61" s="64"/>
      <c r="GH61" s="64"/>
      <c r="GI61" s="64"/>
      <c r="GJ61" s="64"/>
      <c r="GK61" s="64"/>
      <c r="GL61" s="64"/>
      <c r="GM61" s="64"/>
      <c r="GN61" s="64"/>
      <c r="GO61" s="64"/>
      <c r="GP61" s="64"/>
      <c r="GQ61" s="64"/>
      <c r="GR61" s="64"/>
      <c r="GS61" s="64"/>
      <c r="GT61" s="64"/>
      <c r="GU61" s="64"/>
      <c r="GV61" s="64"/>
      <c r="GW61" s="64"/>
      <c r="GX61" s="64"/>
      <c r="GY61" s="64"/>
      <c r="GZ61" s="64"/>
      <c r="HA61" s="64"/>
      <c r="HB61" s="64"/>
      <c r="HC61" s="57"/>
      <c r="HD61" s="57"/>
      <c r="HE61" s="57"/>
      <c r="HF61" s="57"/>
      <c r="HG61" s="57"/>
      <c r="HH61" s="57"/>
      <c r="HI61" s="57"/>
      <c r="HJ61" s="57"/>
      <c r="HK61" s="57"/>
      <c r="HL61" s="57"/>
      <c r="HM61" s="57"/>
      <c r="HN61" s="57"/>
      <c r="HO61" s="57"/>
      <c r="HP61" s="57"/>
      <c r="HQ61" s="57"/>
      <c r="HR61" s="57"/>
      <c r="HS61" s="57"/>
      <c r="HT61" s="57"/>
      <c r="HU61" s="57"/>
    </row>
    <row r="62" spans="1:229" s="74" customFormat="1" ht="14.25" customHeight="1" x14ac:dyDescent="0.25">
      <c r="A62" s="73"/>
      <c r="B62" s="82"/>
      <c r="C62" s="83"/>
      <c r="D62" s="83"/>
      <c r="E62" s="83"/>
      <c r="F62" s="132"/>
      <c r="G62" s="132"/>
      <c r="H62" s="132"/>
      <c r="I62" s="132"/>
      <c r="J62" s="132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4"/>
      <c r="BU62" s="64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  <c r="EO62" s="64"/>
      <c r="EP62" s="64"/>
      <c r="EQ62" s="64"/>
      <c r="ER62" s="64"/>
      <c r="ES62" s="64"/>
      <c r="ET62" s="64"/>
      <c r="EU62" s="64"/>
      <c r="EV62" s="64"/>
      <c r="EW62" s="64"/>
      <c r="EX62" s="64"/>
      <c r="EY62" s="64"/>
      <c r="EZ62" s="64"/>
      <c r="FA62" s="64"/>
      <c r="FB62" s="64"/>
      <c r="FC62" s="64"/>
      <c r="FD62" s="64"/>
      <c r="FE62" s="64"/>
      <c r="FF62" s="64"/>
      <c r="FG62" s="64"/>
      <c r="FH62" s="64"/>
      <c r="FI62" s="64"/>
      <c r="FJ62" s="64"/>
      <c r="FK62" s="64"/>
      <c r="FL62" s="64"/>
      <c r="FM62" s="64"/>
      <c r="FN62" s="64"/>
      <c r="FO62" s="64"/>
      <c r="FP62" s="64"/>
      <c r="FQ62" s="64"/>
      <c r="FR62" s="64"/>
      <c r="FS62" s="64"/>
      <c r="FT62" s="64"/>
      <c r="FU62" s="64"/>
      <c r="FV62" s="64"/>
      <c r="FW62" s="64"/>
      <c r="FX62" s="64"/>
      <c r="FY62" s="64"/>
      <c r="FZ62" s="64"/>
      <c r="GA62" s="64"/>
      <c r="GB62" s="64"/>
      <c r="GC62" s="64"/>
      <c r="GD62" s="64"/>
      <c r="GE62" s="64"/>
      <c r="GF62" s="64"/>
      <c r="GG62" s="64"/>
      <c r="GH62" s="64"/>
      <c r="GI62" s="64"/>
      <c r="GJ62" s="64"/>
      <c r="GK62" s="64"/>
      <c r="GL62" s="64"/>
      <c r="GM62" s="64"/>
      <c r="GN62" s="64"/>
      <c r="GO62" s="64"/>
      <c r="GP62" s="64"/>
      <c r="GQ62" s="64"/>
      <c r="GR62" s="64"/>
      <c r="GS62" s="64"/>
      <c r="GT62" s="64"/>
      <c r="GU62" s="64"/>
      <c r="GV62" s="64"/>
      <c r="GW62" s="64"/>
      <c r="GX62" s="64"/>
      <c r="GY62" s="64"/>
      <c r="GZ62" s="64"/>
      <c r="HA62" s="64"/>
      <c r="HB62" s="64"/>
      <c r="HC62" s="57"/>
      <c r="HD62" s="57"/>
      <c r="HE62" s="57"/>
      <c r="HF62" s="57"/>
      <c r="HG62" s="57"/>
      <c r="HH62" s="57"/>
      <c r="HI62" s="57"/>
      <c r="HJ62" s="57"/>
      <c r="HK62" s="57"/>
      <c r="HL62" s="57"/>
      <c r="HM62" s="57"/>
      <c r="HN62" s="57"/>
      <c r="HO62" s="57"/>
      <c r="HP62" s="57"/>
      <c r="HQ62" s="57"/>
      <c r="HR62" s="57"/>
      <c r="HS62" s="57"/>
      <c r="HT62" s="57"/>
      <c r="HU62" s="57"/>
    </row>
    <row r="63" spans="1:229" s="74" customFormat="1" x14ac:dyDescent="0.25">
      <c r="A63" s="73"/>
      <c r="B63" s="43"/>
      <c r="C63" s="59"/>
      <c r="D63" s="59"/>
      <c r="E63" s="60"/>
      <c r="F63" s="61"/>
      <c r="G63" s="62"/>
      <c r="H63" s="63"/>
      <c r="I63" s="61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  <c r="EO63" s="64"/>
      <c r="EP63" s="64"/>
      <c r="EQ63" s="64"/>
      <c r="ER63" s="64"/>
      <c r="ES63" s="64"/>
      <c r="ET63" s="64"/>
      <c r="EU63" s="64"/>
      <c r="EV63" s="64"/>
      <c r="EW63" s="64"/>
      <c r="EX63" s="64"/>
      <c r="EY63" s="64"/>
      <c r="EZ63" s="64"/>
      <c r="FA63" s="64"/>
      <c r="FB63" s="64"/>
      <c r="FC63" s="64"/>
      <c r="FD63" s="64"/>
      <c r="FE63" s="64"/>
      <c r="FF63" s="64"/>
      <c r="FG63" s="64"/>
      <c r="FH63" s="64"/>
      <c r="FI63" s="64"/>
      <c r="FJ63" s="64"/>
      <c r="FK63" s="64"/>
      <c r="FL63" s="64"/>
      <c r="FM63" s="64"/>
      <c r="FN63" s="64"/>
      <c r="FO63" s="64"/>
      <c r="FP63" s="64"/>
      <c r="FQ63" s="64"/>
      <c r="FR63" s="64"/>
      <c r="FS63" s="64"/>
      <c r="FT63" s="64"/>
      <c r="FU63" s="64"/>
      <c r="FV63" s="64"/>
      <c r="FW63" s="64"/>
      <c r="FX63" s="64"/>
      <c r="FY63" s="64"/>
      <c r="FZ63" s="64"/>
      <c r="GA63" s="64"/>
      <c r="GB63" s="64"/>
      <c r="GC63" s="64"/>
      <c r="GD63" s="64"/>
      <c r="GE63" s="64"/>
      <c r="GF63" s="64"/>
      <c r="GG63" s="64"/>
      <c r="GH63" s="64"/>
      <c r="GI63" s="64"/>
      <c r="GJ63" s="64"/>
      <c r="GK63" s="64"/>
      <c r="GL63" s="64"/>
      <c r="GM63" s="64"/>
      <c r="GN63" s="64"/>
      <c r="GO63" s="64"/>
      <c r="GP63" s="64"/>
      <c r="GQ63" s="64"/>
      <c r="GR63" s="64"/>
      <c r="GS63" s="64"/>
      <c r="GT63" s="64"/>
      <c r="GU63" s="64"/>
      <c r="GV63" s="64"/>
      <c r="GW63" s="64"/>
      <c r="GX63" s="64"/>
      <c r="GY63" s="64"/>
      <c r="GZ63" s="64"/>
      <c r="HA63" s="64"/>
      <c r="HB63" s="64"/>
      <c r="HC63" s="57"/>
      <c r="HD63" s="57"/>
      <c r="HE63" s="57"/>
      <c r="HF63" s="57"/>
      <c r="HG63" s="57"/>
      <c r="HH63" s="57"/>
      <c r="HI63" s="57"/>
      <c r="HJ63" s="57"/>
      <c r="HK63" s="57"/>
      <c r="HL63" s="57"/>
      <c r="HM63" s="57"/>
      <c r="HN63" s="57"/>
      <c r="HO63" s="57"/>
      <c r="HP63" s="57"/>
      <c r="HQ63" s="57"/>
      <c r="HR63" s="57"/>
      <c r="HS63" s="57"/>
      <c r="HT63" s="57"/>
      <c r="HU63" s="57"/>
    </row>
    <row r="64" spans="1:229" s="74" customFormat="1" ht="26.25" customHeight="1" x14ac:dyDescent="0.25">
      <c r="A64" s="73"/>
      <c r="B64" s="64"/>
      <c r="C64" s="59"/>
      <c r="D64" s="59"/>
      <c r="E64" s="60"/>
      <c r="F64" s="132"/>
      <c r="G64" s="132"/>
      <c r="H64" s="132"/>
      <c r="I64" s="132"/>
      <c r="J64" s="132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  <c r="EO64" s="64"/>
      <c r="EP64" s="64"/>
      <c r="EQ64" s="64"/>
      <c r="ER64" s="64"/>
      <c r="ES64" s="64"/>
      <c r="ET64" s="64"/>
      <c r="EU64" s="64"/>
      <c r="EV64" s="64"/>
      <c r="EW64" s="64"/>
      <c r="EX64" s="64"/>
      <c r="EY64" s="64"/>
      <c r="EZ64" s="64"/>
      <c r="FA64" s="64"/>
      <c r="FB64" s="64"/>
      <c r="FC64" s="64"/>
      <c r="FD64" s="64"/>
      <c r="FE64" s="64"/>
      <c r="FF64" s="64"/>
      <c r="FG64" s="64"/>
      <c r="FH64" s="64"/>
      <c r="FI64" s="64"/>
      <c r="FJ64" s="64"/>
      <c r="FK64" s="64"/>
      <c r="FL64" s="64"/>
      <c r="FM64" s="64"/>
      <c r="FN64" s="64"/>
      <c r="FO64" s="64"/>
      <c r="FP64" s="64"/>
      <c r="FQ64" s="64"/>
      <c r="FR64" s="64"/>
      <c r="FS64" s="64"/>
      <c r="FT64" s="64"/>
      <c r="FU64" s="64"/>
      <c r="FV64" s="64"/>
      <c r="FW64" s="64"/>
      <c r="FX64" s="64"/>
      <c r="FY64" s="64"/>
      <c r="FZ64" s="64"/>
      <c r="GA64" s="64"/>
      <c r="GB64" s="64"/>
      <c r="GC64" s="64"/>
      <c r="GD64" s="64"/>
      <c r="GE64" s="64"/>
      <c r="GF64" s="64"/>
      <c r="GG64" s="64"/>
      <c r="GH64" s="64"/>
      <c r="GI64" s="64"/>
      <c r="GJ64" s="64"/>
      <c r="GK64" s="64"/>
      <c r="GL64" s="64"/>
      <c r="GM64" s="64"/>
      <c r="GN64" s="64"/>
      <c r="GO64" s="64"/>
      <c r="GP64" s="64"/>
      <c r="GQ64" s="64"/>
      <c r="GR64" s="64"/>
      <c r="GS64" s="64"/>
      <c r="GT64" s="64"/>
      <c r="GU64" s="64"/>
      <c r="GV64" s="64"/>
      <c r="GW64" s="64"/>
      <c r="GX64" s="64"/>
      <c r="GY64" s="64"/>
      <c r="GZ64" s="64"/>
      <c r="HA64" s="64"/>
      <c r="HB64" s="64"/>
      <c r="HC64" s="57"/>
      <c r="HD64" s="57"/>
      <c r="HE64" s="57"/>
      <c r="HF64" s="57"/>
      <c r="HG64" s="57"/>
      <c r="HH64" s="57"/>
      <c r="HI64" s="57"/>
      <c r="HJ64" s="57"/>
      <c r="HK64" s="57"/>
      <c r="HL64" s="57"/>
      <c r="HM64" s="57"/>
      <c r="HN64" s="57"/>
      <c r="HO64" s="57"/>
      <c r="HP64" s="57"/>
      <c r="HQ64" s="57"/>
      <c r="HR64" s="57"/>
      <c r="HS64" s="57"/>
      <c r="HT64" s="57"/>
      <c r="HU64" s="57"/>
    </row>
    <row r="65" spans="1:229" s="74" customFormat="1" ht="14.25" customHeight="1" x14ac:dyDescent="0.25">
      <c r="A65" s="73"/>
      <c r="B65" s="61"/>
      <c r="C65" s="59"/>
      <c r="D65" s="59"/>
      <c r="E65" s="60"/>
      <c r="F65" s="132"/>
      <c r="G65" s="132"/>
      <c r="H65" s="132"/>
      <c r="I65" s="132"/>
      <c r="J65" s="132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  <c r="EO65" s="64"/>
      <c r="EP65" s="64"/>
      <c r="EQ65" s="64"/>
      <c r="ER65" s="64"/>
      <c r="ES65" s="64"/>
      <c r="ET65" s="64"/>
      <c r="EU65" s="64"/>
      <c r="EV65" s="64"/>
      <c r="EW65" s="64"/>
      <c r="EX65" s="64"/>
      <c r="EY65" s="64"/>
      <c r="EZ65" s="64"/>
      <c r="FA65" s="64"/>
      <c r="FB65" s="64"/>
      <c r="FC65" s="64"/>
      <c r="FD65" s="64"/>
      <c r="FE65" s="64"/>
      <c r="FF65" s="64"/>
      <c r="FG65" s="64"/>
      <c r="FH65" s="64"/>
      <c r="FI65" s="64"/>
      <c r="FJ65" s="64"/>
      <c r="FK65" s="64"/>
      <c r="FL65" s="64"/>
      <c r="FM65" s="64"/>
      <c r="FN65" s="64"/>
      <c r="FO65" s="64"/>
      <c r="FP65" s="64"/>
      <c r="FQ65" s="64"/>
      <c r="FR65" s="64"/>
      <c r="FS65" s="64"/>
      <c r="FT65" s="64"/>
      <c r="FU65" s="64"/>
      <c r="FV65" s="64"/>
      <c r="FW65" s="64"/>
      <c r="FX65" s="64"/>
      <c r="FY65" s="64"/>
      <c r="FZ65" s="64"/>
      <c r="GA65" s="64"/>
      <c r="GB65" s="64"/>
      <c r="GC65" s="64"/>
      <c r="GD65" s="64"/>
      <c r="GE65" s="64"/>
      <c r="GF65" s="64"/>
      <c r="GG65" s="64"/>
      <c r="GH65" s="64"/>
      <c r="GI65" s="64"/>
      <c r="GJ65" s="64"/>
      <c r="GK65" s="64"/>
      <c r="GL65" s="64"/>
      <c r="GM65" s="64"/>
      <c r="GN65" s="64"/>
      <c r="GO65" s="64"/>
      <c r="GP65" s="64"/>
      <c r="GQ65" s="64"/>
      <c r="GR65" s="64"/>
      <c r="GS65" s="64"/>
      <c r="GT65" s="64"/>
      <c r="GU65" s="64"/>
      <c r="GV65" s="64"/>
      <c r="GW65" s="64"/>
      <c r="GX65" s="64"/>
      <c r="GY65" s="64"/>
      <c r="GZ65" s="64"/>
      <c r="HA65" s="64"/>
      <c r="HB65" s="64"/>
      <c r="HC65" s="57"/>
      <c r="HD65" s="57"/>
      <c r="HE65" s="57"/>
      <c r="HF65" s="57"/>
      <c r="HG65" s="57"/>
      <c r="HH65" s="57"/>
      <c r="HI65" s="57"/>
      <c r="HJ65" s="57"/>
      <c r="HK65" s="57"/>
      <c r="HL65" s="57"/>
      <c r="HM65" s="57"/>
      <c r="HN65" s="57"/>
      <c r="HO65" s="57"/>
      <c r="HP65" s="57"/>
      <c r="HQ65" s="57"/>
      <c r="HR65" s="57"/>
      <c r="HS65" s="57"/>
      <c r="HT65" s="57"/>
      <c r="HU65" s="57"/>
    </row>
    <row r="67" spans="1:229" s="74" customFormat="1" x14ac:dyDescent="0.25">
      <c r="A67" s="73"/>
      <c r="B67" s="82"/>
      <c r="C67" s="83"/>
      <c r="D67" s="83"/>
      <c r="E67" s="83"/>
      <c r="F67" s="132"/>
      <c r="G67" s="132"/>
      <c r="H67" s="132"/>
      <c r="I67" s="132"/>
      <c r="J67" s="132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  <c r="EO67" s="64"/>
      <c r="EP67" s="64"/>
      <c r="EQ67" s="64"/>
      <c r="ER67" s="64"/>
      <c r="ES67" s="64"/>
      <c r="ET67" s="64"/>
      <c r="EU67" s="64"/>
      <c r="EV67" s="64"/>
      <c r="EW67" s="64"/>
      <c r="EX67" s="64"/>
      <c r="EY67" s="64"/>
      <c r="EZ67" s="64"/>
      <c r="FA67" s="64"/>
      <c r="FB67" s="64"/>
      <c r="FC67" s="64"/>
      <c r="FD67" s="64"/>
      <c r="FE67" s="64"/>
      <c r="FF67" s="64"/>
      <c r="FG67" s="64"/>
      <c r="FH67" s="64"/>
      <c r="FI67" s="64"/>
      <c r="FJ67" s="64"/>
      <c r="FK67" s="64"/>
      <c r="FL67" s="64"/>
      <c r="FM67" s="64"/>
      <c r="FN67" s="64"/>
      <c r="FO67" s="64"/>
      <c r="FP67" s="64"/>
      <c r="FQ67" s="64"/>
      <c r="FR67" s="64"/>
      <c r="FS67" s="64"/>
      <c r="FT67" s="64"/>
      <c r="FU67" s="64"/>
      <c r="FV67" s="64"/>
      <c r="FW67" s="64"/>
      <c r="FX67" s="64"/>
      <c r="FY67" s="64"/>
      <c r="FZ67" s="64"/>
      <c r="GA67" s="64"/>
      <c r="GB67" s="64"/>
      <c r="GC67" s="64"/>
      <c r="GD67" s="64"/>
      <c r="GE67" s="64"/>
      <c r="GF67" s="64"/>
      <c r="GG67" s="64"/>
      <c r="GH67" s="64"/>
      <c r="GI67" s="64"/>
      <c r="GJ67" s="64"/>
      <c r="GK67" s="64"/>
      <c r="GL67" s="64"/>
      <c r="GM67" s="64"/>
      <c r="GN67" s="64"/>
      <c r="GO67" s="64"/>
      <c r="GP67" s="64"/>
      <c r="GQ67" s="64"/>
      <c r="GR67" s="64"/>
      <c r="GS67" s="64"/>
      <c r="GT67" s="64"/>
      <c r="GU67" s="64"/>
      <c r="GV67" s="64"/>
      <c r="GW67" s="64"/>
      <c r="GX67" s="64"/>
      <c r="GY67" s="64"/>
      <c r="GZ67" s="64"/>
      <c r="HA67" s="64"/>
      <c r="HB67" s="64"/>
      <c r="HC67" s="57"/>
      <c r="HD67" s="57"/>
      <c r="HE67" s="57"/>
      <c r="HF67" s="57"/>
      <c r="HG67" s="57"/>
      <c r="HH67" s="57"/>
      <c r="HI67" s="57"/>
      <c r="HJ67" s="57"/>
      <c r="HK67" s="57"/>
      <c r="HL67" s="57"/>
      <c r="HM67" s="57"/>
      <c r="HN67" s="57"/>
      <c r="HO67" s="57"/>
      <c r="HP67" s="57"/>
      <c r="HQ67" s="57"/>
      <c r="HR67" s="57"/>
      <c r="HS67" s="57"/>
      <c r="HT67" s="57"/>
      <c r="HU67" s="57"/>
    </row>
    <row r="69" spans="1:229" s="74" customFormat="1" x14ac:dyDescent="0.25">
      <c r="A69" s="73"/>
      <c r="B69" s="64"/>
      <c r="C69" s="59"/>
      <c r="D69" s="59"/>
      <c r="E69" s="60"/>
      <c r="F69" s="132"/>
      <c r="G69" s="132"/>
      <c r="H69" s="132"/>
      <c r="I69" s="132"/>
      <c r="J69" s="132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  <c r="EO69" s="64"/>
      <c r="EP69" s="64"/>
      <c r="EQ69" s="64"/>
      <c r="ER69" s="64"/>
      <c r="ES69" s="64"/>
      <c r="ET69" s="64"/>
      <c r="EU69" s="64"/>
      <c r="EV69" s="64"/>
      <c r="EW69" s="64"/>
      <c r="EX69" s="64"/>
      <c r="EY69" s="64"/>
      <c r="EZ69" s="64"/>
      <c r="FA69" s="64"/>
      <c r="FB69" s="64"/>
      <c r="FC69" s="64"/>
      <c r="FD69" s="64"/>
      <c r="FE69" s="64"/>
      <c r="FF69" s="64"/>
      <c r="FG69" s="64"/>
      <c r="FH69" s="64"/>
      <c r="FI69" s="64"/>
      <c r="FJ69" s="64"/>
      <c r="FK69" s="64"/>
      <c r="FL69" s="64"/>
      <c r="FM69" s="64"/>
      <c r="FN69" s="64"/>
      <c r="FO69" s="64"/>
      <c r="FP69" s="64"/>
      <c r="FQ69" s="64"/>
      <c r="FR69" s="64"/>
      <c r="FS69" s="64"/>
      <c r="FT69" s="64"/>
      <c r="FU69" s="64"/>
      <c r="FV69" s="64"/>
      <c r="FW69" s="64"/>
      <c r="FX69" s="64"/>
      <c r="FY69" s="64"/>
      <c r="FZ69" s="64"/>
      <c r="GA69" s="64"/>
      <c r="GB69" s="64"/>
      <c r="GC69" s="64"/>
      <c r="GD69" s="64"/>
      <c r="GE69" s="64"/>
      <c r="GF69" s="64"/>
      <c r="GG69" s="64"/>
      <c r="GH69" s="64"/>
      <c r="GI69" s="64"/>
      <c r="GJ69" s="64"/>
      <c r="GK69" s="64"/>
      <c r="GL69" s="64"/>
      <c r="GM69" s="64"/>
      <c r="GN69" s="64"/>
      <c r="GO69" s="64"/>
      <c r="GP69" s="64"/>
      <c r="GQ69" s="64"/>
      <c r="GR69" s="64"/>
      <c r="GS69" s="64"/>
      <c r="GT69" s="64"/>
      <c r="GU69" s="64"/>
      <c r="GV69" s="64"/>
      <c r="GW69" s="64"/>
      <c r="GX69" s="64"/>
      <c r="GY69" s="64"/>
      <c r="GZ69" s="64"/>
      <c r="HA69" s="64"/>
      <c r="HB69" s="64"/>
      <c r="HC69" s="57"/>
      <c r="HD69" s="57"/>
      <c r="HE69" s="57"/>
      <c r="HF69" s="57"/>
      <c r="HG69" s="57"/>
      <c r="HH69" s="57"/>
      <c r="HI69" s="57"/>
      <c r="HJ69" s="57"/>
      <c r="HK69" s="57"/>
      <c r="HL69" s="57"/>
      <c r="HM69" s="57"/>
      <c r="HN69" s="57"/>
      <c r="HO69" s="57"/>
      <c r="HP69" s="57"/>
      <c r="HQ69" s="57"/>
      <c r="HR69" s="57"/>
      <c r="HS69" s="57"/>
      <c r="HT69" s="57"/>
      <c r="HU69" s="57"/>
    </row>
    <row r="70" spans="1:229" s="74" customFormat="1" x14ac:dyDescent="0.25">
      <c r="A70" s="73"/>
      <c r="B70" s="61"/>
      <c r="C70" s="59"/>
      <c r="D70" s="59"/>
      <c r="E70" s="60"/>
      <c r="F70" s="132"/>
      <c r="G70" s="132"/>
      <c r="H70" s="132"/>
      <c r="I70" s="132"/>
      <c r="J70" s="132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  <c r="EO70" s="64"/>
      <c r="EP70" s="64"/>
      <c r="EQ70" s="64"/>
      <c r="ER70" s="64"/>
      <c r="ES70" s="64"/>
      <c r="ET70" s="64"/>
      <c r="EU70" s="64"/>
      <c r="EV70" s="64"/>
      <c r="EW70" s="64"/>
      <c r="EX70" s="64"/>
      <c r="EY70" s="64"/>
      <c r="EZ70" s="64"/>
      <c r="FA70" s="64"/>
      <c r="FB70" s="64"/>
      <c r="FC70" s="64"/>
      <c r="FD70" s="64"/>
      <c r="FE70" s="64"/>
      <c r="FF70" s="64"/>
      <c r="FG70" s="64"/>
      <c r="FH70" s="64"/>
      <c r="FI70" s="64"/>
      <c r="FJ70" s="64"/>
      <c r="FK70" s="64"/>
      <c r="FL70" s="64"/>
      <c r="FM70" s="64"/>
      <c r="FN70" s="64"/>
      <c r="FO70" s="64"/>
      <c r="FP70" s="64"/>
      <c r="FQ70" s="64"/>
      <c r="FR70" s="64"/>
      <c r="FS70" s="64"/>
      <c r="FT70" s="64"/>
      <c r="FU70" s="64"/>
      <c r="FV70" s="64"/>
      <c r="FW70" s="64"/>
      <c r="FX70" s="64"/>
      <c r="FY70" s="64"/>
      <c r="FZ70" s="64"/>
      <c r="GA70" s="64"/>
      <c r="GB70" s="64"/>
      <c r="GC70" s="64"/>
      <c r="GD70" s="64"/>
      <c r="GE70" s="64"/>
      <c r="GF70" s="64"/>
      <c r="GG70" s="64"/>
      <c r="GH70" s="64"/>
      <c r="GI70" s="64"/>
      <c r="GJ70" s="64"/>
      <c r="GK70" s="64"/>
      <c r="GL70" s="64"/>
      <c r="GM70" s="64"/>
      <c r="GN70" s="64"/>
      <c r="GO70" s="64"/>
      <c r="GP70" s="64"/>
      <c r="GQ70" s="64"/>
      <c r="GR70" s="64"/>
      <c r="GS70" s="64"/>
      <c r="GT70" s="64"/>
      <c r="GU70" s="64"/>
      <c r="GV70" s="64"/>
      <c r="GW70" s="64"/>
      <c r="GX70" s="64"/>
      <c r="GY70" s="64"/>
      <c r="GZ70" s="64"/>
      <c r="HA70" s="64"/>
      <c r="HB70" s="64"/>
      <c r="HC70" s="57"/>
      <c r="HD70" s="57"/>
      <c r="HE70" s="57"/>
      <c r="HF70" s="57"/>
      <c r="HG70" s="57"/>
      <c r="HH70" s="57"/>
      <c r="HI70" s="57"/>
      <c r="HJ70" s="57"/>
      <c r="HK70" s="57"/>
      <c r="HL70" s="57"/>
      <c r="HM70" s="57"/>
      <c r="HN70" s="57"/>
      <c r="HO70" s="57"/>
      <c r="HP70" s="57"/>
      <c r="HQ70" s="57"/>
      <c r="HR70" s="57"/>
      <c r="HS70" s="57"/>
      <c r="HT70" s="57"/>
      <c r="HU70" s="57"/>
    </row>
  </sheetData>
  <mergeCells count="49">
    <mergeCell ref="B47:J47"/>
    <mergeCell ref="B36:J36"/>
    <mergeCell ref="C56:F56"/>
    <mergeCell ref="H56:J56"/>
    <mergeCell ref="B48:J48"/>
    <mergeCell ref="B49:J49"/>
    <mergeCell ref="B50:J50"/>
    <mergeCell ref="B51:J51"/>
    <mergeCell ref="B52:J52"/>
    <mergeCell ref="B43:J43"/>
    <mergeCell ref="B44:J44"/>
    <mergeCell ref="B45:J45"/>
    <mergeCell ref="B46:J46"/>
    <mergeCell ref="B37:J37"/>
    <mergeCell ref="B38:J38"/>
    <mergeCell ref="B39:J39"/>
    <mergeCell ref="F70:J70"/>
    <mergeCell ref="F64:J64"/>
    <mergeCell ref="F69:J69"/>
    <mergeCell ref="C57:F57"/>
    <mergeCell ref="H57:J57"/>
    <mergeCell ref="C58:F58"/>
    <mergeCell ref="H58:J58"/>
    <mergeCell ref="C59:F59"/>
    <mergeCell ref="H59:J59"/>
    <mergeCell ref="C60:F60"/>
    <mergeCell ref="H60:J60"/>
    <mergeCell ref="F62:J62"/>
    <mergeCell ref="F67:J67"/>
    <mergeCell ref="F65:J65"/>
    <mergeCell ref="B42:J42"/>
    <mergeCell ref="B34:J34"/>
    <mergeCell ref="B35:J35"/>
    <mergeCell ref="A18:J18"/>
    <mergeCell ref="B26:J26"/>
    <mergeCell ref="B27:J27"/>
    <mergeCell ref="B28:J28"/>
    <mergeCell ref="B29:J29"/>
    <mergeCell ref="B40:J40"/>
    <mergeCell ref="B41:J41"/>
    <mergeCell ref="B30:J30"/>
    <mergeCell ref="B31:J31"/>
    <mergeCell ref="B32:J32"/>
    <mergeCell ref="B33:J33"/>
    <mergeCell ref="A1:DE1"/>
    <mergeCell ref="A2:DE2"/>
    <mergeCell ref="A3:DE3"/>
    <mergeCell ref="A4:CB6"/>
    <mergeCell ref="B7:J7"/>
  </mergeCells>
  <pageMargins left="0" right="0" top="0.39370078740157483" bottom="0.39370078740157483" header="0" footer="0"/>
  <pageSetup paperSize="9" fitToHeight="0" pageOrder="overThenDown" orientation="landscape" r:id="rId1"/>
  <headerFooter>
    <oddHeader>&amp;C&amp;A</oddHeader>
    <oddFooter>&amp;CStrona &amp;P</oddFooter>
  </headerFooter>
  <rowBreaks count="2" manualBreakCount="2">
    <brk id="6" max="108" man="1"/>
    <brk id="24" max="10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188F-E026-43C7-9CE8-08595865F283}">
  <dimension ref="A1:IV77"/>
  <sheetViews>
    <sheetView workbookViewId="0">
      <selection activeCell="A4" sqref="A4:L5"/>
    </sheetView>
  </sheetViews>
  <sheetFormatPr defaultColWidth="6" defaultRowHeight="15.75" x14ac:dyDescent="0.25"/>
  <cols>
    <col min="1" max="1" width="6" style="73" customWidth="1"/>
    <col min="2" max="2" width="37.140625" style="43" customWidth="1"/>
    <col min="3" max="3" width="11" style="59" customWidth="1"/>
    <col min="4" max="4" width="12" style="59" customWidth="1"/>
    <col min="5" max="5" width="15" style="59" customWidth="1"/>
    <col min="6" max="6" width="13" style="59" customWidth="1"/>
    <col min="7" max="8" width="14" style="60" customWidth="1"/>
    <col min="9" max="9" width="10" style="62" customWidth="1"/>
    <col min="10" max="10" width="14" style="107" customWidth="1"/>
    <col min="11" max="11" width="15" style="60" customWidth="1"/>
    <col min="12" max="12" width="35" style="64" customWidth="1"/>
    <col min="13" max="249" width="6" style="64" customWidth="1"/>
    <col min="250" max="16384" width="6" style="57"/>
  </cols>
  <sheetData>
    <row r="1" spans="1:256" x14ac:dyDescent="0.25">
      <c r="A1" s="137" t="s">
        <v>174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256" x14ac:dyDescent="0.25">
      <c r="A2" s="137" t="s">
        <v>169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256" s="74" customFormat="1" ht="19.5" customHeight="1" x14ac:dyDescent="0.25">
      <c r="A3" s="137" t="s">
        <v>168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57"/>
      <c r="IQ3" s="57"/>
      <c r="IR3" s="57"/>
      <c r="IS3" s="57"/>
      <c r="IT3" s="57"/>
      <c r="IU3" s="57"/>
      <c r="IV3" s="57"/>
    </row>
    <row r="4" spans="1:256" ht="173.25" customHeight="1" x14ac:dyDescent="0.2">
      <c r="A4" s="122" t="s">
        <v>176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96"/>
      <c r="N4" s="96"/>
      <c r="O4" s="96"/>
      <c r="P4" s="96"/>
      <c r="Q4" s="96"/>
      <c r="R4" s="96"/>
      <c r="S4" s="96"/>
      <c r="T4" s="96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</row>
    <row r="5" spans="1:256" ht="280.5" customHeight="1" x14ac:dyDescent="0.2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96"/>
      <c r="N5" s="96"/>
      <c r="O5" s="96"/>
      <c r="P5" s="96"/>
      <c r="Q5" s="96"/>
      <c r="R5" s="96"/>
      <c r="S5" s="96"/>
      <c r="T5" s="96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</row>
    <row r="6" spans="1:256" ht="24" customHeight="1" x14ac:dyDescent="0.2">
      <c r="B6" s="108" t="s">
        <v>81</v>
      </c>
      <c r="C6" s="96"/>
      <c r="D6" s="96"/>
      <c r="E6" s="96"/>
      <c r="F6" s="96"/>
      <c r="G6" s="92"/>
      <c r="H6" s="92"/>
      <c r="I6" s="96"/>
      <c r="J6" s="92"/>
      <c r="K6" s="92"/>
      <c r="L6" s="96"/>
      <c r="M6" s="96"/>
      <c r="N6" s="96"/>
      <c r="O6" s="96"/>
      <c r="P6" s="96"/>
      <c r="Q6" s="96"/>
      <c r="R6" s="96"/>
      <c r="S6" s="96"/>
      <c r="T6" s="96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</row>
    <row r="7" spans="1:256" s="86" customFormat="1" ht="99" customHeight="1" x14ac:dyDescent="0.2">
      <c r="A7" s="109" t="s">
        <v>0</v>
      </c>
      <c r="B7" s="91" t="s">
        <v>82</v>
      </c>
      <c r="C7" s="91" t="s">
        <v>1</v>
      </c>
      <c r="D7" s="91" t="s">
        <v>83</v>
      </c>
      <c r="E7" s="91" t="s">
        <v>84</v>
      </c>
      <c r="F7" s="91" t="s">
        <v>170</v>
      </c>
      <c r="G7" s="110" t="s">
        <v>85</v>
      </c>
      <c r="H7" s="110" t="s">
        <v>86</v>
      </c>
      <c r="I7" s="91" t="s">
        <v>5</v>
      </c>
      <c r="J7" s="110" t="s">
        <v>171</v>
      </c>
      <c r="K7" s="110" t="s">
        <v>87</v>
      </c>
      <c r="L7" s="91" t="s">
        <v>184</v>
      </c>
    </row>
    <row r="8" spans="1:256" s="87" customFormat="1" ht="15.75" customHeight="1" x14ac:dyDescent="0.25">
      <c r="A8" s="111">
        <v>1</v>
      </c>
      <c r="B8" s="112">
        <v>2</v>
      </c>
      <c r="C8" s="112">
        <v>3</v>
      </c>
      <c r="D8" s="112">
        <v>4</v>
      </c>
      <c r="E8" s="112">
        <v>5</v>
      </c>
      <c r="F8" s="112">
        <v>6</v>
      </c>
      <c r="G8" s="113">
        <v>7</v>
      </c>
      <c r="H8" s="113">
        <v>8</v>
      </c>
      <c r="I8" s="113">
        <v>9</v>
      </c>
      <c r="J8" s="113">
        <v>10</v>
      </c>
      <c r="K8" s="113">
        <v>11</v>
      </c>
      <c r="L8" s="113">
        <v>12</v>
      </c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4"/>
      <c r="CF8" s="114"/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4"/>
      <c r="DU8" s="114"/>
      <c r="DV8" s="114"/>
      <c r="DW8" s="114"/>
      <c r="DX8" s="114"/>
      <c r="DY8" s="114"/>
      <c r="DZ8" s="114"/>
      <c r="EA8" s="114"/>
      <c r="EB8" s="114"/>
      <c r="EC8" s="114"/>
      <c r="ED8" s="114"/>
      <c r="EE8" s="114"/>
      <c r="EF8" s="114"/>
      <c r="EG8" s="114"/>
      <c r="EH8" s="114"/>
      <c r="EI8" s="114"/>
      <c r="EJ8" s="114"/>
      <c r="EK8" s="114"/>
      <c r="EL8" s="114"/>
      <c r="EM8" s="114"/>
      <c r="EN8" s="114"/>
      <c r="EO8" s="114"/>
      <c r="EP8" s="114"/>
      <c r="EQ8" s="114"/>
      <c r="ER8" s="114"/>
      <c r="ES8" s="114"/>
      <c r="ET8" s="114"/>
      <c r="EU8" s="114"/>
      <c r="EV8" s="114"/>
      <c r="EW8" s="114"/>
      <c r="EX8" s="114"/>
      <c r="EY8" s="114"/>
      <c r="EZ8" s="114"/>
      <c r="FA8" s="114"/>
      <c r="FB8" s="114"/>
      <c r="FC8" s="114"/>
      <c r="FD8" s="114"/>
      <c r="FE8" s="114"/>
      <c r="FF8" s="114"/>
      <c r="FG8" s="114"/>
      <c r="FH8" s="114"/>
      <c r="FI8" s="114"/>
      <c r="FJ8" s="114"/>
      <c r="FK8" s="114"/>
      <c r="FL8" s="114"/>
      <c r="FM8" s="114"/>
      <c r="FN8" s="114"/>
      <c r="FO8" s="114"/>
      <c r="FP8" s="114"/>
      <c r="FQ8" s="114"/>
      <c r="FR8" s="114"/>
      <c r="FS8" s="114"/>
      <c r="FT8" s="114"/>
      <c r="FU8" s="114"/>
      <c r="FV8" s="114"/>
      <c r="FW8" s="114"/>
      <c r="FX8" s="114"/>
      <c r="FY8" s="114"/>
      <c r="FZ8" s="114"/>
      <c r="GA8" s="114"/>
      <c r="GB8" s="114"/>
      <c r="GC8" s="114"/>
      <c r="GD8" s="114"/>
      <c r="GE8" s="114"/>
      <c r="GF8" s="114"/>
      <c r="GG8" s="114"/>
      <c r="GH8" s="114"/>
      <c r="GI8" s="114"/>
      <c r="GJ8" s="114"/>
      <c r="GK8" s="114"/>
      <c r="GL8" s="114"/>
      <c r="GM8" s="114"/>
      <c r="GN8" s="114"/>
      <c r="GO8" s="114"/>
      <c r="GP8" s="114"/>
      <c r="GQ8" s="114"/>
      <c r="GR8" s="114"/>
      <c r="GS8" s="114"/>
      <c r="GT8" s="114"/>
      <c r="GU8" s="114"/>
      <c r="GV8" s="114"/>
      <c r="GW8" s="114"/>
      <c r="GX8" s="114"/>
      <c r="GY8" s="114"/>
      <c r="GZ8" s="114"/>
      <c r="HA8" s="114"/>
      <c r="HB8" s="114"/>
      <c r="HC8" s="114"/>
      <c r="HD8" s="114"/>
      <c r="HE8" s="114"/>
      <c r="HF8" s="114"/>
      <c r="HG8" s="114"/>
      <c r="HH8" s="114"/>
      <c r="HI8" s="114"/>
      <c r="HJ8" s="114"/>
      <c r="HK8" s="114"/>
      <c r="HL8" s="114"/>
      <c r="HM8" s="114"/>
      <c r="HN8" s="114"/>
      <c r="HO8" s="114"/>
      <c r="HP8" s="114"/>
      <c r="HQ8" s="114"/>
      <c r="HR8" s="114"/>
      <c r="HS8" s="114"/>
      <c r="HT8" s="114"/>
      <c r="HU8" s="114"/>
      <c r="HV8" s="114"/>
      <c r="HW8" s="114"/>
      <c r="HX8" s="114"/>
      <c r="HY8" s="114"/>
      <c r="HZ8" s="114"/>
      <c r="IA8" s="114"/>
      <c r="IB8" s="114"/>
      <c r="IC8" s="114"/>
      <c r="ID8" s="114"/>
      <c r="IE8" s="114"/>
      <c r="IF8" s="114"/>
      <c r="IG8" s="114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3"/>
      <c r="IV8" s="73"/>
    </row>
    <row r="9" spans="1:256" s="74" customFormat="1" ht="42.4" customHeight="1" x14ac:dyDescent="0.25">
      <c r="A9" s="91">
        <v>1</v>
      </c>
      <c r="B9" s="75" t="s">
        <v>88</v>
      </c>
      <c r="C9" s="97" t="s">
        <v>89</v>
      </c>
      <c r="D9" s="75">
        <v>300</v>
      </c>
      <c r="E9" s="97"/>
      <c r="F9" s="75"/>
      <c r="G9" s="98"/>
      <c r="H9" s="99">
        <f t="shared" ref="H9:H40" si="0">ROUND(G9*F9,2)</f>
        <v>0</v>
      </c>
      <c r="I9" s="100"/>
      <c r="J9" s="99">
        <f t="shared" ref="J9:J40" si="1">ROUND(H9*(1+I9),2)</f>
        <v>0</v>
      </c>
      <c r="K9" s="98" t="e">
        <f>ROUND(J9/F9,2)</f>
        <v>#DIV/0!</v>
      </c>
      <c r="L9" s="45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</row>
    <row r="10" spans="1:256" s="74" customFormat="1" ht="42.4" customHeight="1" x14ac:dyDescent="0.25">
      <c r="A10" s="91">
        <v>2</v>
      </c>
      <c r="B10" s="75" t="s">
        <v>90</v>
      </c>
      <c r="C10" s="97" t="s">
        <v>89</v>
      </c>
      <c r="D10" s="75">
        <v>200</v>
      </c>
      <c r="E10" s="75"/>
      <c r="F10" s="75"/>
      <c r="G10" s="98"/>
      <c r="H10" s="99">
        <f t="shared" si="0"/>
        <v>0</v>
      </c>
      <c r="I10" s="100"/>
      <c r="J10" s="99">
        <f t="shared" si="1"/>
        <v>0</v>
      </c>
      <c r="K10" s="98" t="e">
        <f t="shared" ref="K10:K73" si="2">ROUND(J10/F10,2)</f>
        <v>#DIV/0!</v>
      </c>
      <c r="L10" s="45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4"/>
      <c r="GB10" s="64"/>
      <c r="GC10" s="64"/>
      <c r="GD10" s="64"/>
      <c r="GE10" s="64"/>
      <c r="GF10" s="64"/>
      <c r="GG10" s="64"/>
      <c r="GH10" s="64"/>
      <c r="GI10" s="64"/>
      <c r="GJ10" s="64"/>
      <c r="GK10" s="64"/>
      <c r="GL10" s="64"/>
      <c r="GM10" s="64"/>
      <c r="GN10" s="64"/>
      <c r="GO10" s="64"/>
      <c r="GP10" s="64"/>
      <c r="GQ10" s="64"/>
      <c r="GR10" s="64"/>
      <c r="GS10" s="64"/>
      <c r="GT10" s="64"/>
      <c r="GU10" s="64"/>
      <c r="GV10" s="64"/>
      <c r="GW10" s="64"/>
      <c r="GX10" s="64"/>
      <c r="GY10" s="64"/>
      <c r="GZ10" s="64"/>
      <c r="HA10" s="64"/>
      <c r="HB10" s="64"/>
      <c r="HC10" s="64"/>
      <c r="HD10" s="64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64"/>
      <c r="IA10" s="64"/>
      <c r="IB10" s="64"/>
      <c r="IC10" s="64"/>
      <c r="ID10" s="64"/>
      <c r="IE10" s="64"/>
      <c r="IF10" s="64"/>
      <c r="IG10" s="64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</row>
    <row r="11" spans="1:256" s="74" customFormat="1" ht="42.4" customHeight="1" x14ac:dyDescent="0.25">
      <c r="A11" s="91">
        <v>3</v>
      </c>
      <c r="B11" s="75" t="s">
        <v>91</v>
      </c>
      <c r="C11" s="97" t="s">
        <v>89</v>
      </c>
      <c r="D11" s="75">
        <v>100</v>
      </c>
      <c r="E11" s="75"/>
      <c r="F11" s="75"/>
      <c r="G11" s="98"/>
      <c r="H11" s="99">
        <f t="shared" si="0"/>
        <v>0</v>
      </c>
      <c r="I11" s="100"/>
      <c r="J11" s="99">
        <f t="shared" si="1"/>
        <v>0</v>
      </c>
      <c r="K11" s="98" t="e">
        <f t="shared" si="2"/>
        <v>#DIV/0!</v>
      </c>
      <c r="L11" s="45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4"/>
      <c r="FZ11" s="64"/>
      <c r="GA11" s="64"/>
      <c r="GB11" s="64"/>
      <c r="GC11" s="64"/>
      <c r="GD11" s="64"/>
      <c r="GE11" s="64"/>
      <c r="GF11" s="64"/>
      <c r="GG11" s="64"/>
      <c r="GH11" s="64"/>
      <c r="GI11" s="64"/>
      <c r="GJ11" s="64"/>
      <c r="GK11" s="64"/>
      <c r="GL11" s="64"/>
      <c r="GM11" s="64"/>
      <c r="GN11" s="64"/>
      <c r="GO11" s="64"/>
      <c r="GP11" s="64"/>
      <c r="GQ11" s="64"/>
      <c r="GR11" s="64"/>
      <c r="GS11" s="64"/>
      <c r="GT11" s="64"/>
      <c r="GU11" s="64"/>
      <c r="GV11" s="64"/>
      <c r="GW11" s="64"/>
      <c r="GX11" s="64"/>
      <c r="GY11" s="64"/>
      <c r="GZ11" s="64"/>
      <c r="HA11" s="64"/>
      <c r="HB11" s="64"/>
      <c r="HC11" s="64"/>
      <c r="HD11" s="64"/>
      <c r="HE11" s="64"/>
      <c r="HF11" s="64"/>
      <c r="HG11" s="64"/>
      <c r="HH11" s="64"/>
      <c r="HI11" s="64"/>
      <c r="HJ11" s="64"/>
      <c r="HK11" s="64"/>
      <c r="HL11" s="64"/>
      <c r="HM11" s="64"/>
      <c r="HN11" s="64"/>
      <c r="HO11" s="64"/>
      <c r="HP11" s="64"/>
      <c r="HQ11" s="64"/>
      <c r="HR11" s="64"/>
      <c r="HS11" s="64"/>
      <c r="HT11" s="64"/>
      <c r="HU11" s="64"/>
      <c r="HV11" s="64"/>
      <c r="HW11" s="64"/>
      <c r="HX11" s="64"/>
      <c r="HY11" s="64"/>
      <c r="HZ11" s="64"/>
      <c r="IA11" s="64"/>
      <c r="IB11" s="64"/>
      <c r="IC11" s="64"/>
      <c r="ID11" s="64"/>
      <c r="IE11" s="64"/>
      <c r="IF11" s="64"/>
      <c r="IG11" s="64"/>
      <c r="IH11" s="57"/>
      <c r="II11" s="57"/>
      <c r="IJ11" s="57"/>
      <c r="IK11" s="57"/>
      <c r="IL11" s="57"/>
      <c r="IM11" s="57"/>
      <c r="IN11" s="57"/>
      <c r="IO11" s="57"/>
      <c r="IP11" s="57"/>
      <c r="IQ11" s="57"/>
      <c r="IR11" s="57"/>
      <c r="IS11" s="57"/>
      <c r="IT11" s="57"/>
      <c r="IU11" s="57"/>
      <c r="IV11" s="57"/>
    </row>
    <row r="12" spans="1:256" s="74" customFormat="1" ht="42.4" customHeight="1" x14ac:dyDescent="0.25">
      <c r="A12" s="91">
        <v>4</v>
      </c>
      <c r="B12" s="75" t="s">
        <v>92</v>
      </c>
      <c r="C12" s="97" t="s">
        <v>89</v>
      </c>
      <c r="D12" s="75">
        <v>450</v>
      </c>
      <c r="E12" s="97"/>
      <c r="F12" s="75"/>
      <c r="G12" s="98"/>
      <c r="H12" s="99">
        <f t="shared" si="0"/>
        <v>0</v>
      </c>
      <c r="I12" s="100"/>
      <c r="J12" s="99">
        <f t="shared" si="1"/>
        <v>0</v>
      </c>
      <c r="K12" s="98" t="e">
        <f t="shared" si="2"/>
        <v>#DIV/0!</v>
      </c>
      <c r="L12" s="45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  <c r="EN12" s="64"/>
      <c r="EO12" s="64"/>
      <c r="EP12" s="64"/>
      <c r="EQ12" s="64"/>
      <c r="ER12" s="64"/>
      <c r="ES12" s="64"/>
      <c r="ET12" s="64"/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GW12" s="64"/>
      <c r="GX12" s="64"/>
      <c r="GY12" s="64"/>
      <c r="GZ12" s="64"/>
      <c r="HA12" s="64"/>
      <c r="HB12" s="64"/>
      <c r="HC12" s="64"/>
      <c r="HD12" s="64"/>
      <c r="HE12" s="64"/>
      <c r="HF12" s="64"/>
      <c r="HG12" s="64"/>
      <c r="HH12" s="64"/>
      <c r="HI12" s="64"/>
      <c r="HJ12" s="64"/>
      <c r="HK12" s="64"/>
      <c r="HL12" s="64"/>
      <c r="HM12" s="64"/>
      <c r="HN12" s="64"/>
      <c r="HO12" s="64"/>
      <c r="HP12" s="64"/>
      <c r="HQ12" s="64"/>
      <c r="HR12" s="64"/>
      <c r="HS12" s="64"/>
      <c r="HT12" s="64"/>
      <c r="HU12" s="64"/>
      <c r="HV12" s="64"/>
      <c r="HW12" s="64"/>
      <c r="HX12" s="64"/>
      <c r="HY12" s="64"/>
      <c r="HZ12" s="64"/>
      <c r="IA12" s="64"/>
      <c r="IB12" s="64"/>
      <c r="IC12" s="64"/>
      <c r="ID12" s="64"/>
      <c r="IE12" s="64"/>
      <c r="IF12" s="64"/>
      <c r="IG12" s="64"/>
      <c r="IH12" s="57"/>
      <c r="II12" s="57"/>
      <c r="IJ12" s="57"/>
      <c r="IK12" s="57"/>
      <c r="IL12" s="57"/>
      <c r="IM12" s="57"/>
      <c r="IN12" s="57"/>
      <c r="IO12" s="57"/>
      <c r="IP12" s="57"/>
      <c r="IQ12" s="57"/>
      <c r="IR12" s="57"/>
      <c r="IS12" s="57"/>
      <c r="IT12" s="57"/>
      <c r="IU12" s="57"/>
      <c r="IV12" s="57"/>
    </row>
    <row r="13" spans="1:256" s="74" customFormat="1" ht="42.4" customHeight="1" x14ac:dyDescent="0.25">
      <c r="A13" s="91">
        <v>5</v>
      </c>
      <c r="B13" s="75" t="s">
        <v>93</v>
      </c>
      <c r="C13" s="97" t="s">
        <v>89</v>
      </c>
      <c r="D13" s="75">
        <v>200</v>
      </c>
      <c r="E13" s="97"/>
      <c r="F13" s="75"/>
      <c r="G13" s="98"/>
      <c r="H13" s="99">
        <f t="shared" si="0"/>
        <v>0</v>
      </c>
      <c r="I13" s="100"/>
      <c r="J13" s="99">
        <f t="shared" si="1"/>
        <v>0</v>
      </c>
      <c r="K13" s="98" t="e">
        <f t="shared" si="2"/>
        <v>#DIV/0!</v>
      </c>
      <c r="L13" s="45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  <c r="EN13" s="64"/>
      <c r="EO13" s="64"/>
      <c r="EP13" s="64"/>
      <c r="EQ13" s="64"/>
      <c r="ER13" s="64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  <c r="FE13" s="64"/>
      <c r="FF13" s="64"/>
      <c r="FG13" s="64"/>
      <c r="FH13" s="64"/>
      <c r="FI13" s="64"/>
      <c r="FJ13" s="64"/>
      <c r="FK13" s="64"/>
      <c r="FL13" s="64"/>
      <c r="FM13" s="64"/>
      <c r="FN13" s="64"/>
      <c r="FO13" s="64"/>
      <c r="FP13" s="64"/>
      <c r="FQ13" s="64"/>
      <c r="FR13" s="64"/>
      <c r="FS13" s="64"/>
      <c r="FT13" s="64"/>
      <c r="FU13" s="64"/>
      <c r="FV13" s="64"/>
      <c r="FW13" s="64"/>
      <c r="FX13" s="64"/>
      <c r="FY13" s="64"/>
      <c r="FZ13" s="64"/>
      <c r="GA13" s="64"/>
      <c r="GB13" s="64"/>
      <c r="GC13" s="64"/>
      <c r="GD13" s="64"/>
      <c r="GE13" s="64"/>
      <c r="GF13" s="64"/>
      <c r="GG13" s="64"/>
      <c r="GH13" s="64"/>
      <c r="GI13" s="64"/>
      <c r="GJ13" s="64"/>
      <c r="GK13" s="64"/>
      <c r="GL13" s="64"/>
      <c r="GM13" s="64"/>
      <c r="GN13" s="64"/>
      <c r="GO13" s="64"/>
      <c r="GP13" s="64"/>
      <c r="GQ13" s="64"/>
      <c r="GR13" s="64"/>
      <c r="GS13" s="64"/>
      <c r="GT13" s="64"/>
      <c r="GU13" s="64"/>
      <c r="GV13" s="64"/>
      <c r="GW13" s="64"/>
      <c r="GX13" s="64"/>
      <c r="GY13" s="64"/>
      <c r="GZ13" s="64"/>
      <c r="HA13" s="64"/>
      <c r="HB13" s="64"/>
      <c r="HC13" s="64"/>
      <c r="HD13" s="64"/>
      <c r="HE13" s="64"/>
      <c r="HF13" s="64"/>
      <c r="HG13" s="64"/>
      <c r="HH13" s="64"/>
      <c r="HI13" s="64"/>
      <c r="HJ13" s="64"/>
      <c r="HK13" s="64"/>
      <c r="HL13" s="64"/>
      <c r="HM13" s="64"/>
      <c r="HN13" s="64"/>
      <c r="HO13" s="64"/>
      <c r="HP13" s="64"/>
      <c r="HQ13" s="64"/>
      <c r="HR13" s="64"/>
      <c r="HS13" s="64"/>
      <c r="HT13" s="64"/>
      <c r="HU13" s="64"/>
      <c r="HV13" s="64"/>
      <c r="HW13" s="64"/>
      <c r="HX13" s="64"/>
      <c r="HY13" s="64"/>
      <c r="HZ13" s="64"/>
      <c r="IA13" s="64"/>
      <c r="IB13" s="64"/>
      <c r="IC13" s="64"/>
      <c r="ID13" s="64"/>
      <c r="IE13" s="64"/>
      <c r="IF13" s="64"/>
      <c r="IG13" s="64"/>
      <c r="IH13" s="57"/>
      <c r="II13" s="57"/>
      <c r="IJ13" s="57"/>
      <c r="IK13" s="57"/>
      <c r="IL13" s="57"/>
      <c r="IM13" s="57"/>
      <c r="IN13" s="57"/>
      <c r="IO13" s="57"/>
      <c r="IP13" s="57"/>
      <c r="IQ13" s="57"/>
      <c r="IR13" s="57"/>
      <c r="IS13" s="57"/>
      <c r="IT13" s="57"/>
      <c r="IU13" s="57"/>
      <c r="IV13" s="57"/>
    </row>
    <row r="14" spans="1:256" s="74" customFormat="1" ht="42.4" customHeight="1" x14ac:dyDescent="0.25">
      <c r="A14" s="91">
        <v>6</v>
      </c>
      <c r="B14" s="75" t="s">
        <v>94</v>
      </c>
      <c r="C14" s="97" t="s">
        <v>89</v>
      </c>
      <c r="D14" s="75">
        <v>300</v>
      </c>
      <c r="E14" s="75"/>
      <c r="F14" s="75"/>
      <c r="G14" s="98"/>
      <c r="H14" s="99">
        <f t="shared" si="0"/>
        <v>0</v>
      </c>
      <c r="I14" s="100"/>
      <c r="J14" s="99">
        <f t="shared" si="1"/>
        <v>0</v>
      </c>
      <c r="K14" s="98" t="e">
        <f t="shared" si="2"/>
        <v>#DIV/0!</v>
      </c>
      <c r="L14" s="45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4"/>
      <c r="EP14" s="64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  <c r="HY14" s="64"/>
      <c r="HZ14" s="64"/>
      <c r="IA14" s="64"/>
      <c r="IB14" s="64"/>
      <c r="IC14" s="64"/>
      <c r="ID14" s="64"/>
      <c r="IE14" s="64"/>
      <c r="IF14" s="64"/>
      <c r="IG14" s="64"/>
      <c r="IH14" s="57"/>
      <c r="II14" s="57"/>
      <c r="IJ14" s="57"/>
      <c r="IK14" s="57"/>
      <c r="IL14" s="57"/>
      <c r="IM14" s="57"/>
      <c r="IN14" s="57"/>
      <c r="IO14" s="57"/>
      <c r="IP14" s="57"/>
      <c r="IQ14" s="57"/>
      <c r="IR14" s="57"/>
      <c r="IS14" s="57"/>
      <c r="IT14" s="57"/>
      <c r="IU14" s="57"/>
      <c r="IV14" s="57"/>
    </row>
    <row r="15" spans="1:256" s="74" customFormat="1" ht="42.4" customHeight="1" x14ac:dyDescent="0.25">
      <c r="A15" s="91">
        <v>7</v>
      </c>
      <c r="B15" s="75" t="s">
        <v>95</v>
      </c>
      <c r="C15" s="97" t="s">
        <v>89</v>
      </c>
      <c r="D15" s="75">
        <v>200</v>
      </c>
      <c r="E15" s="97"/>
      <c r="F15" s="75"/>
      <c r="G15" s="98"/>
      <c r="H15" s="99">
        <f t="shared" si="0"/>
        <v>0</v>
      </c>
      <c r="I15" s="100"/>
      <c r="J15" s="99">
        <f t="shared" si="1"/>
        <v>0</v>
      </c>
      <c r="K15" s="98" t="e">
        <f t="shared" si="2"/>
        <v>#DIV/0!</v>
      </c>
      <c r="L15" s="45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  <c r="EN15" s="64"/>
      <c r="EO15" s="64"/>
      <c r="EP15" s="64"/>
      <c r="EQ15" s="64"/>
      <c r="ER15" s="64"/>
      <c r="ES15" s="64"/>
      <c r="ET15" s="64"/>
      <c r="EU15" s="64"/>
      <c r="EV15" s="64"/>
      <c r="EW15" s="64"/>
      <c r="EX15" s="64"/>
      <c r="EY15" s="64"/>
      <c r="EZ15" s="64"/>
      <c r="FA15" s="64"/>
      <c r="FB15" s="64"/>
      <c r="FC15" s="64"/>
      <c r="FD15" s="64"/>
      <c r="FE15" s="64"/>
      <c r="FF15" s="64"/>
      <c r="FG15" s="64"/>
      <c r="FH15" s="64"/>
      <c r="FI15" s="64"/>
      <c r="FJ15" s="64"/>
      <c r="FK15" s="64"/>
      <c r="FL15" s="64"/>
      <c r="FM15" s="64"/>
      <c r="FN15" s="64"/>
      <c r="FO15" s="64"/>
      <c r="FP15" s="64"/>
      <c r="FQ15" s="64"/>
      <c r="FR15" s="64"/>
      <c r="FS15" s="64"/>
      <c r="FT15" s="64"/>
      <c r="FU15" s="64"/>
      <c r="FV15" s="64"/>
      <c r="FW15" s="64"/>
      <c r="FX15" s="64"/>
      <c r="FY15" s="64"/>
      <c r="FZ15" s="64"/>
      <c r="GA15" s="64"/>
      <c r="GB15" s="64"/>
      <c r="GC15" s="64"/>
      <c r="GD15" s="64"/>
      <c r="GE15" s="64"/>
      <c r="GF15" s="64"/>
      <c r="GG15" s="64"/>
      <c r="GH15" s="64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  <c r="GW15" s="64"/>
      <c r="GX15" s="64"/>
      <c r="GY15" s="64"/>
      <c r="GZ15" s="64"/>
      <c r="HA15" s="64"/>
      <c r="HB15" s="64"/>
      <c r="HC15" s="64"/>
      <c r="HD15" s="64"/>
      <c r="HE15" s="64"/>
      <c r="HF15" s="64"/>
      <c r="HG15" s="64"/>
      <c r="HH15" s="64"/>
      <c r="HI15" s="64"/>
      <c r="HJ15" s="64"/>
      <c r="HK15" s="64"/>
      <c r="HL15" s="64"/>
      <c r="HM15" s="64"/>
      <c r="HN15" s="64"/>
      <c r="HO15" s="64"/>
      <c r="HP15" s="64"/>
      <c r="HQ15" s="64"/>
      <c r="HR15" s="64"/>
      <c r="HS15" s="64"/>
      <c r="HT15" s="64"/>
      <c r="HU15" s="64"/>
      <c r="HV15" s="64"/>
      <c r="HW15" s="64"/>
      <c r="HX15" s="64"/>
      <c r="HY15" s="64"/>
      <c r="HZ15" s="64"/>
      <c r="IA15" s="64"/>
      <c r="IB15" s="64"/>
      <c r="IC15" s="64"/>
      <c r="ID15" s="64"/>
      <c r="IE15" s="64"/>
      <c r="IF15" s="64"/>
      <c r="IG15" s="64"/>
      <c r="IH15" s="57"/>
      <c r="II15" s="57"/>
      <c r="IJ15" s="57"/>
      <c r="IK15" s="57"/>
      <c r="IL15" s="57"/>
      <c r="IM15" s="57"/>
      <c r="IN15" s="57"/>
      <c r="IO15" s="57"/>
      <c r="IP15" s="57"/>
      <c r="IQ15" s="57"/>
      <c r="IR15" s="57"/>
      <c r="IS15" s="57"/>
      <c r="IT15" s="57"/>
      <c r="IU15" s="57"/>
      <c r="IV15" s="57"/>
    </row>
    <row r="16" spans="1:256" s="74" customFormat="1" ht="42.4" customHeight="1" x14ac:dyDescent="0.25">
      <c r="A16" s="91">
        <v>8</v>
      </c>
      <c r="B16" s="75" t="s">
        <v>96</v>
      </c>
      <c r="C16" s="97" t="s">
        <v>89</v>
      </c>
      <c r="D16" s="75">
        <v>700</v>
      </c>
      <c r="E16" s="75"/>
      <c r="F16" s="75"/>
      <c r="G16" s="98"/>
      <c r="H16" s="99">
        <f t="shared" si="0"/>
        <v>0</v>
      </c>
      <c r="I16" s="100"/>
      <c r="J16" s="99">
        <f t="shared" si="1"/>
        <v>0</v>
      </c>
      <c r="K16" s="98" t="e">
        <f t="shared" si="2"/>
        <v>#DIV/0!</v>
      </c>
      <c r="L16" s="45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64"/>
      <c r="ES16" s="64"/>
      <c r="ET16" s="64"/>
      <c r="EU16" s="64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64"/>
      <c r="FG16" s="64"/>
      <c r="FH16" s="64"/>
      <c r="FI16" s="64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64"/>
      <c r="FU16" s="64"/>
      <c r="FV16" s="64"/>
      <c r="FW16" s="64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64"/>
      <c r="GI16" s="64"/>
      <c r="GJ16" s="64"/>
      <c r="GK16" s="64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64"/>
      <c r="GW16" s="64"/>
      <c r="GX16" s="64"/>
      <c r="GY16" s="64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64"/>
      <c r="HK16" s="64"/>
      <c r="HL16" s="64"/>
      <c r="HM16" s="64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64"/>
      <c r="HY16" s="64"/>
      <c r="HZ16" s="64"/>
      <c r="IA16" s="64"/>
      <c r="IB16" s="64"/>
      <c r="IC16" s="64"/>
      <c r="ID16" s="64"/>
      <c r="IE16" s="64"/>
      <c r="IF16" s="64"/>
      <c r="IG16" s="64"/>
      <c r="IH16" s="57"/>
      <c r="II16" s="57"/>
      <c r="IJ16" s="57"/>
      <c r="IK16" s="57"/>
      <c r="IL16" s="57"/>
      <c r="IM16" s="57"/>
      <c r="IN16" s="57"/>
      <c r="IO16" s="57"/>
      <c r="IP16" s="57"/>
      <c r="IQ16" s="57"/>
      <c r="IR16" s="57"/>
      <c r="IS16" s="57"/>
      <c r="IT16" s="57"/>
      <c r="IU16" s="57"/>
      <c r="IV16" s="57"/>
    </row>
    <row r="17" spans="1:256" s="74" customFormat="1" ht="42.4" customHeight="1" x14ac:dyDescent="0.25">
      <c r="A17" s="91">
        <v>9</v>
      </c>
      <c r="B17" s="75" t="s">
        <v>97</v>
      </c>
      <c r="C17" s="97" t="s">
        <v>89</v>
      </c>
      <c r="D17" s="75">
        <v>100</v>
      </c>
      <c r="E17" s="75"/>
      <c r="F17" s="75"/>
      <c r="G17" s="98"/>
      <c r="H17" s="99">
        <f t="shared" si="0"/>
        <v>0</v>
      </c>
      <c r="I17" s="100"/>
      <c r="J17" s="99">
        <f t="shared" si="1"/>
        <v>0</v>
      </c>
      <c r="K17" s="98" t="e">
        <f t="shared" si="2"/>
        <v>#DIV/0!</v>
      </c>
      <c r="L17" s="45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  <c r="EN17" s="64"/>
      <c r="EO17" s="64"/>
      <c r="EP17" s="64"/>
      <c r="EQ17" s="64"/>
      <c r="ER17" s="64"/>
      <c r="ES17" s="64"/>
      <c r="ET17" s="64"/>
      <c r="EU17" s="64"/>
      <c r="EV17" s="64"/>
      <c r="EW17" s="64"/>
      <c r="EX17" s="64"/>
      <c r="EY17" s="64"/>
      <c r="EZ17" s="64"/>
      <c r="FA17" s="64"/>
      <c r="FB17" s="64"/>
      <c r="FC17" s="64"/>
      <c r="FD17" s="64"/>
      <c r="FE17" s="64"/>
      <c r="FF17" s="64"/>
      <c r="FG17" s="64"/>
      <c r="FH17" s="64"/>
      <c r="FI17" s="64"/>
      <c r="FJ17" s="64"/>
      <c r="FK17" s="64"/>
      <c r="FL17" s="64"/>
      <c r="FM17" s="64"/>
      <c r="FN17" s="64"/>
      <c r="FO17" s="64"/>
      <c r="FP17" s="64"/>
      <c r="FQ17" s="64"/>
      <c r="FR17" s="64"/>
      <c r="FS17" s="64"/>
      <c r="FT17" s="64"/>
      <c r="FU17" s="64"/>
      <c r="FV17" s="64"/>
      <c r="FW17" s="64"/>
      <c r="FX17" s="64"/>
      <c r="FY17" s="64"/>
      <c r="FZ17" s="64"/>
      <c r="GA17" s="64"/>
      <c r="GB17" s="64"/>
      <c r="GC17" s="64"/>
      <c r="GD17" s="64"/>
      <c r="GE17" s="64"/>
      <c r="GF17" s="64"/>
      <c r="GG17" s="64"/>
      <c r="GH17" s="64"/>
      <c r="GI17" s="64"/>
      <c r="GJ17" s="64"/>
      <c r="GK17" s="64"/>
      <c r="GL17" s="64"/>
      <c r="GM17" s="64"/>
      <c r="GN17" s="64"/>
      <c r="GO17" s="64"/>
      <c r="GP17" s="64"/>
      <c r="GQ17" s="64"/>
      <c r="GR17" s="64"/>
      <c r="GS17" s="64"/>
      <c r="GT17" s="64"/>
      <c r="GU17" s="64"/>
      <c r="GV17" s="64"/>
      <c r="GW17" s="64"/>
      <c r="GX17" s="64"/>
      <c r="GY17" s="64"/>
      <c r="GZ17" s="64"/>
      <c r="HA17" s="64"/>
      <c r="HB17" s="64"/>
      <c r="HC17" s="64"/>
      <c r="HD17" s="64"/>
      <c r="HE17" s="64"/>
      <c r="HF17" s="64"/>
      <c r="HG17" s="64"/>
      <c r="HH17" s="64"/>
      <c r="HI17" s="64"/>
      <c r="HJ17" s="64"/>
      <c r="HK17" s="64"/>
      <c r="HL17" s="64"/>
      <c r="HM17" s="64"/>
      <c r="HN17" s="64"/>
      <c r="HO17" s="64"/>
      <c r="HP17" s="64"/>
      <c r="HQ17" s="64"/>
      <c r="HR17" s="64"/>
      <c r="HS17" s="64"/>
      <c r="HT17" s="64"/>
      <c r="HU17" s="64"/>
      <c r="HV17" s="64"/>
      <c r="HW17" s="64"/>
      <c r="HX17" s="64"/>
      <c r="HY17" s="64"/>
      <c r="HZ17" s="64"/>
      <c r="IA17" s="64"/>
      <c r="IB17" s="64"/>
      <c r="IC17" s="64"/>
      <c r="ID17" s="64"/>
      <c r="IE17" s="64"/>
      <c r="IF17" s="64"/>
      <c r="IG17" s="64"/>
      <c r="IH17" s="57"/>
      <c r="II17" s="57"/>
      <c r="IJ17" s="57"/>
      <c r="IK17" s="57"/>
      <c r="IL17" s="57"/>
      <c r="IM17" s="57"/>
      <c r="IN17" s="57"/>
      <c r="IO17" s="57"/>
      <c r="IP17" s="57"/>
      <c r="IQ17" s="57"/>
      <c r="IR17" s="57"/>
      <c r="IS17" s="57"/>
      <c r="IT17" s="57"/>
      <c r="IU17" s="57"/>
      <c r="IV17" s="57"/>
    </row>
    <row r="18" spans="1:256" s="74" customFormat="1" ht="42.4" customHeight="1" x14ac:dyDescent="0.25">
      <c r="A18" s="91">
        <v>10</v>
      </c>
      <c r="B18" s="75" t="s">
        <v>98</v>
      </c>
      <c r="C18" s="97" t="s">
        <v>89</v>
      </c>
      <c r="D18" s="75">
        <v>450</v>
      </c>
      <c r="E18" s="75"/>
      <c r="F18" s="75"/>
      <c r="G18" s="98"/>
      <c r="H18" s="99">
        <f t="shared" si="0"/>
        <v>0</v>
      </c>
      <c r="I18" s="100"/>
      <c r="J18" s="99">
        <f t="shared" si="1"/>
        <v>0</v>
      </c>
      <c r="K18" s="98" t="e">
        <f t="shared" si="2"/>
        <v>#DIV/0!</v>
      </c>
      <c r="L18" s="45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64"/>
      <c r="ES18" s="64"/>
      <c r="ET18" s="64"/>
      <c r="EU18" s="64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64"/>
      <c r="FG18" s="64"/>
      <c r="FH18" s="64"/>
      <c r="FI18" s="64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64"/>
      <c r="FU18" s="64"/>
      <c r="FV18" s="64"/>
      <c r="FW18" s="64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64"/>
      <c r="GI18" s="64"/>
      <c r="GJ18" s="64"/>
      <c r="GK18" s="64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64"/>
      <c r="GW18" s="64"/>
      <c r="GX18" s="64"/>
      <c r="GY18" s="64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64"/>
      <c r="HK18" s="64"/>
      <c r="HL18" s="64"/>
      <c r="HM18" s="64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64"/>
      <c r="HY18" s="64"/>
      <c r="HZ18" s="64"/>
      <c r="IA18" s="64"/>
      <c r="IB18" s="64"/>
      <c r="IC18" s="64"/>
      <c r="ID18" s="64"/>
      <c r="IE18" s="64"/>
      <c r="IF18" s="64"/>
      <c r="IG18" s="64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</row>
    <row r="19" spans="1:256" s="74" customFormat="1" ht="42.4" customHeight="1" x14ac:dyDescent="0.25">
      <c r="A19" s="91">
        <v>11</v>
      </c>
      <c r="B19" s="75" t="s">
        <v>99</v>
      </c>
      <c r="C19" s="97" t="s">
        <v>89</v>
      </c>
      <c r="D19" s="75">
        <v>300</v>
      </c>
      <c r="E19" s="75"/>
      <c r="F19" s="75"/>
      <c r="G19" s="98"/>
      <c r="H19" s="99">
        <f t="shared" si="0"/>
        <v>0</v>
      </c>
      <c r="I19" s="100"/>
      <c r="J19" s="99">
        <f t="shared" si="1"/>
        <v>0</v>
      </c>
      <c r="K19" s="98" t="e">
        <f t="shared" si="2"/>
        <v>#DIV/0!</v>
      </c>
      <c r="L19" s="45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4"/>
      <c r="EP19" s="64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64"/>
      <c r="GX19" s="64"/>
      <c r="GY19" s="64"/>
      <c r="GZ19" s="64"/>
      <c r="HA19" s="64"/>
      <c r="HB19" s="64"/>
      <c r="HC19" s="64"/>
      <c r="HD19" s="64"/>
      <c r="HE19" s="64"/>
      <c r="HF19" s="64"/>
      <c r="HG19" s="64"/>
      <c r="HH19" s="64"/>
      <c r="HI19" s="64"/>
      <c r="HJ19" s="64"/>
      <c r="HK19" s="64"/>
      <c r="HL19" s="64"/>
      <c r="HM19" s="64"/>
      <c r="HN19" s="64"/>
      <c r="HO19" s="64"/>
      <c r="HP19" s="64"/>
      <c r="HQ19" s="64"/>
      <c r="HR19" s="64"/>
      <c r="HS19" s="64"/>
      <c r="HT19" s="64"/>
      <c r="HU19" s="64"/>
      <c r="HV19" s="64"/>
      <c r="HW19" s="64"/>
      <c r="HX19" s="64"/>
      <c r="HY19" s="64"/>
      <c r="HZ19" s="64"/>
      <c r="IA19" s="64"/>
      <c r="IB19" s="64"/>
      <c r="IC19" s="64"/>
      <c r="ID19" s="64"/>
      <c r="IE19" s="64"/>
      <c r="IF19" s="64"/>
      <c r="IG19" s="64"/>
      <c r="IH19" s="57"/>
      <c r="II19" s="57"/>
      <c r="IJ19" s="57"/>
      <c r="IK19" s="57"/>
      <c r="IL19" s="57"/>
      <c r="IM19" s="57"/>
      <c r="IN19" s="57"/>
      <c r="IO19" s="57"/>
      <c r="IP19" s="57"/>
      <c r="IQ19" s="57"/>
      <c r="IR19" s="57"/>
      <c r="IS19" s="57"/>
      <c r="IT19" s="57"/>
      <c r="IU19" s="57"/>
      <c r="IV19" s="57"/>
    </row>
    <row r="20" spans="1:256" s="74" customFormat="1" ht="42.4" customHeight="1" x14ac:dyDescent="0.25">
      <c r="A20" s="91">
        <v>12</v>
      </c>
      <c r="B20" s="75" t="s">
        <v>100</v>
      </c>
      <c r="C20" s="97" t="s">
        <v>89</v>
      </c>
      <c r="D20" s="75">
        <v>100</v>
      </c>
      <c r="E20" s="97"/>
      <c r="F20" s="75"/>
      <c r="G20" s="98"/>
      <c r="H20" s="99">
        <f t="shared" si="0"/>
        <v>0</v>
      </c>
      <c r="I20" s="100"/>
      <c r="J20" s="99">
        <f t="shared" si="1"/>
        <v>0</v>
      </c>
      <c r="K20" s="98" t="e">
        <f t="shared" si="2"/>
        <v>#DIV/0!</v>
      </c>
      <c r="L20" s="45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4"/>
      <c r="ET20" s="64"/>
      <c r="EU20" s="64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64"/>
      <c r="FG20" s="64"/>
      <c r="FH20" s="64"/>
      <c r="FI20" s="64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64"/>
      <c r="FU20" s="64"/>
      <c r="FV20" s="64"/>
      <c r="FW20" s="64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64"/>
      <c r="GI20" s="64"/>
      <c r="GJ20" s="64"/>
      <c r="GK20" s="64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64"/>
      <c r="GW20" s="64"/>
      <c r="GX20" s="64"/>
      <c r="GY20" s="64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64"/>
      <c r="HK20" s="64"/>
      <c r="HL20" s="64"/>
      <c r="HM20" s="64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64"/>
      <c r="HY20" s="64"/>
      <c r="HZ20" s="64"/>
      <c r="IA20" s="64"/>
      <c r="IB20" s="64"/>
      <c r="IC20" s="64"/>
      <c r="ID20" s="64"/>
      <c r="IE20" s="64"/>
      <c r="IF20" s="64"/>
      <c r="IG20" s="64"/>
      <c r="IH20" s="57"/>
      <c r="II20" s="57"/>
      <c r="IJ20" s="57"/>
      <c r="IK20" s="57"/>
      <c r="IL20" s="57"/>
      <c r="IM20" s="57"/>
      <c r="IN20" s="57"/>
      <c r="IO20" s="57"/>
      <c r="IP20" s="57"/>
      <c r="IQ20" s="57"/>
      <c r="IR20" s="57"/>
      <c r="IS20" s="57"/>
      <c r="IT20" s="57"/>
      <c r="IU20" s="57"/>
      <c r="IV20" s="57"/>
    </row>
    <row r="21" spans="1:256" s="74" customFormat="1" ht="42.4" customHeight="1" x14ac:dyDescent="0.25">
      <c r="A21" s="91">
        <v>13</v>
      </c>
      <c r="B21" s="75" t="s">
        <v>101</v>
      </c>
      <c r="C21" s="97" t="s">
        <v>89</v>
      </c>
      <c r="D21" s="75">
        <v>300</v>
      </c>
      <c r="E21" s="101"/>
      <c r="F21" s="75"/>
      <c r="G21" s="98"/>
      <c r="H21" s="99">
        <f t="shared" si="0"/>
        <v>0</v>
      </c>
      <c r="I21" s="100"/>
      <c r="J21" s="99">
        <f t="shared" si="1"/>
        <v>0</v>
      </c>
      <c r="K21" s="98" t="e">
        <f t="shared" si="2"/>
        <v>#DIV/0!</v>
      </c>
      <c r="L21" s="45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  <c r="GK21" s="64"/>
      <c r="GL21" s="64"/>
      <c r="GM21" s="64"/>
      <c r="GN21" s="64"/>
      <c r="GO21" s="64"/>
      <c r="GP21" s="64"/>
      <c r="GQ21" s="64"/>
      <c r="GR21" s="64"/>
      <c r="GS21" s="64"/>
      <c r="GT21" s="64"/>
      <c r="GU21" s="64"/>
      <c r="GV21" s="64"/>
      <c r="GW21" s="64"/>
      <c r="GX21" s="64"/>
      <c r="GY21" s="64"/>
      <c r="GZ21" s="64"/>
      <c r="HA21" s="64"/>
      <c r="HB21" s="64"/>
      <c r="HC21" s="64"/>
      <c r="HD21" s="64"/>
      <c r="HE21" s="64"/>
      <c r="HF21" s="64"/>
      <c r="HG21" s="64"/>
      <c r="HH21" s="64"/>
      <c r="HI21" s="64"/>
      <c r="HJ21" s="64"/>
      <c r="HK21" s="64"/>
      <c r="HL21" s="64"/>
      <c r="HM21" s="64"/>
      <c r="HN21" s="64"/>
      <c r="HO21" s="64"/>
      <c r="HP21" s="64"/>
      <c r="HQ21" s="64"/>
      <c r="HR21" s="64"/>
      <c r="HS21" s="64"/>
      <c r="HT21" s="64"/>
      <c r="HU21" s="64"/>
      <c r="HV21" s="64"/>
      <c r="HW21" s="64"/>
      <c r="HX21" s="64"/>
      <c r="HY21" s="64"/>
      <c r="HZ21" s="64"/>
      <c r="IA21" s="64"/>
      <c r="IB21" s="64"/>
      <c r="IC21" s="64"/>
      <c r="ID21" s="64"/>
      <c r="IE21" s="64"/>
      <c r="IF21" s="64"/>
      <c r="IG21" s="64"/>
      <c r="IH21" s="57"/>
      <c r="II21" s="57"/>
      <c r="IJ21" s="57"/>
      <c r="IK21" s="57"/>
      <c r="IL21" s="57"/>
      <c r="IM21" s="57"/>
      <c r="IN21" s="57"/>
      <c r="IO21" s="57"/>
      <c r="IP21" s="57"/>
      <c r="IQ21" s="57"/>
      <c r="IR21" s="57"/>
      <c r="IS21" s="57"/>
      <c r="IT21" s="57"/>
      <c r="IU21" s="57"/>
      <c r="IV21" s="57"/>
    </row>
    <row r="22" spans="1:256" s="74" customFormat="1" ht="42.4" customHeight="1" x14ac:dyDescent="0.25">
      <c r="A22" s="91">
        <v>14</v>
      </c>
      <c r="B22" s="75" t="s">
        <v>102</v>
      </c>
      <c r="C22" s="97" t="s">
        <v>89</v>
      </c>
      <c r="D22" s="75">
        <v>100</v>
      </c>
      <c r="E22" s="97"/>
      <c r="F22" s="75"/>
      <c r="G22" s="98"/>
      <c r="H22" s="99">
        <f t="shared" si="0"/>
        <v>0</v>
      </c>
      <c r="I22" s="100"/>
      <c r="J22" s="99">
        <f t="shared" si="1"/>
        <v>0</v>
      </c>
      <c r="K22" s="98" t="e">
        <f t="shared" si="2"/>
        <v>#DIV/0!</v>
      </c>
      <c r="L22" s="45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4"/>
      <c r="GH22" s="64"/>
      <c r="GI22" s="64"/>
      <c r="GJ22" s="64"/>
      <c r="GK22" s="64"/>
      <c r="GL22" s="64"/>
      <c r="GM22" s="64"/>
      <c r="GN22" s="64"/>
      <c r="GO22" s="64"/>
      <c r="GP22" s="64"/>
      <c r="GQ22" s="64"/>
      <c r="GR22" s="64"/>
      <c r="GS22" s="64"/>
      <c r="GT22" s="64"/>
      <c r="GU22" s="64"/>
      <c r="GV22" s="64"/>
      <c r="GW22" s="64"/>
      <c r="GX22" s="64"/>
      <c r="GY22" s="64"/>
      <c r="GZ22" s="64"/>
      <c r="HA22" s="64"/>
      <c r="HB22" s="64"/>
      <c r="HC22" s="64"/>
      <c r="HD22" s="64"/>
      <c r="HE22" s="64"/>
      <c r="HF22" s="64"/>
      <c r="HG22" s="64"/>
      <c r="HH22" s="64"/>
      <c r="HI22" s="64"/>
      <c r="HJ22" s="64"/>
      <c r="HK22" s="64"/>
      <c r="HL22" s="64"/>
      <c r="HM22" s="64"/>
      <c r="HN22" s="64"/>
      <c r="HO22" s="64"/>
      <c r="HP22" s="64"/>
      <c r="HQ22" s="64"/>
      <c r="HR22" s="64"/>
      <c r="HS22" s="64"/>
      <c r="HT22" s="64"/>
      <c r="HU22" s="64"/>
      <c r="HV22" s="64"/>
      <c r="HW22" s="64"/>
      <c r="HX22" s="64"/>
      <c r="HY22" s="64"/>
      <c r="HZ22" s="64"/>
      <c r="IA22" s="64"/>
      <c r="IB22" s="64"/>
      <c r="IC22" s="64"/>
      <c r="ID22" s="64"/>
      <c r="IE22" s="64"/>
      <c r="IF22" s="64"/>
      <c r="IG22" s="64"/>
      <c r="IH22" s="57"/>
      <c r="II22" s="57"/>
      <c r="IJ22" s="57"/>
      <c r="IK22" s="57"/>
      <c r="IL22" s="57"/>
      <c r="IM22" s="57"/>
      <c r="IN22" s="57"/>
      <c r="IO22" s="57"/>
      <c r="IP22" s="57"/>
      <c r="IQ22" s="57"/>
      <c r="IR22" s="57"/>
      <c r="IS22" s="57"/>
      <c r="IT22" s="57"/>
      <c r="IU22" s="57"/>
      <c r="IV22" s="57"/>
    </row>
    <row r="23" spans="1:256" s="74" customFormat="1" ht="42.4" customHeight="1" x14ac:dyDescent="0.25">
      <c r="A23" s="91">
        <v>15</v>
      </c>
      <c r="B23" s="75" t="s">
        <v>103</v>
      </c>
      <c r="C23" s="97" t="s">
        <v>89</v>
      </c>
      <c r="D23" s="75">
        <v>200</v>
      </c>
      <c r="E23" s="75"/>
      <c r="F23" s="75"/>
      <c r="G23" s="98"/>
      <c r="H23" s="99">
        <f t="shared" si="0"/>
        <v>0</v>
      </c>
      <c r="I23" s="100"/>
      <c r="J23" s="99">
        <f t="shared" si="1"/>
        <v>0</v>
      </c>
      <c r="K23" s="98" t="e">
        <f t="shared" si="2"/>
        <v>#DIV/0!</v>
      </c>
      <c r="L23" s="45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64"/>
      <c r="HD23" s="64"/>
      <c r="HE23" s="64"/>
      <c r="HF23" s="64"/>
      <c r="HG23" s="64"/>
      <c r="HH23" s="64"/>
      <c r="HI23" s="64"/>
      <c r="HJ23" s="64"/>
      <c r="HK23" s="64"/>
      <c r="HL23" s="64"/>
      <c r="HM23" s="64"/>
      <c r="HN23" s="64"/>
      <c r="HO23" s="64"/>
      <c r="HP23" s="64"/>
      <c r="HQ23" s="64"/>
      <c r="HR23" s="64"/>
      <c r="HS23" s="64"/>
      <c r="HT23" s="64"/>
      <c r="HU23" s="64"/>
      <c r="HV23" s="64"/>
      <c r="HW23" s="64"/>
      <c r="HX23" s="64"/>
      <c r="HY23" s="64"/>
      <c r="HZ23" s="64"/>
      <c r="IA23" s="64"/>
      <c r="IB23" s="64"/>
      <c r="IC23" s="64"/>
      <c r="ID23" s="64"/>
      <c r="IE23" s="64"/>
      <c r="IF23" s="64"/>
      <c r="IG23" s="64"/>
      <c r="IH23" s="57"/>
      <c r="II23" s="57"/>
      <c r="IJ23" s="57"/>
      <c r="IK23" s="57"/>
      <c r="IL23" s="57"/>
      <c r="IM23" s="57"/>
      <c r="IN23" s="57"/>
      <c r="IO23" s="57"/>
      <c r="IP23" s="57"/>
      <c r="IQ23" s="57"/>
      <c r="IR23" s="57"/>
      <c r="IS23" s="57"/>
      <c r="IT23" s="57"/>
      <c r="IU23" s="57"/>
      <c r="IV23" s="57"/>
    </row>
    <row r="24" spans="1:256" s="74" customFormat="1" ht="42.4" customHeight="1" x14ac:dyDescent="0.25">
      <c r="A24" s="91">
        <v>16</v>
      </c>
      <c r="B24" s="75" t="s">
        <v>104</v>
      </c>
      <c r="C24" s="97" t="s">
        <v>89</v>
      </c>
      <c r="D24" s="75">
        <v>100</v>
      </c>
      <c r="E24" s="97"/>
      <c r="F24" s="75"/>
      <c r="G24" s="98"/>
      <c r="H24" s="99">
        <f t="shared" si="0"/>
        <v>0</v>
      </c>
      <c r="I24" s="100"/>
      <c r="J24" s="99">
        <f t="shared" si="1"/>
        <v>0</v>
      </c>
      <c r="K24" s="98" t="e">
        <f t="shared" si="2"/>
        <v>#DIV/0!</v>
      </c>
      <c r="L24" s="45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  <c r="IS24" s="57"/>
      <c r="IT24" s="57"/>
      <c r="IU24" s="57"/>
      <c r="IV24" s="57"/>
    </row>
    <row r="25" spans="1:256" s="74" customFormat="1" ht="42.4" customHeight="1" x14ac:dyDescent="0.25">
      <c r="A25" s="91">
        <v>17</v>
      </c>
      <c r="B25" s="75" t="s">
        <v>163</v>
      </c>
      <c r="C25" s="97" t="s">
        <v>89</v>
      </c>
      <c r="D25" s="75">
        <v>300</v>
      </c>
      <c r="E25" s="97"/>
      <c r="F25" s="75"/>
      <c r="G25" s="98"/>
      <c r="H25" s="99">
        <f t="shared" si="0"/>
        <v>0</v>
      </c>
      <c r="I25" s="100"/>
      <c r="J25" s="99">
        <f t="shared" si="1"/>
        <v>0</v>
      </c>
      <c r="K25" s="98" t="e">
        <f t="shared" si="2"/>
        <v>#DIV/0!</v>
      </c>
      <c r="L25" s="45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  <c r="FI25" s="64"/>
      <c r="FJ25" s="64"/>
      <c r="FK25" s="64"/>
      <c r="FL25" s="64"/>
      <c r="FM25" s="64"/>
      <c r="FN25" s="64"/>
      <c r="FO25" s="64"/>
      <c r="FP25" s="64"/>
      <c r="FQ25" s="64"/>
      <c r="FR25" s="64"/>
      <c r="FS25" s="64"/>
      <c r="FT25" s="64"/>
      <c r="FU25" s="64"/>
      <c r="FV25" s="64"/>
      <c r="FW25" s="64"/>
      <c r="FX25" s="64"/>
      <c r="FY25" s="64"/>
      <c r="FZ25" s="64"/>
      <c r="GA25" s="64"/>
      <c r="GB25" s="64"/>
      <c r="GC25" s="64"/>
      <c r="GD25" s="64"/>
      <c r="GE25" s="64"/>
      <c r="GF25" s="64"/>
      <c r="GG25" s="64"/>
      <c r="GH25" s="64"/>
      <c r="GI25" s="64"/>
      <c r="GJ25" s="64"/>
      <c r="GK25" s="64"/>
      <c r="GL25" s="64"/>
      <c r="GM25" s="64"/>
      <c r="GN25" s="64"/>
      <c r="GO25" s="64"/>
      <c r="GP25" s="64"/>
      <c r="GQ25" s="64"/>
      <c r="GR25" s="64"/>
      <c r="GS25" s="64"/>
      <c r="GT25" s="64"/>
      <c r="GU25" s="64"/>
      <c r="GV25" s="64"/>
      <c r="GW25" s="64"/>
      <c r="GX25" s="64"/>
      <c r="GY25" s="64"/>
      <c r="GZ25" s="64"/>
      <c r="HA25" s="64"/>
      <c r="HB25" s="64"/>
      <c r="HC25" s="64"/>
      <c r="HD25" s="64"/>
      <c r="HE25" s="64"/>
      <c r="HF25" s="64"/>
      <c r="HG25" s="64"/>
      <c r="HH25" s="64"/>
      <c r="HI25" s="64"/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4"/>
      <c r="HU25" s="64"/>
      <c r="HV25" s="64"/>
      <c r="HW25" s="64"/>
      <c r="HX25" s="64"/>
      <c r="HY25" s="64"/>
      <c r="HZ25" s="64"/>
      <c r="IA25" s="64"/>
      <c r="IB25" s="64"/>
      <c r="IC25" s="64"/>
      <c r="ID25" s="64"/>
      <c r="IE25" s="64"/>
      <c r="IF25" s="64"/>
      <c r="IG25" s="64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  <c r="IS25" s="57"/>
      <c r="IT25" s="57"/>
      <c r="IU25" s="57"/>
      <c r="IV25" s="57"/>
    </row>
    <row r="26" spans="1:256" s="74" customFormat="1" ht="42.4" customHeight="1" x14ac:dyDescent="0.25">
      <c r="A26" s="91">
        <v>18</v>
      </c>
      <c r="B26" s="75" t="s">
        <v>105</v>
      </c>
      <c r="C26" s="97" t="s">
        <v>89</v>
      </c>
      <c r="D26" s="75">
        <v>100</v>
      </c>
      <c r="E26" s="97"/>
      <c r="F26" s="75"/>
      <c r="G26" s="98"/>
      <c r="H26" s="99">
        <f t="shared" si="0"/>
        <v>0</v>
      </c>
      <c r="I26" s="100"/>
      <c r="J26" s="99">
        <f t="shared" si="1"/>
        <v>0</v>
      </c>
      <c r="K26" s="98" t="e">
        <f t="shared" si="2"/>
        <v>#DIV/0!</v>
      </c>
      <c r="L26" s="45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  <c r="GR26" s="64"/>
      <c r="GS26" s="64"/>
      <c r="GT26" s="64"/>
      <c r="GU26" s="64"/>
      <c r="GV26" s="64"/>
      <c r="GW26" s="64"/>
      <c r="GX26" s="64"/>
      <c r="GY26" s="64"/>
      <c r="GZ26" s="64"/>
      <c r="HA26" s="64"/>
      <c r="HB26" s="64"/>
      <c r="HC26" s="64"/>
      <c r="HD26" s="64"/>
      <c r="HE26" s="64"/>
      <c r="HF26" s="64"/>
      <c r="HG26" s="64"/>
      <c r="HH26" s="64"/>
      <c r="HI26" s="64"/>
      <c r="HJ26" s="64"/>
      <c r="HK26" s="64"/>
      <c r="HL26" s="64"/>
      <c r="HM26" s="64"/>
      <c r="HN26" s="64"/>
      <c r="HO26" s="64"/>
      <c r="HP26" s="64"/>
      <c r="HQ26" s="64"/>
      <c r="HR26" s="64"/>
      <c r="HS26" s="64"/>
      <c r="HT26" s="64"/>
      <c r="HU26" s="64"/>
      <c r="HV26" s="64"/>
      <c r="HW26" s="64"/>
      <c r="HX26" s="64"/>
      <c r="HY26" s="64"/>
      <c r="HZ26" s="64"/>
      <c r="IA26" s="64"/>
      <c r="IB26" s="64"/>
      <c r="IC26" s="64"/>
      <c r="ID26" s="64"/>
      <c r="IE26" s="64"/>
      <c r="IF26" s="64"/>
      <c r="IG26" s="64"/>
      <c r="IH26" s="57"/>
      <c r="II26" s="57"/>
      <c r="IJ26" s="57"/>
      <c r="IK26" s="57"/>
      <c r="IL26" s="57"/>
      <c r="IM26" s="57"/>
      <c r="IN26" s="57"/>
      <c r="IO26" s="57"/>
      <c r="IP26" s="57"/>
      <c r="IQ26" s="57"/>
      <c r="IR26" s="57"/>
      <c r="IS26" s="57"/>
      <c r="IT26" s="57"/>
      <c r="IU26" s="57"/>
      <c r="IV26" s="57"/>
    </row>
    <row r="27" spans="1:256" s="74" customFormat="1" ht="42.4" customHeight="1" x14ac:dyDescent="0.25">
      <c r="A27" s="91">
        <v>19</v>
      </c>
      <c r="B27" s="75" t="s">
        <v>106</v>
      </c>
      <c r="C27" s="97" t="s">
        <v>89</v>
      </c>
      <c r="D27" s="75">
        <v>100</v>
      </c>
      <c r="E27" s="75"/>
      <c r="F27" s="75"/>
      <c r="G27" s="98"/>
      <c r="H27" s="99">
        <f t="shared" si="0"/>
        <v>0</v>
      </c>
      <c r="I27" s="100"/>
      <c r="J27" s="99">
        <f t="shared" si="1"/>
        <v>0</v>
      </c>
      <c r="K27" s="98" t="e">
        <f t="shared" si="2"/>
        <v>#DIV/0!</v>
      </c>
      <c r="L27" s="45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57"/>
      <c r="II27" s="57"/>
      <c r="IJ27" s="57"/>
      <c r="IK27" s="57"/>
      <c r="IL27" s="57"/>
      <c r="IM27" s="57"/>
      <c r="IN27" s="57"/>
      <c r="IO27" s="57"/>
      <c r="IP27" s="57"/>
      <c r="IQ27" s="57"/>
      <c r="IR27" s="57"/>
      <c r="IS27" s="57"/>
      <c r="IT27" s="57"/>
      <c r="IU27" s="57"/>
      <c r="IV27" s="57"/>
    </row>
    <row r="28" spans="1:256" s="74" customFormat="1" ht="42.4" customHeight="1" x14ac:dyDescent="0.25">
      <c r="A28" s="91">
        <v>20</v>
      </c>
      <c r="B28" s="75" t="s">
        <v>107</v>
      </c>
      <c r="C28" s="97" t="s">
        <v>89</v>
      </c>
      <c r="D28" s="75">
        <v>700</v>
      </c>
      <c r="E28" s="97"/>
      <c r="F28" s="75"/>
      <c r="G28" s="98"/>
      <c r="H28" s="99">
        <f t="shared" si="0"/>
        <v>0</v>
      </c>
      <c r="I28" s="100"/>
      <c r="J28" s="99">
        <f t="shared" si="1"/>
        <v>0</v>
      </c>
      <c r="K28" s="98" t="e">
        <f t="shared" si="2"/>
        <v>#DIV/0!</v>
      </c>
      <c r="L28" s="45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64"/>
      <c r="FU28" s="64"/>
      <c r="FV28" s="64"/>
      <c r="FW28" s="64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64"/>
      <c r="GI28" s="64"/>
      <c r="GJ28" s="64"/>
      <c r="GK28" s="64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64"/>
      <c r="GW28" s="64"/>
      <c r="GX28" s="64"/>
      <c r="GY28" s="64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64"/>
      <c r="HK28" s="64"/>
      <c r="HL28" s="64"/>
      <c r="HM28" s="64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64"/>
      <c r="HY28" s="64"/>
      <c r="HZ28" s="64"/>
      <c r="IA28" s="64"/>
      <c r="IB28" s="64"/>
      <c r="IC28" s="64"/>
      <c r="ID28" s="64"/>
      <c r="IE28" s="64"/>
      <c r="IF28" s="64"/>
      <c r="IG28" s="64"/>
      <c r="IH28" s="57"/>
      <c r="II28" s="57"/>
      <c r="IJ28" s="57"/>
      <c r="IK28" s="57"/>
      <c r="IL28" s="57"/>
      <c r="IM28" s="57"/>
      <c r="IN28" s="57"/>
      <c r="IO28" s="57"/>
      <c r="IP28" s="57"/>
      <c r="IQ28" s="57"/>
      <c r="IR28" s="57"/>
      <c r="IS28" s="57"/>
      <c r="IT28" s="57"/>
      <c r="IU28" s="57"/>
      <c r="IV28" s="57"/>
    </row>
    <row r="29" spans="1:256" s="74" customFormat="1" ht="42.4" customHeight="1" x14ac:dyDescent="0.25">
      <c r="A29" s="91">
        <v>21</v>
      </c>
      <c r="B29" s="75" t="s">
        <v>108</v>
      </c>
      <c r="C29" s="97" t="s">
        <v>89</v>
      </c>
      <c r="D29" s="75">
        <v>100</v>
      </c>
      <c r="E29" s="97"/>
      <c r="F29" s="75"/>
      <c r="G29" s="98"/>
      <c r="H29" s="99">
        <f t="shared" si="0"/>
        <v>0</v>
      </c>
      <c r="I29" s="100"/>
      <c r="J29" s="99">
        <f t="shared" si="1"/>
        <v>0</v>
      </c>
      <c r="K29" s="98" t="e">
        <f t="shared" si="2"/>
        <v>#DIV/0!</v>
      </c>
      <c r="L29" s="45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  <c r="GW29" s="64"/>
      <c r="GX29" s="64"/>
      <c r="GY29" s="64"/>
      <c r="GZ29" s="64"/>
      <c r="HA29" s="64"/>
      <c r="HB29" s="64"/>
      <c r="HC29" s="64"/>
      <c r="HD29" s="64"/>
      <c r="HE29" s="64"/>
      <c r="HF29" s="64"/>
      <c r="HG29" s="64"/>
      <c r="HH29" s="64"/>
      <c r="HI29" s="64"/>
      <c r="HJ29" s="64"/>
      <c r="HK29" s="64"/>
      <c r="HL29" s="64"/>
      <c r="HM29" s="64"/>
      <c r="HN29" s="64"/>
      <c r="HO29" s="64"/>
      <c r="HP29" s="64"/>
      <c r="HQ29" s="64"/>
      <c r="HR29" s="64"/>
      <c r="HS29" s="64"/>
      <c r="HT29" s="64"/>
      <c r="HU29" s="64"/>
      <c r="HV29" s="64"/>
      <c r="HW29" s="64"/>
      <c r="HX29" s="64"/>
      <c r="HY29" s="64"/>
      <c r="HZ29" s="64"/>
      <c r="IA29" s="64"/>
      <c r="IB29" s="64"/>
      <c r="IC29" s="64"/>
      <c r="ID29" s="64"/>
      <c r="IE29" s="64"/>
      <c r="IF29" s="64"/>
      <c r="IG29" s="64"/>
      <c r="IH29" s="57"/>
      <c r="II29" s="57"/>
      <c r="IJ29" s="57"/>
      <c r="IK29" s="57"/>
      <c r="IL29" s="57"/>
      <c r="IM29" s="57"/>
      <c r="IN29" s="57"/>
      <c r="IO29" s="57"/>
      <c r="IP29" s="57"/>
      <c r="IQ29" s="57"/>
      <c r="IR29" s="57"/>
      <c r="IS29" s="57"/>
      <c r="IT29" s="57"/>
      <c r="IU29" s="57"/>
      <c r="IV29" s="57"/>
    </row>
    <row r="30" spans="1:256" s="74" customFormat="1" ht="42.4" customHeight="1" x14ac:dyDescent="0.25">
      <c r="A30" s="91">
        <v>22</v>
      </c>
      <c r="B30" s="75" t="s">
        <v>109</v>
      </c>
      <c r="C30" s="97" t="s">
        <v>89</v>
      </c>
      <c r="D30" s="75">
        <v>100</v>
      </c>
      <c r="E30" s="97"/>
      <c r="F30" s="75"/>
      <c r="G30" s="98"/>
      <c r="H30" s="99">
        <f t="shared" si="0"/>
        <v>0</v>
      </c>
      <c r="I30" s="100"/>
      <c r="J30" s="99">
        <f t="shared" si="1"/>
        <v>0</v>
      </c>
      <c r="K30" s="98" t="e">
        <f t="shared" si="2"/>
        <v>#DIV/0!</v>
      </c>
      <c r="L30" s="45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4"/>
      <c r="ET30" s="64"/>
      <c r="EU30" s="64"/>
      <c r="EV30" s="64"/>
      <c r="EW30" s="64"/>
      <c r="EX30" s="64"/>
      <c r="EY30" s="64"/>
      <c r="EZ30" s="64"/>
      <c r="FA30" s="64"/>
      <c r="FB30" s="64"/>
      <c r="FC30" s="64"/>
      <c r="FD30" s="64"/>
      <c r="FE30" s="64"/>
      <c r="FF30" s="64"/>
      <c r="FG30" s="64"/>
      <c r="FH30" s="64"/>
      <c r="FI30" s="64"/>
      <c r="FJ30" s="64"/>
      <c r="FK30" s="64"/>
      <c r="FL30" s="64"/>
      <c r="FM30" s="64"/>
      <c r="FN30" s="64"/>
      <c r="FO30" s="64"/>
      <c r="FP30" s="64"/>
      <c r="FQ30" s="64"/>
      <c r="FR30" s="64"/>
      <c r="FS30" s="64"/>
      <c r="FT30" s="64"/>
      <c r="FU30" s="64"/>
      <c r="FV30" s="64"/>
      <c r="FW30" s="64"/>
      <c r="FX30" s="64"/>
      <c r="FY30" s="64"/>
      <c r="FZ30" s="64"/>
      <c r="GA30" s="64"/>
      <c r="GB30" s="64"/>
      <c r="GC30" s="64"/>
      <c r="GD30" s="64"/>
      <c r="GE30" s="64"/>
      <c r="GF30" s="64"/>
      <c r="GG30" s="64"/>
      <c r="GH30" s="64"/>
      <c r="GI30" s="64"/>
      <c r="GJ30" s="64"/>
      <c r="GK30" s="64"/>
      <c r="GL30" s="64"/>
      <c r="GM30" s="64"/>
      <c r="GN30" s="64"/>
      <c r="GO30" s="64"/>
      <c r="GP30" s="64"/>
      <c r="GQ30" s="64"/>
      <c r="GR30" s="64"/>
      <c r="GS30" s="64"/>
      <c r="GT30" s="64"/>
      <c r="GU30" s="64"/>
      <c r="GV30" s="64"/>
      <c r="GW30" s="64"/>
      <c r="GX30" s="64"/>
      <c r="GY30" s="64"/>
      <c r="GZ30" s="64"/>
      <c r="HA30" s="64"/>
      <c r="HB30" s="64"/>
      <c r="HC30" s="64"/>
      <c r="HD30" s="64"/>
      <c r="HE30" s="64"/>
      <c r="HF30" s="64"/>
      <c r="HG30" s="64"/>
      <c r="HH30" s="64"/>
      <c r="HI30" s="64"/>
      <c r="HJ30" s="64"/>
      <c r="HK30" s="64"/>
      <c r="HL30" s="64"/>
      <c r="HM30" s="64"/>
      <c r="HN30" s="64"/>
      <c r="HO30" s="64"/>
      <c r="HP30" s="64"/>
      <c r="HQ30" s="64"/>
      <c r="HR30" s="64"/>
      <c r="HS30" s="64"/>
      <c r="HT30" s="64"/>
      <c r="HU30" s="64"/>
      <c r="HV30" s="64"/>
      <c r="HW30" s="64"/>
      <c r="HX30" s="64"/>
      <c r="HY30" s="64"/>
      <c r="HZ30" s="64"/>
      <c r="IA30" s="64"/>
      <c r="IB30" s="64"/>
      <c r="IC30" s="64"/>
      <c r="ID30" s="64"/>
      <c r="IE30" s="64"/>
      <c r="IF30" s="64"/>
      <c r="IG30" s="64"/>
      <c r="IH30" s="57"/>
      <c r="II30" s="57"/>
      <c r="IJ30" s="57"/>
      <c r="IK30" s="57"/>
      <c r="IL30" s="57"/>
      <c r="IM30" s="57"/>
      <c r="IN30" s="57"/>
      <c r="IO30" s="57"/>
      <c r="IP30" s="57"/>
      <c r="IQ30" s="57"/>
      <c r="IR30" s="57"/>
      <c r="IS30" s="57"/>
      <c r="IT30" s="57"/>
      <c r="IU30" s="57"/>
      <c r="IV30" s="57"/>
    </row>
    <row r="31" spans="1:256" s="74" customFormat="1" ht="42.4" customHeight="1" x14ac:dyDescent="0.25">
      <c r="A31" s="91">
        <v>23</v>
      </c>
      <c r="B31" s="75" t="s">
        <v>110</v>
      </c>
      <c r="C31" s="97" t="s">
        <v>89</v>
      </c>
      <c r="D31" s="75">
        <v>100</v>
      </c>
      <c r="E31" s="97"/>
      <c r="F31" s="75"/>
      <c r="G31" s="98"/>
      <c r="H31" s="99">
        <f t="shared" si="0"/>
        <v>0</v>
      </c>
      <c r="I31" s="100"/>
      <c r="J31" s="99">
        <f t="shared" si="1"/>
        <v>0</v>
      </c>
      <c r="K31" s="98" t="e">
        <f t="shared" si="2"/>
        <v>#DIV/0!</v>
      </c>
      <c r="L31" s="45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4"/>
      <c r="ET31" s="64"/>
      <c r="EU31" s="64"/>
      <c r="EV31" s="64"/>
      <c r="EW31" s="64"/>
      <c r="EX31" s="64"/>
      <c r="EY31" s="64"/>
      <c r="EZ31" s="64"/>
      <c r="FA31" s="64"/>
      <c r="FB31" s="64"/>
      <c r="FC31" s="64"/>
      <c r="FD31" s="64"/>
      <c r="FE31" s="64"/>
      <c r="FF31" s="64"/>
      <c r="FG31" s="64"/>
      <c r="FH31" s="64"/>
      <c r="FI31" s="64"/>
      <c r="FJ31" s="64"/>
      <c r="FK31" s="64"/>
      <c r="FL31" s="64"/>
      <c r="FM31" s="64"/>
      <c r="FN31" s="64"/>
      <c r="FO31" s="64"/>
      <c r="FP31" s="64"/>
      <c r="FQ31" s="64"/>
      <c r="FR31" s="64"/>
      <c r="FS31" s="64"/>
      <c r="FT31" s="64"/>
      <c r="FU31" s="64"/>
      <c r="FV31" s="64"/>
      <c r="FW31" s="64"/>
      <c r="FX31" s="64"/>
      <c r="FY31" s="64"/>
      <c r="FZ31" s="64"/>
      <c r="GA31" s="64"/>
      <c r="GB31" s="64"/>
      <c r="GC31" s="64"/>
      <c r="GD31" s="64"/>
      <c r="GE31" s="64"/>
      <c r="GF31" s="64"/>
      <c r="GG31" s="64"/>
      <c r="GH31" s="64"/>
      <c r="GI31" s="64"/>
      <c r="GJ31" s="64"/>
      <c r="GK31" s="64"/>
      <c r="GL31" s="64"/>
      <c r="GM31" s="64"/>
      <c r="GN31" s="64"/>
      <c r="GO31" s="64"/>
      <c r="GP31" s="64"/>
      <c r="GQ31" s="64"/>
      <c r="GR31" s="64"/>
      <c r="GS31" s="64"/>
      <c r="GT31" s="64"/>
      <c r="GU31" s="64"/>
      <c r="GV31" s="64"/>
      <c r="GW31" s="64"/>
      <c r="GX31" s="64"/>
      <c r="GY31" s="64"/>
      <c r="GZ31" s="64"/>
      <c r="HA31" s="64"/>
      <c r="HB31" s="64"/>
      <c r="HC31" s="64"/>
      <c r="HD31" s="64"/>
      <c r="HE31" s="64"/>
      <c r="HF31" s="64"/>
      <c r="HG31" s="64"/>
      <c r="HH31" s="64"/>
      <c r="HI31" s="64"/>
      <c r="HJ31" s="64"/>
      <c r="HK31" s="64"/>
      <c r="HL31" s="64"/>
      <c r="HM31" s="64"/>
      <c r="HN31" s="64"/>
      <c r="HO31" s="64"/>
      <c r="HP31" s="64"/>
      <c r="HQ31" s="64"/>
      <c r="HR31" s="64"/>
      <c r="HS31" s="64"/>
      <c r="HT31" s="64"/>
      <c r="HU31" s="64"/>
      <c r="HV31" s="64"/>
      <c r="HW31" s="64"/>
      <c r="HX31" s="64"/>
      <c r="HY31" s="64"/>
      <c r="HZ31" s="64"/>
      <c r="IA31" s="64"/>
      <c r="IB31" s="64"/>
      <c r="IC31" s="64"/>
      <c r="ID31" s="64"/>
      <c r="IE31" s="64"/>
      <c r="IF31" s="64"/>
      <c r="IG31" s="64"/>
      <c r="IH31" s="57"/>
      <c r="II31" s="57"/>
      <c r="IJ31" s="57"/>
      <c r="IK31" s="57"/>
      <c r="IL31" s="57"/>
      <c r="IM31" s="57"/>
      <c r="IN31" s="57"/>
      <c r="IO31" s="57"/>
      <c r="IP31" s="57"/>
      <c r="IQ31" s="57"/>
      <c r="IR31" s="57"/>
      <c r="IS31" s="57"/>
      <c r="IT31" s="57"/>
      <c r="IU31" s="57"/>
      <c r="IV31" s="57"/>
    </row>
    <row r="32" spans="1:256" s="74" customFormat="1" ht="42.4" customHeight="1" x14ac:dyDescent="0.25">
      <c r="A32" s="91">
        <v>24</v>
      </c>
      <c r="B32" s="75" t="s">
        <v>111</v>
      </c>
      <c r="C32" s="97" t="s">
        <v>89</v>
      </c>
      <c r="D32" s="75">
        <v>100</v>
      </c>
      <c r="E32" s="97"/>
      <c r="F32" s="75"/>
      <c r="G32" s="98"/>
      <c r="H32" s="99">
        <f t="shared" si="0"/>
        <v>0</v>
      </c>
      <c r="I32" s="100"/>
      <c r="J32" s="99">
        <f t="shared" si="1"/>
        <v>0</v>
      </c>
      <c r="K32" s="98" t="e">
        <f t="shared" si="2"/>
        <v>#DIV/0!</v>
      </c>
      <c r="L32" s="45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4"/>
      <c r="ET32" s="64"/>
      <c r="EU32" s="64"/>
      <c r="EV32" s="64"/>
      <c r="EW32" s="64"/>
      <c r="EX32" s="64"/>
      <c r="EY32" s="64"/>
      <c r="EZ32" s="64"/>
      <c r="FA32" s="64"/>
      <c r="FB32" s="64"/>
      <c r="FC32" s="64"/>
      <c r="FD32" s="64"/>
      <c r="FE32" s="64"/>
      <c r="FF32" s="64"/>
      <c r="FG32" s="64"/>
      <c r="FH32" s="64"/>
      <c r="FI32" s="64"/>
      <c r="FJ32" s="64"/>
      <c r="FK32" s="64"/>
      <c r="FL32" s="64"/>
      <c r="FM32" s="64"/>
      <c r="FN32" s="64"/>
      <c r="FO32" s="64"/>
      <c r="FP32" s="64"/>
      <c r="FQ32" s="64"/>
      <c r="FR32" s="64"/>
      <c r="FS32" s="64"/>
      <c r="FT32" s="64"/>
      <c r="FU32" s="64"/>
      <c r="FV32" s="64"/>
      <c r="FW32" s="64"/>
      <c r="FX32" s="64"/>
      <c r="FY32" s="64"/>
      <c r="FZ32" s="64"/>
      <c r="GA32" s="64"/>
      <c r="GB32" s="64"/>
      <c r="GC32" s="64"/>
      <c r="GD32" s="64"/>
      <c r="GE32" s="64"/>
      <c r="GF32" s="64"/>
      <c r="GG32" s="64"/>
      <c r="GH32" s="64"/>
      <c r="GI32" s="64"/>
      <c r="GJ32" s="64"/>
      <c r="GK32" s="64"/>
      <c r="GL32" s="64"/>
      <c r="GM32" s="64"/>
      <c r="GN32" s="64"/>
      <c r="GO32" s="64"/>
      <c r="GP32" s="64"/>
      <c r="GQ32" s="64"/>
      <c r="GR32" s="64"/>
      <c r="GS32" s="64"/>
      <c r="GT32" s="64"/>
      <c r="GU32" s="64"/>
      <c r="GV32" s="64"/>
      <c r="GW32" s="64"/>
      <c r="GX32" s="64"/>
      <c r="GY32" s="64"/>
      <c r="GZ32" s="64"/>
      <c r="HA32" s="64"/>
      <c r="HB32" s="64"/>
      <c r="HC32" s="64"/>
      <c r="HD32" s="64"/>
      <c r="HE32" s="64"/>
      <c r="HF32" s="64"/>
      <c r="HG32" s="64"/>
      <c r="HH32" s="64"/>
      <c r="HI32" s="64"/>
      <c r="HJ32" s="64"/>
      <c r="HK32" s="64"/>
      <c r="HL32" s="64"/>
      <c r="HM32" s="64"/>
      <c r="HN32" s="64"/>
      <c r="HO32" s="64"/>
      <c r="HP32" s="64"/>
      <c r="HQ32" s="64"/>
      <c r="HR32" s="64"/>
      <c r="HS32" s="64"/>
      <c r="HT32" s="64"/>
      <c r="HU32" s="64"/>
      <c r="HV32" s="64"/>
      <c r="HW32" s="64"/>
      <c r="HX32" s="64"/>
      <c r="HY32" s="64"/>
      <c r="HZ32" s="64"/>
      <c r="IA32" s="64"/>
      <c r="IB32" s="64"/>
      <c r="IC32" s="64"/>
      <c r="ID32" s="64"/>
      <c r="IE32" s="64"/>
      <c r="IF32" s="64"/>
      <c r="IG32" s="64"/>
      <c r="IH32" s="57"/>
      <c r="II32" s="57"/>
      <c r="IJ32" s="57"/>
      <c r="IK32" s="57"/>
      <c r="IL32" s="57"/>
      <c r="IM32" s="57"/>
      <c r="IN32" s="57"/>
      <c r="IO32" s="57"/>
      <c r="IP32" s="57"/>
      <c r="IQ32" s="57"/>
      <c r="IR32" s="57"/>
      <c r="IS32" s="57"/>
      <c r="IT32" s="57"/>
      <c r="IU32" s="57"/>
      <c r="IV32" s="57"/>
    </row>
    <row r="33" spans="1:256" s="74" customFormat="1" ht="42.4" customHeight="1" x14ac:dyDescent="0.25">
      <c r="A33" s="91">
        <v>25</v>
      </c>
      <c r="B33" s="75" t="s">
        <v>112</v>
      </c>
      <c r="C33" s="97" t="s">
        <v>89</v>
      </c>
      <c r="D33" s="75">
        <v>100</v>
      </c>
      <c r="E33" s="97"/>
      <c r="F33" s="75"/>
      <c r="G33" s="98"/>
      <c r="H33" s="99">
        <f t="shared" si="0"/>
        <v>0</v>
      </c>
      <c r="I33" s="100"/>
      <c r="J33" s="99">
        <f t="shared" si="1"/>
        <v>0</v>
      </c>
      <c r="K33" s="98" t="e">
        <f t="shared" si="2"/>
        <v>#DIV/0!</v>
      </c>
      <c r="L33" s="45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4"/>
      <c r="ET33" s="64"/>
      <c r="EU33" s="64"/>
      <c r="EV33" s="64"/>
      <c r="EW33" s="64"/>
      <c r="EX33" s="64"/>
      <c r="EY33" s="64"/>
      <c r="EZ33" s="64"/>
      <c r="FA33" s="64"/>
      <c r="FB33" s="64"/>
      <c r="FC33" s="64"/>
      <c r="FD33" s="64"/>
      <c r="FE33" s="64"/>
      <c r="FF33" s="64"/>
      <c r="FG33" s="64"/>
      <c r="FH33" s="64"/>
      <c r="FI33" s="64"/>
      <c r="FJ33" s="64"/>
      <c r="FK33" s="64"/>
      <c r="FL33" s="64"/>
      <c r="FM33" s="64"/>
      <c r="FN33" s="64"/>
      <c r="FO33" s="64"/>
      <c r="FP33" s="64"/>
      <c r="FQ33" s="64"/>
      <c r="FR33" s="64"/>
      <c r="FS33" s="64"/>
      <c r="FT33" s="64"/>
      <c r="FU33" s="64"/>
      <c r="FV33" s="64"/>
      <c r="FW33" s="64"/>
      <c r="FX33" s="64"/>
      <c r="FY33" s="64"/>
      <c r="FZ33" s="64"/>
      <c r="GA33" s="64"/>
      <c r="GB33" s="64"/>
      <c r="GC33" s="64"/>
      <c r="GD33" s="64"/>
      <c r="GE33" s="64"/>
      <c r="GF33" s="64"/>
      <c r="GG33" s="64"/>
      <c r="GH33" s="64"/>
      <c r="GI33" s="64"/>
      <c r="GJ33" s="64"/>
      <c r="GK33" s="64"/>
      <c r="GL33" s="64"/>
      <c r="GM33" s="64"/>
      <c r="GN33" s="64"/>
      <c r="GO33" s="64"/>
      <c r="GP33" s="64"/>
      <c r="GQ33" s="64"/>
      <c r="GR33" s="64"/>
      <c r="GS33" s="64"/>
      <c r="GT33" s="64"/>
      <c r="GU33" s="64"/>
      <c r="GV33" s="64"/>
      <c r="GW33" s="64"/>
      <c r="GX33" s="64"/>
      <c r="GY33" s="64"/>
      <c r="GZ33" s="64"/>
      <c r="HA33" s="64"/>
      <c r="HB33" s="64"/>
      <c r="HC33" s="64"/>
      <c r="HD33" s="64"/>
      <c r="HE33" s="64"/>
      <c r="HF33" s="64"/>
      <c r="HG33" s="64"/>
      <c r="HH33" s="64"/>
      <c r="HI33" s="64"/>
      <c r="HJ33" s="64"/>
      <c r="HK33" s="64"/>
      <c r="HL33" s="64"/>
      <c r="HM33" s="64"/>
      <c r="HN33" s="64"/>
      <c r="HO33" s="64"/>
      <c r="HP33" s="64"/>
      <c r="HQ33" s="64"/>
      <c r="HR33" s="64"/>
      <c r="HS33" s="64"/>
      <c r="HT33" s="64"/>
      <c r="HU33" s="64"/>
      <c r="HV33" s="64"/>
      <c r="HW33" s="64"/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57"/>
      <c r="II33" s="57"/>
      <c r="IJ33" s="57"/>
      <c r="IK33" s="57"/>
      <c r="IL33" s="57"/>
      <c r="IM33" s="57"/>
      <c r="IN33" s="57"/>
      <c r="IO33" s="57"/>
      <c r="IP33" s="57"/>
      <c r="IQ33" s="57"/>
      <c r="IR33" s="57"/>
      <c r="IS33" s="57"/>
      <c r="IT33" s="57"/>
      <c r="IU33" s="57"/>
      <c r="IV33" s="57"/>
    </row>
    <row r="34" spans="1:256" s="74" customFormat="1" ht="42.4" customHeight="1" x14ac:dyDescent="0.25">
      <c r="A34" s="91">
        <v>26</v>
      </c>
      <c r="B34" s="75" t="s">
        <v>113</v>
      </c>
      <c r="C34" s="97" t="s">
        <v>89</v>
      </c>
      <c r="D34" s="75">
        <v>300</v>
      </c>
      <c r="E34" s="75"/>
      <c r="F34" s="75"/>
      <c r="G34" s="98"/>
      <c r="H34" s="99">
        <f t="shared" si="0"/>
        <v>0</v>
      </c>
      <c r="I34" s="100"/>
      <c r="J34" s="99">
        <f t="shared" si="1"/>
        <v>0</v>
      </c>
      <c r="K34" s="98" t="e">
        <f t="shared" si="2"/>
        <v>#DIV/0!</v>
      </c>
      <c r="L34" s="45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4"/>
      <c r="ET34" s="64"/>
      <c r="EU34" s="64"/>
      <c r="EV34" s="64"/>
      <c r="EW34" s="64"/>
      <c r="EX34" s="64"/>
      <c r="EY34" s="64"/>
      <c r="EZ34" s="64"/>
      <c r="FA34" s="64"/>
      <c r="FB34" s="64"/>
      <c r="FC34" s="64"/>
      <c r="FD34" s="64"/>
      <c r="FE34" s="64"/>
      <c r="FF34" s="64"/>
      <c r="FG34" s="64"/>
      <c r="FH34" s="64"/>
      <c r="FI34" s="64"/>
      <c r="FJ34" s="64"/>
      <c r="FK34" s="64"/>
      <c r="FL34" s="64"/>
      <c r="FM34" s="64"/>
      <c r="FN34" s="64"/>
      <c r="FO34" s="64"/>
      <c r="FP34" s="64"/>
      <c r="FQ34" s="64"/>
      <c r="FR34" s="64"/>
      <c r="FS34" s="64"/>
      <c r="FT34" s="64"/>
      <c r="FU34" s="64"/>
      <c r="FV34" s="64"/>
      <c r="FW34" s="64"/>
      <c r="FX34" s="64"/>
      <c r="FY34" s="64"/>
      <c r="FZ34" s="64"/>
      <c r="GA34" s="64"/>
      <c r="GB34" s="64"/>
      <c r="GC34" s="64"/>
      <c r="GD34" s="64"/>
      <c r="GE34" s="64"/>
      <c r="GF34" s="64"/>
      <c r="GG34" s="64"/>
      <c r="GH34" s="64"/>
      <c r="GI34" s="64"/>
      <c r="GJ34" s="64"/>
      <c r="GK34" s="64"/>
      <c r="GL34" s="64"/>
      <c r="GM34" s="64"/>
      <c r="GN34" s="64"/>
      <c r="GO34" s="64"/>
      <c r="GP34" s="64"/>
      <c r="GQ34" s="64"/>
      <c r="GR34" s="64"/>
      <c r="GS34" s="64"/>
      <c r="GT34" s="64"/>
      <c r="GU34" s="64"/>
      <c r="GV34" s="64"/>
      <c r="GW34" s="64"/>
      <c r="GX34" s="64"/>
      <c r="GY34" s="64"/>
      <c r="GZ34" s="64"/>
      <c r="HA34" s="64"/>
      <c r="HB34" s="64"/>
      <c r="HC34" s="64"/>
      <c r="HD34" s="64"/>
      <c r="HE34" s="64"/>
      <c r="HF34" s="64"/>
      <c r="HG34" s="64"/>
      <c r="HH34" s="64"/>
      <c r="HI34" s="64"/>
      <c r="HJ34" s="64"/>
      <c r="HK34" s="64"/>
      <c r="HL34" s="64"/>
      <c r="HM34" s="64"/>
      <c r="HN34" s="64"/>
      <c r="HO34" s="64"/>
      <c r="HP34" s="64"/>
      <c r="HQ34" s="64"/>
      <c r="HR34" s="64"/>
      <c r="HS34" s="64"/>
      <c r="HT34" s="64"/>
      <c r="HU34" s="64"/>
      <c r="HV34" s="64"/>
      <c r="HW34" s="64"/>
      <c r="HX34" s="64"/>
      <c r="HY34" s="64"/>
      <c r="HZ34" s="64"/>
      <c r="IA34" s="64"/>
      <c r="IB34" s="64"/>
      <c r="IC34" s="64"/>
      <c r="ID34" s="64"/>
      <c r="IE34" s="64"/>
      <c r="IF34" s="64"/>
      <c r="IG34" s="64"/>
      <c r="IH34" s="57"/>
      <c r="II34" s="57"/>
      <c r="IJ34" s="57"/>
      <c r="IK34" s="57"/>
      <c r="IL34" s="57"/>
      <c r="IM34" s="57"/>
      <c r="IN34" s="57"/>
      <c r="IO34" s="57"/>
      <c r="IP34" s="57"/>
      <c r="IQ34" s="57"/>
      <c r="IR34" s="57"/>
      <c r="IS34" s="57"/>
      <c r="IT34" s="57"/>
      <c r="IU34" s="57"/>
      <c r="IV34" s="57"/>
    </row>
    <row r="35" spans="1:256" s="74" customFormat="1" ht="42.4" customHeight="1" x14ac:dyDescent="0.25">
      <c r="A35" s="91">
        <v>27</v>
      </c>
      <c r="B35" s="75" t="s">
        <v>114</v>
      </c>
      <c r="C35" s="97" t="s">
        <v>89</v>
      </c>
      <c r="D35" s="75">
        <v>100</v>
      </c>
      <c r="E35" s="75"/>
      <c r="F35" s="75"/>
      <c r="G35" s="98"/>
      <c r="H35" s="99">
        <f t="shared" si="0"/>
        <v>0</v>
      </c>
      <c r="I35" s="100"/>
      <c r="J35" s="99">
        <f t="shared" si="1"/>
        <v>0</v>
      </c>
      <c r="K35" s="98" t="e">
        <f t="shared" si="2"/>
        <v>#DIV/0!</v>
      </c>
      <c r="L35" s="45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4"/>
      <c r="ET35" s="64"/>
      <c r="EU35" s="64"/>
      <c r="EV35" s="64"/>
      <c r="EW35" s="64"/>
      <c r="EX35" s="64"/>
      <c r="EY35" s="64"/>
      <c r="EZ35" s="64"/>
      <c r="FA35" s="64"/>
      <c r="FB35" s="64"/>
      <c r="FC35" s="64"/>
      <c r="FD35" s="64"/>
      <c r="FE35" s="64"/>
      <c r="FF35" s="64"/>
      <c r="FG35" s="64"/>
      <c r="FH35" s="64"/>
      <c r="FI35" s="64"/>
      <c r="FJ35" s="64"/>
      <c r="FK35" s="64"/>
      <c r="FL35" s="64"/>
      <c r="FM35" s="64"/>
      <c r="FN35" s="64"/>
      <c r="FO35" s="64"/>
      <c r="FP35" s="64"/>
      <c r="FQ35" s="64"/>
      <c r="FR35" s="64"/>
      <c r="FS35" s="64"/>
      <c r="FT35" s="64"/>
      <c r="FU35" s="64"/>
      <c r="FV35" s="64"/>
      <c r="FW35" s="64"/>
      <c r="FX35" s="64"/>
      <c r="FY35" s="64"/>
      <c r="FZ35" s="64"/>
      <c r="GA35" s="64"/>
      <c r="GB35" s="64"/>
      <c r="GC35" s="64"/>
      <c r="GD35" s="64"/>
      <c r="GE35" s="64"/>
      <c r="GF35" s="64"/>
      <c r="GG35" s="64"/>
      <c r="GH35" s="64"/>
      <c r="GI35" s="64"/>
      <c r="GJ35" s="64"/>
      <c r="GK35" s="64"/>
      <c r="GL35" s="64"/>
      <c r="GM35" s="64"/>
      <c r="GN35" s="64"/>
      <c r="GO35" s="64"/>
      <c r="GP35" s="64"/>
      <c r="GQ35" s="64"/>
      <c r="GR35" s="64"/>
      <c r="GS35" s="64"/>
      <c r="GT35" s="64"/>
      <c r="GU35" s="64"/>
      <c r="GV35" s="64"/>
      <c r="GW35" s="64"/>
      <c r="GX35" s="64"/>
      <c r="GY35" s="64"/>
      <c r="GZ35" s="64"/>
      <c r="HA35" s="64"/>
      <c r="HB35" s="64"/>
      <c r="HC35" s="64"/>
      <c r="HD35" s="64"/>
      <c r="HE35" s="64"/>
      <c r="HF35" s="64"/>
      <c r="HG35" s="64"/>
      <c r="HH35" s="64"/>
      <c r="HI35" s="64"/>
      <c r="HJ35" s="64"/>
      <c r="HK35" s="64"/>
      <c r="HL35" s="64"/>
      <c r="HM35" s="64"/>
      <c r="HN35" s="64"/>
      <c r="HO35" s="64"/>
      <c r="HP35" s="64"/>
      <c r="HQ35" s="64"/>
      <c r="HR35" s="64"/>
      <c r="HS35" s="64"/>
      <c r="HT35" s="64"/>
      <c r="HU35" s="64"/>
      <c r="HV35" s="64"/>
      <c r="HW35" s="64"/>
      <c r="HX35" s="64"/>
      <c r="HY35" s="64"/>
      <c r="HZ35" s="64"/>
      <c r="IA35" s="64"/>
      <c r="IB35" s="64"/>
      <c r="IC35" s="64"/>
      <c r="ID35" s="64"/>
      <c r="IE35" s="64"/>
      <c r="IF35" s="64"/>
      <c r="IG35" s="64"/>
      <c r="IH35" s="57"/>
      <c r="II35" s="57"/>
      <c r="IJ35" s="57"/>
      <c r="IK35" s="57"/>
      <c r="IL35" s="57"/>
      <c r="IM35" s="57"/>
      <c r="IN35" s="57"/>
      <c r="IO35" s="57"/>
      <c r="IP35" s="57"/>
      <c r="IQ35" s="57"/>
      <c r="IR35" s="57"/>
      <c r="IS35" s="57"/>
      <c r="IT35" s="57"/>
      <c r="IU35" s="57"/>
      <c r="IV35" s="57"/>
    </row>
    <row r="36" spans="1:256" s="74" customFormat="1" ht="42.4" customHeight="1" x14ac:dyDescent="0.25">
      <c r="A36" s="91">
        <v>28</v>
      </c>
      <c r="B36" s="75" t="s">
        <v>115</v>
      </c>
      <c r="C36" s="75" t="s">
        <v>89</v>
      </c>
      <c r="D36" s="75">
        <v>200</v>
      </c>
      <c r="E36" s="97"/>
      <c r="F36" s="75"/>
      <c r="G36" s="98"/>
      <c r="H36" s="99">
        <f t="shared" si="0"/>
        <v>0</v>
      </c>
      <c r="I36" s="100"/>
      <c r="J36" s="99">
        <f t="shared" si="1"/>
        <v>0</v>
      </c>
      <c r="K36" s="98" t="e">
        <f t="shared" si="2"/>
        <v>#DIV/0!</v>
      </c>
      <c r="L36" s="102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4"/>
      <c r="ET36" s="64"/>
      <c r="EU36" s="64"/>
      <c r="EV36" s="64"/>
      <c r="EW36" s="64"/>
      <c r="EX36" s="64"/>
      <c r="EY36" s="64"/>
      <c r="EZ36" s="64"/>
      <c r="FA36" s="64"/>
      <c r="FB36" s="64"/>
      <c r="FC36" s="64"/>
      <c r="FD36" s="64"/>
      <c r="FE36" s="64"/>
      <c r="FF36" s="64"/>
      <c r="FG36" s="64"/>
      <c r="FH36" s="64"/>
      <c r="FI36" s="64"/>
      <c r="FJ36" s="64"/>
      <c r="FK36" s="64"/>
      <c r="FL36" s="64"/>
      <c r="FM36" s="64"/>
      <c r="FN36" s="64"/>
      <c r="FO36" s="64"/>
      <c r="FP36" s="64"/>
      <c r="FQ36" s="64"/>
      <c r="FR36" s="64"/>
      <c r="FS36" s="64"/>
      <c r="FT36" s="64"/>
      <c r="FU36" s="64"/>
      <c r="FV36" s="64"/>
      <c r="FW36" s="64"/>
      <c r="FX36" s="64"/>
      <c r="FY36" s="64"/>
      <c r="FZ36" s="64"/>
      <c r="GA36" s="64"/>
      <c r="GB36" s="64"/>
      <c r="GC36" s="64"/>
      <c r="GD36" s="64"/>
      <c r="GE36" s="64"/>
      <c r="GF36" s="64"/>
      <c r="GG36" s="64"/>
      <c r="GH36" s="64"/>
      <c r="GI36" s="64"/>
      <c r="GJ36" s="64"/>
      <c r="GK36" s="64"/>
      <c r="GL36" s="64"/>
      <c r="GM36" s="64"/>
      <c r="GN36" s="64"/>
      <c r="GO36" s="64"/>
      <c r="GP36" s="64"/>
      <c r="GQ36" s="64"/>
      <c r="GR36" s="64"/>
      <c r="GS36" s="64"/>
      <c r="GT36" s="64"/>
      <c r="GU36" s="64"/>
      <c r="GV36" s="64"/>
      <c r="GW36" s="64"/>
      <c r="GX36" s="64"/>
      <c r="GY36" s="64"/>
      <c r="GZ36" s="64"/>
      <c r="HA36" s="64"/>
      <c r="HB36" s="64"/>
      <c r="HC36" s="64"/>
      <c r="HD36" s="64"/>
      <c r="HE36" s="64"/>
      <c r="HF36" s="64"/>
      <c r="HG36" s="64"/>
      <c r="HH36" s="64"/>
      <c r="HI36" s="64"/>
      <c r="HJ36" s="64"/>
      <c r="HK36" s="64"/>
      <c r="HL36" s="64"/>
      <c r="HM36" s="64"/>
      <c r="HN36" s="64"/>
      <c r="HO36" s="64"/>
      <c r="HP36" s="64"/>
      <c r="HQ36" s="64"/>
      <c r="HR36" s="64"/>
      <c r="HS36" s="64"/>
      <c r="HT36" s="64"/>
      <c r="HU36" s="64"/>
      <c r="HV36" s="64"/>
      <c r="HW36" s="64"/>
      <c r="HX36" s="64"/>
      <c r="HY36" s="64"/>
      <c r="HZ36" s="64"/>
      <c r="IA36" s="64"/>
      <c r="IB36" s="64"/>
      <c r="IC36" s="64"/>
      <c r="ID36" s="64"/>
      <c r="IE36" s="64"/>
      <c r="IF36" s="64"/>
      <c r="IG36" s="64"/>
      <c r="IH36" s="64"/>
      <c r="II36" s="64"/>
      <c r="IJ36" s="64"/>
      <c r="IK36" s="64"/>
      <c r="IL36" s="64"/>
      <c r="IM36" s="64"/>
      <c r="IN36" s="64"/>
      <c r="IO36" s="57"/>
      <c r="IP36" s="57"/>
      <c r="IQ36" s="57"/>
      <c r="IR36" s="57"/>
      <c r="IS36" s="57"/>
      <c r="IT36" s="57"/>
      <c r="IU36" s="57"/>
      <c r="IV36" s="57"/>
    </row>
    <row r="37" spans="1:256" s="74" customFormat="1" ht="42.4" customHeight="1" x14ac:dyDescent="0.25">
      <c r="A37" s="91">
        <v>29</v>
      </c>
      <c r="B37" s="97" t="s">
        <v>164</v>
      </c>
      <c r="C37" s="75" t="s">
        <v>89</v>
      </c>
      <c r="D37" s="75">
        <v>200</v>
      </c>
      <c r="E37" s="97"/>
      <c r="F37" s="75"/>
      <c r="G37" s="98"/>
      <c r="H37" s="99">
        <f t="shared" si="0"/>
        <v>0</v>
      </c>
      <c r="I37" s="100"/>
      <c r="J37" s="99">
        <f t="shared" si="1"/>
        <v>0</v>
      </c>
      <c r="K37" s="98" t="e">
        <f t="shared" si="2"/>
        <v>#DIV/0!</v>
      </c>
      <c r="L37" s="102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  <c r="FE37" s="64"/>
      <c r="FF37" s="64"/>
      <c r="FG37" s="64"/>
      <c r="FH37" s="64"/>
      <c r="FI37" s="64"/>
      <c r="FJ37" s="64"/>
      <c r="FK37" s="64"/>
      <c r="FL37" s="64"/>
      <c r="FM37" s="64"/>
      <c r="FN37" s="64"/>
      <c r="FO37" s="64"/>
      <c r="FP37" s="64"/>
      <c r="FQ37" s="64"/>
      <c r="FR37" s="64"/>
      <c r="FS37" s="64"/>
      <c r="FT37" s="64"/>
      <c r="FU37" s="64"/>
      <c r="FV37" s="64"/>
      <c r="FW37" s="64"/>
      <c r="FX37" s="64"/>
      <c r="FY37" s="64"/>
      <c r="FZ37" s="64"/>
      <c r="GA37" s="64"/>
      <c r="GB37" s="64"/>
      <c r="GC37" s="64"/>
      <c r="GD37" s="64"/>
      <c r="GE37" s="64"/>
      <c r="GF37" s="64"/>
      <c r="GG37" s="64"/>
      <c r="GH37" s="64"/>
      <c r="GI37" s="64"/>
      <c r="GJ37" s="64"/>
      <c r="GK37" s="64"/>
      <c r="GL37" s="64"/>
      <c r="GM37" s="64"/>
      <c r="GN37" s="64"/>
      <c r="GO37" s="64"/>
      <c r="GP37" s="64"/>
      <c r="GQ37" s="64"/>
      <c r="GR37" s="64"/>
      <c r="GS37" s="64"/>
      <c r="GT37" s="64"/>
      <c r="GU37" s="64"/>
      <c r="GV37" s="64"/>
      <c r="GW37" s="64"/>
      <c r="GX37" s="64"/>
      <c r="GY37" s="64"/>
      <c r="GZ37" s="64"/>
      <c r="HA37" s="64"/>
      <c r="HB37" s="64"/>
      <c r="HC37" s="64"/>
      <c r="HD37" s="64"/>
      <c r="HE37" s="64"/>
      <c r="HF37" s="64"/>
      <c r="HG37" s="64"/>
      <c r="HH37" s="64"/>
      <c r="HI37" s="64"/>
      <c r="HJ37" s="64"/>
      <c r="HK37" s="64"/>
      <c r="HL37" s="64"/>
      <c r="HM37" s="64"/>
      <c r="HN37" s="64"/>
      <c r="HO37" s="64"/>
      <c r="HP37" s="64"/>
      <c r="HQ37" s="64"/>
      <c r="HR37" s="64"/>
      <c r="HS37" s="64"/>
      <c r="HT37" s="64"/>
      <c r="HU37" s="64"/>
      <c r="HV37" s="64"/>
      <c r="HW37" s="64"/>
      <c r="HX37" s="64"/>
      <c r="HY37" s="64"/>
      <c r="HZ37" s="64"/>
      <c r="IA37" s="64"/>
      <c r="IB37" s="64"/>
      <c r="IC37" s="64"/>
      <c r="ID37" s="64"/>
      <c r="IE37" s="64"/>
      <c r="IF37" s="64"/>
      <c r="IG37" s="64"/>
      <c r="IH37" s="64"/>
      <c r="II37" s="64"/>
      <c r="IJ37" s="64"/>
      <c r="IK37" s="64"/>
      <c r="IL37" s="64"/>
      <c r="IM37" s="64"/>
      <c r="IN37" s="64"/>
      <c r="IO37" s="57"/>
      <c r="IP37" s="57"/>
      <c r="IQ37" s="57"/>
      <c r="IR37" s="57"/>
      <c r="IS37" s="57"/>
      <c r="IT37" s="57"/>
      <c r="IU37" s="57"/>
      <c r="IV37" s="57"/>
    </row>
    <row r="38" spans="1:256" s="74" customFormat="1" ht="42.4" customHeight="1" x14ac:dyDescent="0.25">
      <c r="A38" s="91">
        <v>30</v>
      </c>
      <c r="B38" s="75" t="s">
        <v>165</v>
      </c>
      <c r="C38" s="75" t="s">
        <v>89</v>
      </c>
      <c r="D38" s="75">
        <v>200</v>
      </c>
      <c r="E38" s="97"/>
      <c r="F38" s="75"/>
      <c r="G38" s="98"/>
      <c r="H38" s="99">
        <f t="shared" si="0"/>
        <v>0</v>
      </c>
      <c r="I38" s="100"/>
      <c r="J38" s="99">
        <f t="shared" si="1"/>
        <v>0</v>
      </c>
      <c r="K38" s="98" t="e">
        <f t="shared" si="2"/>
        <v>#DIV/0!</v>
      </c>
      <c r="L38" s="102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4"/>
      <c r="ET38" s="64"/>
      <c r="EU38" s="64"/>
      <c r="EV38" s="64"/>
      <c r="EW38" s="64"/>
      <c r="EX38" s="64"/>
      <c r="EY38" s="64"/>
      <c r="EZ38" s="64"/>
      <c r="FA38" s="64"/>
      <c r="FB38" s="64"/>
      <c r="FC38" s="64"/>
      <c r="FD38" s="64"/>
      <c r="FE38" s="64"/>
      <c r="FF38" s="64"/>
      <c r="FG38" s="64"/>
      <c r="FH38" s="64"/>
      <c r="FI38" s="64"/>
      <c r="FJ38" s="64"/>
      <c r="FK38" s="64"/>
      <c r="FL38" s="64"/>
      <c r="FM38" s="64"/>
      <c r="FN38" s="64"/>
      <c r="FO38" s="64"/>
      <c r="FP38" s="64"/>
      <c r="FQ38" s="64"/>
      <c r="FR38" s="64"/>
      <c r="FS38" s="64"/>
      <c r="FT38" s="64"/>
      <c r="FU38" s="64"/>
      <c r="FV38" s="64"/>
      <c r="FW38" s="64"/>
      <c r="FX38" s="64"/>
      <c r="FY38" s="64"/>
      <c r="FZ38" s="64"/>
      <c r="GA38" s="64"/>
      <c r="GB38" s="64"/>
      <c r="GC38" s="64"/>
      <c r="GD38" s="64"/>
      <c r="GE38" s="64"/>
      <c r="GF38" s="64"/>
      <c r="GG38" s="64"/>
      <c r="GH38" s="64"/>
      <c r="GI38" s="64"/>
      <c r="GJ38" s="64"/>
      <c r="GK38" s="64"/>
      <c r="GL38" s="64"/>
      <c r="GM38" s="64"/>
      <c r="GN38" s="64"/>
      <c r="GO38" s="64"/>
      <c r="GP38" s="64"/>
      <c r="GQ38" s="64"/>
      <c r="GR38" s="64"/>
      <c r="GS38" s="64"/>
      <c r="GT38" s="64"/>
      <c r="GU38" s="64"/>
      <c r="GV38" s="64"/>
      <c r="GW38" s="64"/>
      <c r="GX38" s="64"/>
      <c r="GY38" s="64"/>
      <c r="GZ38" s="64"/>
      <c r="HA38" s="64"/>
      <c r="HB38" s="64"/>
      <c r="HC38" s="64"/>
      <c r="HD38" s="64"/>
      <c r="HE38" s="64"/>
      <c r="HF38" s="64"/>
      <c r="HG38" s="64"/>
      <c r="HH38" s="64"/>
      <c r="HI38" s="64"/>
      <c r="HJ38" s="64"/>
      <c r="HK38" s="64"/>
      <c r="HL38" s="64"/>
      <c r="HM38" s="64"/>
      <c r="HN38" s="64"/>
      <c r="HO38" s="64"/>
      <c r="HP38" s="64"/>
      <c r="HQ38" s="64"/>
      <c r="HR38" s="64"/>
      <c r="HS38" s="64"/>
      <c r="HT38" s="64"/>
      <c r="HU38" s="64"/>
      <c r="HV38" s="64"/>
      <c r="HW38" s="64"/>
      <c r="HX38" s="64"/>
      <c r="HY38" s="64"/>
      <c r="HZ38" s="64"/>
      <c r="IA38" s="64"/>
      <c r="IB38" s="64"/>
      <c r="IC38" s="64"/>
      <c r="ID38" s="64"/>
      <c r="IE38" s="64"/>
      <c r="IF38" s="64"/>
      <c r="IG38" s="64"/>
      <c r="IH38" s="64"/>
      <c r="II38" s="64"/>
      <c r="IJ38" s="64"/>
      <c r="IK38" s="64"/>
      <c r="IL38" s="64"/>
      <c r="IM38" s="64"/>
      <c r="IN38" s="64"/>
      <c r="IO38" s="64"/>
      <c r="IP38" s="57"/>
      <c r="IQ38" s="57"/>
      <c r="IR38" s="57"/>
      <c r="IS38" s="57"/>
      <c r="IT38" s="57"/>
      <c r="IU38" s="57"/>
      <c r="IV38" s="57"/>
    </row>
    <row r="39" spans="1:256" s="74" customFormat="1" ht="42.4" customHeight="1" x14ac:dyDescent="0.25">
      <c r="A39" s="91">
        <v>31</v>
      </c>
      <c r="B39" s="75" t="s">
        <v>166</v>
      </c>
      <c r="C39" s="75" t="s">
        <v>89</v>
      </c>
      <c r="D39" s="75">
        <v>100</v>
      </c>
      <c r="E39" s="97"/>
      <c r="F39" s="75"/>
      <c r="G39" s="98"/>
      <c r="H39" s="99">
        <f t="shared" si="0"/>
        <v>0</v>
      </c>
      <c r="I39" s="100"/>
      <c r="J39" s="99">
        <f t="shared" si="1"/>
        <v>0</v>
      </c>
      <c r="K39" s="98" t="e">
        <f t="shared" si="2"/>
        <v>#DIV/0!</v>
      </c>
      <c r="L39" s="102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  <c r="EN39" s="64"/>
      <c r="EO39" s="64"/>
      <c r="EP39" s="64"/>
      <c r="EQ39" s="64"/>
      <c r="ER39" s="64"/>
      <c r="ES39" s="64"/>
      <c r="ET39" s="64"/>
      <c r="EU39" s="64"/>
      <c r="EV39" s="64"/>
      <c r="EW39" s="64"/>
      <c r="EX39" s="64"/>
      <c r="EY39" s="64"/>
      <c r="EZ39" s="64"/>
      <c r="FA39" s="64"/>
      <c r="FB39" s="64"/>
      <c r="FC39" s="64"/>
      <c r="FD39" s="64"/>
      <c r="FE39" s="64"/>
      <c r="FF39" s="64"/>
      <c r="FG39" s="64"/>
      <c r="FH39" s="64"/>
      <c r="FI39" s="64"/>
      <c r="FJ39" s="64"/>
      <c r="FK39" s="64"/>
      <c r="FL39" s="64"/>
      <c r="FM39" s="64"/>
      <c r="FN39" s="64"/>
      <c r="FO39" s="64"/>
      <c r="FP39" s="64"/>
      <c r="FQ39" s="64"/>
      <c r="FR39" s="64"/>
      <c r="FS39" s="64"/>
      <c r="FT39" s="64"/>
      <c r="FU39" s="64"/>
      <c r="FV39" s="64"/>
      <c r="FW39" s="64"/>
      <c r="FX39" s="64"/>
      <c r="FY39" s="64"/>
      <c r="FZ39" s="64"/>
      <c r="GA39" s="64"/>
      <c r="GB39" s="64"/>
      <c r="GC39" s="64"/>
      <c r="GD39" s="64"/>
      <c r="GE39" s="64"/>
      <c r="GF39" s="64"/>
      <c r="GG39" s="64"/>
      <c r="GH39" s="64"/>
      <c r="GI39" s="64"/>
      <c r="GJ39" s="64"/>
      <c r="GK39" s="64"/>
      <c r="GL39" s="64"/>
      <c r="GM39" s="64"/>
      <c r="GN39" s="64"/>
      <c r="GO39" s="64"/>
      <c r="GP39" s="64"/>
      <c r="GQ39" s="64"/>
      <c r="GR39" s="64"/>
      <c r="GS39" s="64"/>
      <c r="GT39" s="64"/>
      <c r="GU39" s="64"/>
      <c r="GV39" s="64"/>
      <c r="GW39" s="64"/>
      <c r="GX39" s="64"/>
      <c r="GY39" s="64"/>
      <c r="GZ39" s="64"/>
      <c r="HA39" s="64"/>
      <c r="HB39" s="64"/>
      <c r="HC39" s="64"/>
      <c r="HD39" s="64"/>
      <c r="HE39" s="64"/>
      <c r="HF39" s="64"/>
      <c r="HG39" s="64"/>
      <c r="HH39" s="64"/>
      <c r="HI39" s="64"/>
      <c r="HJ39" s="64"/>
      <c r="HK39" s="64"/>
      <c r="HL39" s="64"/>
      <c r="HM39" s="64"/>
      <c r="HN39" s="64"/>
      <c r="HO39" s="64"/>
      <c r="HP39" s="64"/>
      <c r="HQ39" s="64"/>
      <c r="HR39" s="64"/>
      <c r="HS39" s="64"/>
      <c r="HT39" s="64"/>
      <c r="HU39" s="64"/>
      <c r="HV39" s="64"/>
      <c r="HW39" s="64"/>
      <c r="HX39" s="64"/>
      <c r="HY39" s="64"/>
      <c r="HZ39" s="64"/>
      <c r="IA39" s="64"/>
      <c r="IB39" s="64"/>
      <c r="IC39" s="64"/>
      <c r="ID39" s="64"/>
      <c r="IE39" s="64"/>
      <c r="IF39" s="64"/>
      <c r="IG39" s="64"/>
      <c r="IH39" s="64"/>
      <c r="II39" s="64"/>
      <c r="IJ39" s="64"/>
      <c r="IK39" s="64"/>
      <c r="IL39" s="64"/>
      <c r="IM39" s="64"/>
      <c r="IN39" s="64"/>
      <c r="IO39" s="64"/>
      <c r="IP39" s="57"/>
      <c r="IQ39" s="57"/>
      <c r="IR39" s="57"/>
      <c r="IS39" s="57"/>
      <c r="IT39" s="57"/>
      <c r="IU39" s="57"/>
      <c r="IV39" s="57"/>
    </row>
    <row r="40" spans="1:256" s="74" customFormat="1" ht="42.4" customHeight="1" x14ac:dyDescent="0.25">
      <c r="A40" s="91">
        <v>32</v>
      </c>
      <c r="B40" s="75" t="s">
        <v>116</v>
      </c>
      <c r="C40" s="75" t="s">
        <v>89</v>
      </c>
      <c r="D40" s="75">
        <v>200</v>
      </c>
      <c r="E40" s="97"/>
      <c r="F40" s="75"/>
      <c r="G40" s="98"/>
      <c r="H40" s="99">
        <f t="shared" si="0"/>
        <v>0</v>
      </c>
      <c r="I40" s="100"/>
      <c r="J40" s="99">
        <f t="shared" si="1"/>
        <v>0</v>
      </c>
      <c r="K40" s="98" t="e">
        <f t="shared" si="2"/>
        <v>#DIV/0!</v>
      </c>
      <c r="L40" s="102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  <c r="EN40" s="64"/>
      <c r="EO40" s="64"/>
      <c r="EP40" s="64"/>
      <c r="EQ40" s="64"/>
      <c r="ER40" s="64"/>
      <c r="ES40" s="64"/>
      <c r="ET40" s="64"/>
      <c r="EU40" s="64"/>
      <c r="EV40" s="64"/>
      <c r="EW40" s="64"/>
      <c r="EX40" s="64"/>
      <c r="EY40" s="64"/>
      <c r="EZ40" s="64"/>
      <c r="FA40" s="64"/>
      <c r="FB40" s="64"/>
      <c r="FC40" s="64"/>
      <c r="FD40" s="64"/>
      <c r="FE40" s="64"/>
      <c r="FF40" s="64"/>
      <c r="FG40" s="64"/>
      <c r="FH40" s="64"/>
      <c r="FI40" s="64"/>
      <c r="FJ40" s="64"/>
      <c r="FK40" s="64"/>
      <c r="FL40" s="64"/>
      <c r="FM40" s="64"/>
      <c r="FN40" s="64"/>
      <c r="FO40" s="64"/>
      <c r="FP40" s="64"/>
      <c r="FQ40" s="64"/>
      <c r="FR40" s="64"/>
      <c r="FS40" s="64"/>
      <c r="FT40" s="64"/>
      <c r="FU40" s="64"/>
      <c r="FV40" s="64"/>
      <c r="FW40" s="64"/>
      <c r="FX40" s="64"/>
      <c r="FY40" s="64"/>
      <c r="FZ40" s="64"/>
      <c r="GA40" s="64"/>
      <c r="GB40" s="64"/>
      <c r="GC40" s="64"/>
      <c r="GD40" s="64"/>
      <c r="GE40" s="64"/>
      <c r="GF40" s="64"/>
      <c r="GG40" s="64"/>
      <c r="GH40" s="64"/>
      <c r="GI40" s="64"/>
      <c r="GJ40" s="64"/>
      <c r="GK40" s="64"/>
      <c r="GL40" s="64"/>
      <c r="GM40" s="64"/>
      <c r="GN40" s="64"/>
      <c r="GO40" s="64"/>
      <c r="GP40" s="64"/>
      <c r="GQ40" s="64"/>
      <c r="GR40" s="64"/>
      <c r="GS40" s="64"/>
      <c r="GT40" s="64"/>
      <c r="GU40" s="64"/>
      <c r="GV40" s="64"/>
      <c r="GW40" s="64"/>
      <c r="GX40" s="64"/>
      <c r="GY40" s="64"/>
      <c r="GZ40" s="64"/>
      <c r="HA40" s="64"/>
      <c r="HB40" s="64"/>
      <c r="HC40" s="64"/>
      <c r="HD40" s="64"/>
      <c r="HE40" s="64"/>
      <c r="HF40" s="64"/>
      <c r="HG40" s="64"/>
      <c r="HH40" s="64"/>
      <c r="HI40" s="64"/>
      <c r="HJ40" s="64"/>
      <c r="HK40" s="64"/>
      <c r="HL40" s="64"/>
      <c r="HM40" s="64"/>
      <c r="HN40" s="64"/>
      <c r="HO40" s="64"/>
      <c r="HP40" s="64"/>
      <c r="HQ40" s="64"/>
      <c r="HR40" s="64"/>
      <c r="HS40" s="64"/>
      <c r="HT40" s="64"/>
      <c r="HU40" s="64"/>
      <c r="HV40" s="64"/>
      <c r="HW40" s="64"/>
      <c r="HX40" s="64"/>
      <c r="HY40" s="64"/>
      <c r="HZ40" s="64"/>
      <c r="IA40" s="64"/>
      <c r="IB40" s="64"/>
      <c r="IC40" s="64"/>
      <c r="ID40" s="64"/>
      <c r="IE40" s="64"/>
      <c r="IF40" s="64"/>
      <c r="IG40" s="64"/>
      <c r="IH40" s="64"/>
      <c r="II40" s="64"/>
      <c r="IJ40" s="64"/>
      <c r="IK40" s="64"/>
      <c r="IL40" s="64"/>
      <c r="IM40" s="64"/>
      <c r="IN40" s="64"/>
      <c r="IO40" s="64"/>
      <c r="IP40" s="57"/>
      <c r="IQ40" s="57"/>
      <c r="IR40" s="57"/>
      <c r="IS40" s="57"/>
      <c r="IT40" s="57"/>
      <c r="IU40" s="57"/>
      <c r="IV40" s="57"/>
    </row>
    <row r="41" spans="1:256" s="74" customFormat="1" ht="42.4" customHeight="1" x14ac:dyDescent="0.25">
      <c r="A41" s="91">
        <v>33</v>
      </c>
      <c r="B41" s="75" t="s">
        <v>117</v>
      </c>
      <c r="C41" s="75" t="s">
        <v>89</v>
      </c>
      <c r="D41" s="75">
        <v>200</v>
      </c>
      <c r="E41" s="97"/>
      <c r="F41" s="75"/>
      <c r="G41" s="98"/>
      <c r="H41" s="99">
        <f t="shared" ref="H41:H72" si="3">ROUND(G41*F41,2)</f>
        <v>0</v>
      </c>
      <c r="I41" s="100"/>
      <c r="J41" s="99">
        <f t="shared" ref="J41:J72" si="4">ROUND(H41*(1+I41),2)</f>
        <v>0</v>
      </c>
      <c r="K41" s="98" t="e">
        <f t="shared" si="2"/>
        <v>#DIV/0!</v>
      </c>
      <c r="L41" s="102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4"/>
      <c r="DZ41" s="64"/>
      <c r="EA41" s="64"/>
      <c r="EB41" s="64"/>
      <c r="EC41" s="64"/>
      <c r="ED41" s="64"/>
      <c r="EE41" s="64"/>
      <c r="EF41" s="64"/>
      <c r="EG41" s="64"/>
      <c r="EH41" s="64"/>
      <c r="EI41" s="64"/>
      <c r="EJ41" s="64"/>
      <c r="EK41" s="64"/>
      <c r="EL41" s="64"/>
      <c r="EM41" s="64"/>
      <c r="EN41" s="64"/>
      <c r="EO41" s="64"/>
      <c r="EP41" s="64"/>
      <c r="EQ41" s="64"/>
      <c r="ER41" s="64"/>
      <c r="ES41" s="64"/>
      <c r="ET41" s="64"/>
      <c r="EU41" s="64"/>
      <c r="EV41" s="64"/>
      <c r="EW41" s="64"/>
      <c r="EX41" s="64"/>
      <c r="EY41" s="64"/>
      <c r="EZ41" s="64"/>
      <c r="FA41" s="64"/>
      <c r="FB41" s="64"/>
      <c r="FC41" s="64"/>
      <c r="FD41" s="64"/>
      <c r="FE41" s="64"/>
      <c r="FF41" s="64"/>
      <c r="FG41" s="64"/>
      <c r="FH41" s="64"/>
      <c r="FI41" s="64"/>
      <c r="FJ41" s="64"/>
      <c r="FK41" s="64"/>
      <c r="FL41" s="64"/>
      <c r="FM41" s="64"/>
      <c r="FN41" s="64"/>
      <c r="FO41" s="64"/>
      <c r="FP41" s="64"/>
      <c r="FQ41" s="64"/>
      <c r="FR41" s="64"/>
      <c r="FS41" s="64"/>
      <c r="FT41" s="64"/>
      <c r="FU41" s="64"/>
      <c r="FV41" s="64"/>
      <c r="FW41" s="64"/>
      <c r="FX41" s="64"/>
      <c r="FY41" s="64"/>
      <c r="FZ41" s="64"/>
      <c r="GA41" s="64"/>
      <c r="GB41" s="64"/>
      <c r="GC41" s="64"/>
      <c r="GD41" s="64"/>
      <c r="GE41" s="64"/>
      <c r="GF41" s="64"/>
      <c r="GG41" s="64"/>
      <c r="GH41" s="64"/>
      <c r="GI41" s="64"/>
      <c r="GJ41" s="64"/>
      <c r="GK41" s="64"/>
      <c r="GL41" s="64"/>
      <c r="GM41" s="64"/>
      <c r="GN41" s="64"/>
      <c r="GO41" s="64"/>
      <c r="GP41" s="64"/>
      <c r="GQ41" s="64"/>
      <c r="GR41" s="64"/>
      <c r="GS41" s="64"/>
      <c r="GT41" s="64"/>
      <c r="GU41" s="64"/>
      <c r="GV41" s="64"/>
      <c r="GW41" s="64"/>
      <c r="GX41" s="64"/>
      <c r="GY41" s="64"/>
      <c r="GZ41" s="64"/>
      <c r="HA41" s="64"/>
      <c r="HB41" s="64"/>
      <c r="HC41" s="64"/>
      <c r="HD41" s="64"/>
      <c r="HE41" s="64"/>
      <c r="HF41" s="64"/>
      <c r="HG41" s="64"/>
      <c r="HH41" s="64"/>
      <c r="HI41" s="64"/>
      <c r="HJ41" s="64"/>
      <c r="HK41" s="64"/>
      <c r="HL41" s="64"/>
      <c r="HM41" s="64"/>
      <c r="HN41" s="64"/>
      <c r="HO41" s="64"/>
      <c r="HP41" s="64"/>
      <c r="HQ41" s="64"/>
      <c r="HR41" s="64"/>
      <c r="HS41" s="64"/>
      <c r="HT41" s="64"/>
      <c r="HU41" s="64"/>
      <c r="HV41" s="64"/>
      <c r="HW41" s="64"/>
      <c r="HX41" s="64"/>
      <c r="HY41" s="64"/>
      <c r="HZ41" s="64"/>
      <c r="IA41" s="64"/>
      <c r="IB41" s="64"/>
      <c r="IC41" s="64"/>
      <c r="ID41" s="64"/>
      <c r="IE41" s="64"/>
      <c r="IF41" s="64"/>
      <c r="IG41" s="64"/>
      <c r="IH41" s="64"/>
      <c r="II41" s="64"/>
      <c r="IJ41" s="64"/>
      <c r="IK41" s="64"/>
      <c r="IL41" s="64"/>
      <c r="IM41" s="64"/>
      <c r="IN41" s="64"/>
      <c r="IO41" s="64"/>
      <c r="IP41" s="57"/>
      <c r="IQ41" s="57"/>
      <c r="IR41" s="57"/>
      <c r="IS41" s="57"/>
      <c r="IT41" s="57"/>
      <c r="IU41" s="57"/>
      <c r="IV41" s="57"/>
    </row>
    <row r="42" spans="1:256" s="74" customFormat="1" ht="42.4" customHeight="1" x14ac:dyDescent="0.25">
      <c r="A42" s="91">
        <v>34</v>
      </c>
      <c r="B42" s="75" t="s">
        <v>118</v>
      </c>
      <c r="C42" s="75" t="s">
        <v>89</v>
      </c>
      <c r="D42" s="75">
        <v>200</v>
      </c>
      <c r="E42" s="97"/>
      <c r="F42" s="75"/>
      <c r="G42" s="98"/>
      <c r="H42" s="99">
        <f t="shared" si="3"/>
        <v>0</v>
      </c>
      <c r="I42" s="100"/>
      <c r="J42" s="99">
        <f t="shared" si="4"/>
        <v>0</v>
      </c>
      <c r="K42" s="98" t="e">
        <f t="shared" si="2"/>
        <v>#DIV/0!</v>
      </c>
      <c r="L42" s="102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4"/>
      <c r="DZ42" s="64"/>
      <c r="EA42" s="64"/>
      <c r="EB42" s="64"/>
      <c r="EC42" s="64"/>
      <c r="ED42" s="64"/>
      <c r="EE42" s="64"/>
      <c r="EF42" s="64"/>
      <c r="EG42" s="64"/>
      <c r="EH42" s="64"/>
      <c r="EI42" s="64"/>
      <c r="EJ42" s="64"/>
      <c r="EK42" s="64"/>
      <c r="EL42" s="64"/>
      <c r="EM42" s="64"/>
      <c r="EN42" s="64"/>
      <c r="EO42" s="64"/>
      <c r="EP42" s="64"/>
      <c r="EQ42" s="64"/>
      <c r="ER42" s="64"/>
      <c r="ES42" s="64"/>
      <c r="ET42" s="64"/>
      <c r="EU42" s="64"/>
      <c r="EV42" s="64"/>
      <c r="EW42" s="64"/>
      <c r="EX42" s="64"/>
      <c r="EY42" s="64"/>
      <c r="EZ42" s="64"/>
      <c r="FA42" s="64"/>
      <c r="FB42" s="64"/>
      <c r="FC42" s="64"/>
      <c r="FD42" s="64"/>
      <c r="FE42" s="64"/>
      <c r="FF42" s="64"/>
      <c r="FG42" s="64"/>
      <c r="FH42" s="64"/>
      <c r="FI42" s="64"/>
      <c r="FJ42" s="64"/>
      <c r="FK42" s="64"/>
      <c r="FL42" s="64"/>
      <c r="FM42" s="64"/>
      <c r="FN42" s="64"/>
      <c r="FO42" s="64"/>
      <c r="FP42" s="64"/>
      <c r="FQ42" s="64"/>
      <c r="FR42" s="64"/>
      <c r="FS42" s="64"/>
      <c r="FT42" s="64"/>
      <c r="FU42" s="64"/>
      <c r="FV42" s="64"/>
      <c r="FW42" s="64"/>
      <c r="FX42" s="64"/>
      <c r="FY42" s="64"/>
      <c r="FZ42" s="64"/>
      <c r="GA42" s="64"/>
      <c r="GB42" s="64"/>
      <c r="GC42" s="64"/>
      <c r="GD42" s="64"/>
      <c r="GE42" s="64"/>
      <c r="GF42" s="64"/>
      <c r="GG42" s="64"/>
      <c r="GH42" s="64"/>
      <c r="GI42" s="64"/>
      <c r="GJ42" s="64"/>
      <c r="GK42" s="64"/>
      <c r="GL42" s="64"/>
      <c r="GM42" s="64"/>
      <c r="GN42" s="64"/>
      <c r="GO42" s="64"/>
      <c r="GP42" s="64"/>
      <c r="GQ42" s="64"/>
      <c r="GR42" s="64"/>
      <c r="GS42" s="64"/>
      <c r="GT42" s="64"/>
      <c r="GU42" s="64"/>
      <c r="GV42" s="64"/>
      <c r="GW42" s="64"/>
      <c r="GX42" s="64"/>
      <c r="GY42" s="64"/>
      <c r="GZ42" s="64"/>
      <c r="HA42" s="64"/>
      <c r="HB42" s="64"/>
      <c r="HC42" s="64"/>
      <c r="HD42" s="64"/>
      <c r="HE42" s="64"/>
      <c r="HF42" s="64"/>
      <c r="HG42" s="64"/>
      <c r="HH42" s="64"/>
      <c r="HI42" s="64"/>
      <c r="HJ42" s="64"/>
      <c r="HK42" s="64"/>
      <c r="HL42" s="64"/>
      <c r="HM42" s="64"/>
      <c r="HN42" s="64"/>
      <c r="HO42" s="64"/>
      <c r="HP42" s="64"/>
      <c r="HQ42" s="64"/>
      <c r="HR42" s="64"/>
      <c r="HS42" s="64"/>
      <c r="HT42" s="64"/>
      <c r="HU42" s="64"/>
      <c r="HV42" s="64"/>
      <c r="HW42" s="64"/>
      <c r="HX42" s="64"/>
      <c r="HY42" s="64"/>
      <c r="HZ42" s="64"/>
      <c r="IA42" s="64"/>
      <c r="IB42" s="64"/>
      <c r="IC42" s="64"/>
      <c r="ID42" s="64"/>
      <c r="IE42" s="64"/>
      <c r="IF42" s="64"/>
      <c r="IG42" s="64"/>
      <c r="IH42" s="64"/>
      <c r="II42" s="64"/>
      <c r="IJ42" s="64"/>
      <c r="IK42" s="64"/>
      <c r="IL42" s="64"/>
      <c r="IM42" s="64"/>
      <c r="IN42" s="64"/>
      <c r="IO42" s="64"/>
      <c r="IP42" s="57"/>
      <c r="IQ42" s="57"/>
      <c r="IR42" s="57"/>
      <c r="IS42" s="57"/>
      <c r="IT42" s="57"/>
      <c r="IU42" s="57"/>
      <c r="IV42" s="57"/>
    </row>
    <row r="43" spans="1:256" s="74" customFormat="1" ht="42.4" customHeight="1" x14ac:dyDescent="0.25">
      <c r="A43" s="91">
        <v>35</v>
      </c>
      <c r="B43" s="75" t="s">
        <v>119</v>
      </c>
      <c r="C43" s="75" t="s">
        <v>89</v>
      </c>
      <c r="D43" s="75">
        <v>400</v>
      </c>
      <c r="E43" s="97"/>
      <c r="F43" s="75"/>
      <c r="G43" s="98"/>
      <c r="H43" s="99">
        <f t="shared" si="3"/>
        <v>0</v>
      </c>
      <c r="I43" s="100"/>
      <c r="J43" s="99">
        <f t="shared" si="4"/>
        <v>0</v>
      </c>
      <c r="K43" s="98" t="e">
        <f t="shared" si="2"/>
        <v>#DIV/0!</v>
      </c>
      <c r="L43" s="102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4"/>
      <c r="DQ43" s="64"/>
      <c r="DR43" s="64"/>
      <c r="DS43" s="64"/>
      <c r="DT43" s="64"/>
      <c r="DU43" s="64"/>
      <c r="DV43" s="64"/>
      <c r="DW43" s="64"/>
      <c r="DX43" s="64"/>
      <c r="DY43" s="64"/>
      <c r="DZ43" s="64"/>
      <c r="EA43" s="64"/>
      <c r="EB43" s="64"/>
      <c r="EC43" s="64"/>
      <c r="ED43" s="64"/>
      <c r="EE43" s="64"/>
      <c r="EF43" s="64"/>
      <c r="EG43" s="64"/>
      <c r="EH43" s="64"/>
      <c r="EI43" s="64"/>
      <c r="EJ43" s="64"/>
      <c r="EK43" s="64"/>
      <c r="EL43" s="64"/>
      <c r="EM43" s="64"/>
      <c r="EN43" s="64"/>
      <c r="EO43" s="64"/>
      <c r="EP43" s="64"/>
      <c r="EQ43" s="64"/>
      <c r="ER43" s="64"/>
      <c r="ES43" s="64"/>
      <c r="ET43" s="64"/>
      <c r="EU43" s="64"/>
      <c r="EV43" s="64"/>
      <c r="EW43" s="64"/>
      <c r="EX43" s="64"/>
      <c r="EY43" s="64"/>
      <c r="EZ43" s="64"/>
      <c r="FA43" s="64"/>
      <c r="FB43" s="64"/>
      <c r="FC43" s="64"/>
      <c r="FD43" s="64"/>
      <c r="FE43" s="64"/>
      <c r="FF43" s="64"/>
      <c r="FG43" s="64"/>
      <c r="FH43" s="64"/>
      <c r="FI43" s="64"/>
      <c r="FJ43" s="64"/>
      <c r="FK43" s="64"/>
      <c r="FL43" s="64"/>
      <c r="FM43" s="64"/>
      <c r="FN43" s="64"/>
      <c r="FO43" s="64"/>
      <c r="FP43" s="64"/>
      <c r="FQ43" s="64"/>
      <c r="FR43" s="64"/>
      <c r="FS43" s="64"/>
      <c r="FT43" s="64"/>
      <c r="FU43" s="64"/>
      <c r="FV43" s="64"/>
      <c r="FW43" s="64"/>
      <c r="FX43" s="64"/>
      <c r="FY43" s="64"/>
      <c r="FZ43" s="64"/>
      <c r="GA43" s="64"/>
      <c r="GB43" s="64"/>
      <c r="GC43" s="64"/>
      <c r="GD43" s="64"/>
      <c r="GE43" s="64"/>
      <c r="GF43" s="64"/>
      <c r="GG43" s="64"/>
      <c r="GH43" s="64"/>
      <c r="GI43" s="64"/>
      <c r="GJ43" s="64"/>
      <c r="GK43" s="64"/>
      <c r="GL43" s="64"/>
      <c r="GM43" s="64"/>
      <c r="GN43" s="64"/>
      <c r="GO43" s="64"/>
      <c r="GP43" s="64"/>
      <c r="GQ43" s="64"/>
      <c r="GR43" s="64"/>
      <c r="GS43" s="64"/>
      <c r="GT43" s="64"/>
      <c r="GU43" s="64"/>
      <c r="GV43" s="64"/>
      <c r="GW43" s="64"/>
      <c r="GX43" s="64"/>
      <c r="GY43" s="64"/>
      <c r="GZ43" s="64"/>
      <c r="HA43" s="64"/>
      <c r="HB43" s="64"/>
      <c r="HC43" s="64"/>
      <c r="HD43" s="64"/>
      <c r="HE43" s="64"/>
      <c r="HF43" s="64"/>
      <c r="HG43" s="64"/>
      <c r="HH43" s="64"/>
      <c r="HI43" s="64"/>
      <c r="HJ43" s="64"/>
      <c r="HK43" s="64"/>
      <c r="HL43" s="64"/>
      <c r="HM43" s="64"/>
      <c r="HN43" s="64"/>
      <c r="HO43" s="64"/>
      <c r="HP43" s="64"/>
      <c r="HQ43" s="64"/>
      <c r="HR43" s="64"/>
      <c r="HS43" s="64"/>
      <c r="HT43" s="64"/>
      <c r="HU43" s="64"/>
      <c r="HV43" s="64"/>
      <c r="HW43" s="64"/>
      <c r="HX43" s="64"/>
      <c r="HY43" s="64"/>
      <c r="HZ43" s="64"/>
      <c r="IA43" s="64"/>
      <c r="IB43" s="64"/>
      <c r="IC43" s="64"/>
      <c r="ID43" s="64"/>
      <c r="IE43" s="64"/>
      <c r="IF43" s="64"/>
      <c r="IG43" s="64"/>
      <c r="IH43" s="64"/>
      <c r="II43" s="64"/>
      <c r="IJ43" s="64"/>
      <c r="IK43" s="64"/>
      <c r="IL43" s="64"/>
      <c r="IM43" s="64"/>
      <c r="IN43" s="64"/>
      <c r="IO43" s="64"/>
      <c r="IP43" s="57"/>
      <c r="IQ43" s="57"/>
      <c r="IR43" s="57"/>
      <c r="IS43" s="57"/>
      <c r="IT43" s="57"/>
      <c r="IU43" s="57"/>
      <c r="IV43" s="57"/>
    </row>
    <row r="44" spans="1:256" s="74" customFormat="1" ht="42.4" customHeight="1" x14ac:dyDescent="0.25">
      <c r="A44" s="91">
        <v>36</v>
      </c>
      <c r="B44" s="75" t="s">
        <v>120</v>
      </c>
      <c r="C44" s="75" t="s">
        <v>89</v>
      </c>
      <c r="D44" s="75">
        <v>100</v>
      </c>
      <c r="E44" s="97"/>
      <c r="F44" s="75"/>
      <c r="G44" s="98"/>
      <c r="H44" s="99">
        <f t="shared" si="3"/>
        <v>0</v>
      </c>
      <c r="I44" s="100"/>
      <c r="J44" s="99">
        <f t="shared" si="4"/>
        <v>0</v>
      </c>
      <c r="K44" s="98" t="e">
        <f t="shared" si="2"/>
        <v>#DIV/0!</v>
      </c>
      <c r="L44" s="102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4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4"/>
      <c r="EU44" s="64"/>
      <c r="EV44" s="64"/>
      <c r="EW44" s="64"/>
      <c r="EX44" s="64"/>
      <c r="EY44" s="64"/>
      <c r="EZ44" s="64"/>
      <c r="FA44" s="64"/>
      <c r="FB44" s="64"/>
      <c r="FC44" s="64"/>
      <c r="FD44" s="64"/>
      <c r="FE44" s="64"/>
      <c r="FF44" s="64"/>
      <c r="FG44" s="64"/>
      <c r="FH44" s="64"/>
      <c r="FI44" s="64"/>
      <c r="FJ44" s="64"/>
      <c r="FK44" s="64"/>
      <c r="FL44" s="64"/>
      <c r="FM44" s="64"/>
      <c r="FN44" s="64"/>
      <c r="FO44" s="64"/>
      <c r="FP44" s="64"/>
      <c r="FQ44" s="64"/>
      <c r="FR44" s="64"/>
      <c r="FS44" s="64"/>
      <c r="FT44" s="64"/>
      <c r="FU44" s="64"/>
      <c r="FV44" s="64"/>
      <c r="FW44" s="64"/>
      <c r="FX44" s="64"/>
      <c r="FY44" s="64"/>
      <c r="FZ44" s="64"/>
      <c r="GA44" s="64"/>
      <c r="GB44" s="64"/>
      <c r="GC44" s="64"/>
      <c r="GD44" s="64"/>
      <c r="GE44" s="64"/>
      <c r="GF44" s="64"/>
      <c r="GG44" s="64"/>
      <c r="GH44" s="64"/>
      <c r="GI44" s="64"/>
      <c r="GJ44" s="64"/>
      <c r="GK44" s="64"/>
      <c r="GL44" s="64"/>
      <c r="GM44" s="64"/>
      <c r="GN44" s="64"/>
      <c r="GO44" s="64"/>
      <c r="GP44" s="64"/>
      <c r="GQ44" s="64"/>
      <c r="GR44" s="64"/>
      <c r="GS44" s="64"/>
      <c r="GT44" s="64"/>
      <c r="GU44" s="64"/>
      <c r="GV44" s="64"/>
      <c r="GW44" s="64"/>
      <c r="GX44" s="64"/>
      <c r="GY44" s="64"/>
      <c r="GZ44" s="64"/>
      <c r="HA44" s="64"/>
      <c r="HB44" s="64"/>
      <c r="HC44" s="64"/>
      <c r="HD44" s="64"/>
      <c r="HE44" s="64"/>
      <c r="HF44" s="64"/>
      <c r="HG44" s="64"/>
      <c r="HH44" s="64"/>
      <c r="HI44" s="64"/>
      <c r="HJ44" s="64"/>
      <c r="HK44" s="64"/>
      <c r="HL44" s="64"/>
      <c r="HM44" s="64"/>
      <c r="HN44" s="64"/>
      <c r="HO44" s="64"/>
      <c r="HP44" s="64"/>
      <c r="HQ44" s="64"/>
      <c r="HR44" s="64"/>
      <c r="HS44" s="64"/>
      <c r="HT44" s="64"/>
      <c r="HU44" s="64"/>
      <c r="HV44" s="64"/>
      <c r="HW44" s="64"/>
      <c r="HX44" s="64"/>
      <c r="HY44" s="64"/>
      <c r="HZ44" s="64"/>
      <c r="IA44" s="64"/>
      <c r="IB44" s="64"/>
      <c r="IC44" s="64"/>
      <c r="ID44" s="64"/>
      <c r="IE44" s="64"/>
      <c r="IF44" s="64"/>
      <c r="IG44" s="64"/>
      <c r="IH44" s="64"/>
      <c r="II44" s="64"/>
      <c r="IJ44" s="64"/>
      <c r="IK44" s="64"/>
      <c r="IL44" s="64"/>
      <c r="IM44" s="64"/>
      <c r="IN44" s="64"/>
      <c r="IO44" s="64"/>
      <c r="IP44" s="57"/>
      <c r="IQ44" s="57"/>
      <c r="IR44" s="57"/>
      <c r="IS44" s="57"/>
      <c r="IT44" s="57"/>
      <c r="IU44" s="57"/>
      <c r="IV44" s="57"/>
    </row>
    <row r="45" spans="1:256" s="74" customFormat="1" ht="42.4" customHeight="1" x14ac:dyDescent="0.25">
      <c r="A45" s="91">
        <v>37</v>
      </c>
      <c r="B45" s="75" t="s">
        <v>121</v>
      </c>
      <c r="C45" s="75" t="s">
        <v>89</v>
      </c>
      <c r="D45" s="75">
        <v>200</v>
      </c>
      <c r="E45" s="97"/>
      <c r="F45" s="75"/>
      <c r="G45" s="98"/>
      <c r="H45" s="99">
        <f t="shared" si="3"/>
        <v>0</v>
      </c>
      <c r="I45" s="100"/>
      <c r="J45" s="99">
        <f t="shared" si="4"/>
        <v>0</v>
      </c>
      <c r="K45" s="98" t="e">
        <f t="shared" si="2"/>
        <v>#DIV/0!</v>
      </c>
      <c r="L45" s="102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4"/>
      <c r="DZ45" s="64"/>
      <c r="EA45" s="64"/>
      <c r="EB45" s="64"/>
      <c r="EC45" s="64"/>
      <c r="ED45" s="64"/>
      <c r="EE45" s="64"/>
      <c r="EF45" s="64"/>
      <c r="EG45" s="64"/>
      <c r="EH45" s="64"/>
      <c r="EI45" s="64"/>
      <c r="EJ45" s="64"/>
      <c r="EK45" s="64"/>
      <c r="EL45" s="64"/>
      <c r="EM45" s="64"/>
      <c r="EN45" s="64"/>
      <c r="EO45" s="64"/>
      <c r="EP45" s="64"/>
      <c r="EQ45" s="64"/>
      <c r="ER45" s="64"/>
      <c r="ES45" s="64"/>
      <c r="ET45" s="64"/>
      <c r="EU45" s="64"/>
      <c r="EV45" s="64"/>
      <c r="EW45" s="64"/>
      <c r="EX45" s="64"/>
      <c r="EY45" s="64"/>
      <c r="EZ45" s="64"/>
      <c r="FA45" s="64"/>
      <c r="FB45" s="64"/>
      <c r="FC45" s="64"/>
      <c r="FD45" s="64"/>
      <c r="FE45" s="64"/>
      <c r="FF45" s="64"/>
      <c r="FG45" s="64"/>
      <c r="FH45" s="64"/>
      <c r="FI45" s="64"/>
      <c r="FJ45" s="64"/>
      <c r="FK45" s="64"/>
      <c r="FL45" s="64"/>
      <c r="FM45" s="64"/>
      <c r="FN45" s="64"/>
      <c r="FO45" s="64"/>
      <c r="FP45" s="64"/>
      <c r="FQ45" s="64"/>
      <c r="FR45" s="64"/>
      <c r="FS45" s="64"/>
      <c r="FT45" s="64"/>
      <c r="FU45" s="64"/>
      <c r="FV45" s="64"/>
      <c r="FW45" s="64"/>
      <c r="FX45" s="64"/>
      <c r="FY45" s="64"/>
      <c r="FZ45" s="64"/>
      <c r="GA45" s="64"/>
      <c r="GB45" s="64"/>
      <c r="GC45" s="64"/>
      <c r="GD45" s="64"/>
      <c r="GE45" s="64"/>
      <c r="GF45" s="64"/>
      <c r="GG45" s="64"/>
      <c r="GH45" s="64"/>
      <c r="GI45" s="64"/>
      <c r="GJ45" s="64"/>
      <c r="GK45" s="64"/>
      <c r="GL45" s="64"/>
      <c r="GM45" s="64"/>
      <c r="GN45" s="64"/>
      <c r="GO45" s="64"/>
      <c r="GP45" s="64"/>
      <c r="GQ45" s="64"/>
      <c r="GR45" s="64"/>
      <c r="GS45" s="64"/>
      <c r="GT45" s="64"/>
      <c r="GU45" s="64"/>
      <c r="GV45" s="64"/>
      <c r="GW45" s="64"/>
      <c r="GX45" s="64"/>
      <c r="GY45" s="64"/>
      <c r="GZ45" s="64"/>
      <c r="HA45" s="64"/>
      <c r="HB45" s="64"/>
      <c r="HC45" s="64"/>
      <c r="HD45" s="64"/>
      <c r="HE45" s="64"/>
      <c r="HF45" s="64"/>
      <c r="HG45" s="64"/>
      <c r="HH45" s="64"/>
      <c r="HI45" s="64"/>
      <c r="HJ45" s="64"/>
      <c r="HK45" s="64"/>
      <c r="HL45" s="64"/>
      <c r="HM45" s="64"/>
      <c r="HN45" s="64"/>
      <c r="HO45" s="64"/>
      <c r="HP45" s="64"/>
      <c r="HQ45" s="64"/>
      <c r="HR45" s="64"/>
      <c r="HS45" s="64"/>
      <c r="HT45" s="64"/>
      <c r="HU45" s="64"/>
      <c r="HV45" s="64"/>
      <c r="HW45" s="64"/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  <c r="II45" s="64"/>
      <c r="IJ45" s="64"/>
      <c r="IK45" s="64"/>
      <c r="IL45" s="64"/>
      <c r="IM45" s="64"/>
      <c r="IN45" s="64"/>
      <c r="IO45" s="64"/>
      <c r="IP45" s="57"/>
      <c r="IQ45" s="57"/>
      <c r="IR45" s="57"/>
      <c r="IS45" s="57"/>
      <c r="IT45" s="57"/>
      <c r="IU45" s="57"/>
      <c r="IV45" s="57"/>
    </row>
    <row r="46" spans="1:256" s="74" customFormat="1" ht="42.4" customHeight="1" x14ac:dyDescent="0.25">
      <c r="A46" s="91">
        <v>38</v>
      </c>
      <c r="B46" s="75" t="s">
        <v>122</v>
      </c>
      <c r="C46" s="75" t="s">
        <v>89</v>
      </c>
      <c r="D46" s="75">
        <v>200</v>
      </c>
      <c r="E46" s="97"/>
      <c r="F46" s="75"/>
      <c r="G46" s="98"/>
      <c r="H46" s="99">
        <f t="shared" si="3"/>
        <v>0</v>
      </c>
      <c r="I46" s="100"/>
      <c r="J46" s="99">
        <f t="shared" si="4"/>
        <v>0</v>
      </c>
      <c r="K46" s="98" t="e">
        <f t="shared" si="2"/>
        <v>#DIV/0!</v>
      </c>
      <c r="L46" s="102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  <c r="EO46" s="64"/>
      <c r="EP46" s="64"/>
      <c r="EQ46" s="64"/>
      <c r="ER46" s="64"/>
      <c r="ES46" s="64"/>
      <c r="ET46" s="64"/>
      <c r="EU46" s="64"/>
      <c r="EV46" s="64"/>
      <c r="EW46" s="64"/>
      <c r="EX46" s="64"/>
      <c r="EY46" s="64"/>
      <c r="EZ46" s="64"/>
      <c r="FA46" s="64"/>
      <c r="FB46" s="64"/>
      <c r="FC46" s="64"/>
      <c r="FD46" s="64"/>
      <c r="FE46" s="64"/>
      <c r="FF46" s="64"/>
      <c r="FG46" s="64"/>
      <c r="FH46" s="64"/>
      <c r="FI46" s="64"/>
      <c r="FJ46" s="64"/>
      <c r="FK46" s="64"/>
      <c r="FL46" s="64"/>
      <c r="FM46" s="64"/>
      <c r="FN46" s="64"/>
      <c r="FO46" s="64"/>
      <c r="FP46" s="64"/>
      <c r="FQ46" s="64"/>
      <c r="FR46" s="64"/>
      <c r="FS46" s="64"/>
      <c r="FT46" s="64"/>
      <c r="FU46" s="64"/>
      <c r="FV46" s="64"/>
      <c r="FW46" s="64"/>
      <c r="FX46" s="64"/>
      <c r="FY46" s="64"/>
      <c r="FZ46" s="64"/>
      <c r="GA46" s="64"/>
      <c r="GB46" s="64"/>
      <c r="GC46" s="64"/>
      <c r="GD46" s="64"/>
      <c r="GE46" s="64"/>
      <c r="GF46" s="64"/>
      <c r="GG46" s="64"/>
      <c r="GH46" s="64"/>
      <c r="GI46" s="64"/>
      <c r="GJ46" s="64"/>
      <c r="GK46" s="64"/>
      <c r="GL46" s="64"/>
      <c r="GM46" s="64"/>
      <c r="GN46" s="64"/>
      <c r="GO46" s="64"/>
      <c r="GP46" s="64"/>
      <c r="GQ46" s="64"/>
      <c r="GR46" s="64"/>
      <c r="GS46" s="64"/>
      <c r="GT46" s="64"/>
      <c r="GU46" s="64"/>
      <c r="GV46" s="64"/>
      <c r="GW46" s="64"/>
      <c r="GX46" s="64"/>
      <c r="GY46" s="64"/>
      <c r="GZ46" s="64"/>
      <c r="HA46" s="64"/>
      <c r="HB46" s="64"/>
      <c r="HC46" s="64"/>
      <c r="HD46" s="64"/>
      <c r="HE46" s="64"/>
      <c r="HF46" s="64"/>
      <c r="HG46" s="64"/>
      <c r="HH46" s="64"/>
      <c r="HI46" s="64"/>
      <c r="HJ46" s="64"/>
      <c r="HK46" s="64"/>
      <c r="HL46" s="64"/>
      <c r="HM46" s="64"/>
      <c r="HN46" s="64"/>
      <c r="HO46" s="64"/>
      <c r="HP46" s="64"/>
      <c r="HQ46" s="64"/>
      <c r="HR46" s="64"/>
      <c r="HS46" s="64"/>
      <c r="HT46" s="64"/>
      <c r="HU46" s="64"/>
      <c r="HV46" s="64"/>
      <c r="HW46" s="64"/>
      <c r="HX46" s="64"/>
      <c r="HY46" s="64"/>
      <c r="HZ46" s="64"/>
      <c r="IA46" s="64"/>
      <c r="IB46" s="64"/>
      <c r="IC46" s="64"/>
      <c r="ID46" s="64"/>
      <c r="IE46" s="64"/>
      <c r="IF46" s="64"/>
      <c r="IG46" s="64"/>
      <c r="IH46" s="64"/>
      <c r="II46" s="64"/>
      <c r="IJ46" s="64"/>
      <c r="IK46" s="64"/>
      <c r="IL46" s="64"/>
      <c r="IM46" s="64"/>
      <c r="IN46" s="64"/>
      <c r="IO46" s="64"/>
      <c r="IP46" s="57"/>
      <c r="IQ46" s="57"/>
      <c r="IR46" s="57"/>
      <c r="IS46" s="57"/>
      <c r="IT46" s="57"/>
      <c r="IU46" s="57"/>
      <c r="IV46" s="57"/>
    </row>
    <row r="47" spans="1:256" s="74" customFormat="1" ht="42.4" customHeight="1" x14ac:dyDescent="0.25">
      <c r="A47" s="91">
        <v>39</v>
      </c>
      <c r="B47" s="75" t="s">
        <v>123</v>
      </c>
      <c r="C47" s="75" t="s">
        <v>89</v>
      </c>
      <c r="D47" s="75">
        <v>200</v>
      </c>
      <c r="E47" s="97"/>
      <c r="F47" s="75"/>
      <c r="G47" s="98"/>
      <c r="H47" s="99">
        <f t="shared" si="3"/>
        <v>0</v>
      </c>
      <c r="I47" s="100"/>
      <c r="J47" s="99">
        <f t="shared" si="4"/>
        <v>0</v>
      </c>
      <c r="K47" s="98" t="e">
        <f t="shared" si="2"/>
        <v>#DIV/0!</v>
      </c>
      <c r="L47" s="102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4"/>
      <c r="DZ47" s="64"/>
      <c r="EA47" s="64"/>
      <c r="EB47" s="64"/>
      <c r="EC47" s="64"/>
      <c r="ED47" s="64"/>
      <c r="EE47" s="64"/>
      <c r="EF47" s="64"/>
      <c r="EG47" s="64"/>
      <c r="EH47" s="64"/>
      <c r="EI47" s="64"/>
      <c r="EJ47" s="64"/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  <c r="FK47" s="64"/>
      <c r="FL47" s="64"/>
      <c r="FM47" s="64"/>
      <c r="FN47" s="64"/>
      <c r="FO47" s="64"/>
      <c r="FP47" s="64"/>
      <c r="FQ47" s="64"/>
      <c r="FR47" s="64"/>
      <c r="FS47" s="64"/>
      <c r="FT47" s="64"/>
      <c r="FU47" s="64"/>
      <c r="FV47" s="64"/>
      <c r="FW47" s="64"/>
      <c r="FX47" s="64"/>
      <c r="FY47" s="64"/>
      <c r="FZ47" s="64"/>
      <c r="GA47" s="64"/>
      <c r="GB47" s="64"/>
      <c r="GC47" s="64"/>
      <c r="GD47" s="64"/>
      <c r="GE47" s="64"/>
      <c r="GF47" s="64"/>
      <c r="GG47" s="64"/>
      <c r="GH47" s="64"/>
      <c r="GI47" s="64"/>
      <c r="GJ47" s="64"/>
      <c r="GK47" s="64"/>
      <c r="GL47" s="64"/>
      <c r="GM47" s="64"/>
      <c r="GN47" s="64"/>
      <c r="GO47" s="64"/>
      <c r="GP47" s="64"/>
      <c r="GQ47" s="64"/>
      <c r="GR47" s="64"/>
      <c r="GS47" s="64"/>
      <c r="GT47" s="64"/>
      <c r="GU47" s="64"/>
      <c r="GV47" s="64"/>
      <c r="GW47" s="64"/>
      <c r="GX47" s="64"/>
      <c r="GY47" s="64"/>
      <c r="GZ47" s="64"/>
      <c r="HA47" s="64"/>
      <c r="HB47" s="64"/>
      <c r="HC47" s="64"/>
      <c r="HD47" s="64"/>
      <c r="HE47" s="64"/>
      <c r="HF47" s="64"/>
      <c r="HG47" s="64"/>
      <c r="HH47" s="64"/>
      <c r="HI47" s="64"/>
      <c r="HJ47" s="64"/>
      <c r="HK47" s="64"/>
      <c r="HL47" s="64"/>
      <c r="HM47" s="64"/>
      <c r="HN47" s="64"/>
      <c r="HO47" s="64"/>
      <c r="HP47" s="64"/>
      <c r="HQ47" s="64"/>
      <c r="HR47" s="64"/>
      <c r="HS47" s="64"/>
      <c r="HT47" s="64"/>
      <c r="HU47" s="64"/>
      <c r="HV47" s="64"/>
      <c r="HW47" s="64"/>
      <c r="HX47" s="64"/>
      <c r="HY47" s="64"/>
      <c r="HZ47" s="64"/>
      <c r="IA47" s="64"/>
      <c r="IB47" s="64"/>
      <c r="IC47" s="64"/>
      <c r="ID47" s="64"/>
      <c r="IE47" s="64"/>
      <c r="IF47" s="64"/>
      <c r="IG47" s="64"/>
      <c r="IH47" s="64"/>
      <c r="II47" s="64"/>
      <c r="IJ47" s="64"/>
      <c r="IK47" s="64"/>
      <c r="IL47" s="64"/>
      <c r="IM47" s="64"/>
      <c r="IN47" s="64"/>
      <c r="IO47" s="64"/>
      <c r="IP47" s="57"/>
      <c r="IQ47" s="57"/>
      <c r="IR47" s="57"/>
      <c r="IS47" s="57"/>
      <c r="IT47" s="57"/>
      <c r="IU47" s="57"/>
      <c r="IV47" s="57"/>
    </row>
    <row r="48" spans="1:256" s="74" customFormat="1" ht="42.4" customHeight="1" x14ac:dyDescent="0.25">
      <c r="A48" s="91">
        <v>40</v>
      </c>
      <c r="B48" s="75" t="s">
        <v>124</v>
      </c>
      <c r="C48" s="75" t="s">
        <v>89</v>
      </c>
      <c r="D48" s="75">
        <v>200</v>
      </c>
      <c r="E48" s="97"/>
      <c r="F48" s="75"/>
      <c r="G48" s="98"/>
      <c r="H48" s="99">
        <f t="shared" si="3"/>
        <v>0</v>
      </c>
      <c r="I48" s="100"/>
      <c r="J48" s="99">
        <f t="shared" si="4"/>
        <v>0</v>
      </c>
      <c r="K48" s="98" t="e">
        <f t="shared" si="2"/>
        <v>#DIV/0!</v>
      </c>
      <c r="L48" s="102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4"/>
      <c r="DZ48" s="64"/>
      <c r="EA48" s="64"/>
      <c r="EB48" s="64"/>
      <c r="EC48" s="64"/>
      <c r="ED48" s="64"/>
      <c r="EE48" s="64"/>
      <c r="EF48" s="64"/>
      <c r="EG48" s="64"/>
      <c r="EH48" s="64"/>
      <c r="EI48" s="64"/>
      <c r="EJ48" s="64"/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  <c r="EV48" s="64"/>
      <c r="EW48" s="64"/>
      <c r="EX48" s="64"/>
      <c r="EY48" s="64"/>
      <c r="EZ48" s="64"/>
      <c r="FA48" s="64"/>
      <c r="FB48" s="64"/>
      <c r="FC48" s="64"/>
      <c r="FD48" s="64"/>
      <c r="FE48" s="64"/>
      <c r="FF48" s="64"/>
      <c r="FG48" s="64"/>
      <c r="FH48" s="64"/>
      <c r="FI48" s="64"/>
      <c r="FJ48" s="64"/>
      <c r="FK48" s="64"/>
      <c r="FL48" s="64"/>
      <c r="FM48" s="64"/>
      <c r="FN48" s="64"/>
      <c r="FO48" s="64"/>
      <c r="FP48" s="64"/>
      <c r="FQ48" s="64"/>
      <c r="FR48" s="64"/>
      <c r="FS48" s="64"/>
      <c r="FT48" s="64"/>
      <c r="FU48" s="64"/>
      <c r="FV48" s="64"/>
      <c r="FW48" s="64"/>
      <c r="FX48" s="64"/>
      <c r="FY48" s="64"/>
      <c r="FZ48" s="64"/>
      <c r="GA48" s="64"/>
      <c r="GB48" s="64"/>
      <c r="GC48" s="64"/>
      <c r="GD48" s="64"/>
      <c r="GE48" s="64"/>
      <c r="GF48" s="64"/>
      <c r="GG48" s="64"/>
      <c r="GH48" s="64"/>
      <c r="GI48" s="64"/>
      <c r="GJ48" s="64"/>
      <c r="GK48" s="64"/>
      <c r="GL48" s="64"/>
      <c r="GM48" s="64"/>
      <c r="GN48" s="64"/>
      <c r="GO48" s="64"/>
      <c r="GP48" s="64"/>
      <c r="GQ48" s="64"/>
      <c r="GR48" s="64"/>
      <c r="GS48" s="64"/>
      <c r="GT48" s="64"/>
      <c r="GU48" s="64"/>
      <c r="GV48" s="64"/>
      <c r="GW48" s="64"/>
      <c r="GX48" s="64"/>
      <c r="GY48" s="64"/>
      <c r="GZ48" s="64"/>
      <c r="HA48" s="64"/>
      <c r="HB48" s="64"/>
      <c r="HC48" s="64"/>
      <c r="HD48" s="64"/>
      <c r="HE48" s="64"/>
      <c r="HF48" s="64"/>
      <c r="HG48" s="64"/>
      <c r="HH48" s="64"/>
      <c r="HI48" s="64"/>
      <c r="HJ48" s="64"/>
      <c r="HK48" s="64"/>
      <c r="HL48" s="64"/>
      <c r="HM48" s="64"/>
      <c r="HN48" s="64"/>
      <c r="HO48" s="64"/>
      <c r="HP48" s="64"/>
      <c r="HQ48" s="64"/>
      <c r="HR48" s="64"/>
      <c r="HS48" s="64"/>
      <c r="HT48" s="64"/>
      <c r="HU48" s="64"/>
      <c r="HV48" s="64"/>
      <c r="HW48" s="64"/>
      <c r="HX48" s="64"/>
      <c r="HY48" s="64"/>
      <c r="HZ48" s="64"/>
      <c r="IA48" s="64"/>
      <c r="IB48" s="64"/>
      <c r="IC48" s="64"/>
      <c r="ID48" s="64"/>
      <c r="IE48" s="64"/>
      <c r="IF48" s="64"/>
      <c r="IG48" s="64"/>
      <c r="IH48" s="64"/>
      <c r="II48" s="64"/>
      <c r="IJ48" s="64"/>
      <c r="IK48" s="64"/>
      <c r="IL48" s="64"/>
      <c r="IM48" s="64"/>
      <c r="IN48" s="64"/>
      <c r="IO48" s="64"/>
      <c r="IP48" s="57"/>
      <c r="IQ48" s="57"/>
      <c r="IR48" s="57"/>
      <c r="IS48" s="57"/>
      <c r="IT48" s="57"/>
      <c r="IU48" s="57"/>
      <c r="IV48" s="57"/>
    </row>
    <row r="49" spans="1:256" s="74" customFormat="1" ht="42.4" customHeight="1" x14ac:dyDescent="0.25">
      <c r="A49" s="91">
        <v>41</v>
      </c>
      <c r="B49" s="75" t="s">
        <v>125</v>
      </c>
      <c r="C49" s="75" t="s">
        <v>89</v>
      </c>
      <c r="D49" s="75">
        <v>200</v>
      </c>
      <c r="E49" s="97"/>
      <c r="F49" s="75"/>
      <c r="G49" s="98"/>
      <c r="H49" s="99">
        <f t="shared" si="3"/>
        <v>0</v>
      </c>
      <c r="I49" s="100"/>
      <c r="J49" s="99">
        <f t="shared" si="4"/>
        <v>0</v>
      </c>
      <c r="K49" s="98" t="e">
        <f t="shared" si="2"/>
        <v>#DIV/0!</v>
      </c>
      <c r="L49" s="102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4"/>
      <c r="DZ49" s="64"/>
      <c r="EA49" s="64"/>
      <c r="EB49" s="64"/>
      <c r="EC49" s="64"/>
      <c r="ED49" s="64"/>
      <c r="EE49" s="64"/>
      <c r="EF49" s="64"/>
      <c r="EG49" s="64"/>
      <c r="EH49" s="64"/>
      <c r="EI49" s="64"/>
      <c r="EJ49" s="64"/>
      <c r="EK49" s="64"/>
      <c r="EL49" s="64"/>
      <c r="EM49" s="64"/>
      <c r="EN49" s="64"/>
      <c r="EO49" s="64"/>
      <c r="EP49" s="64"/>
      <c r="EQ49" s="64"/>
      <c r="ER49" s="64"/>
      <c r="ES49" s="64"/>
      <c r="ET49" s="64"/>
      <c r="EU49" s="64"/>
      <c r="EV49" s="64"/>
      <c r="EW49" s="64"/>
      <c r="EX49" s="64"/>
      <c r="EY49" s="64"/>
      <c r="EZ49" s="64"/>
      <c r="FA49" s="64"/>
      <c r="FB49" s="64"/>
      <c r="FC49" s="64"/>
      <c r="FD49" s="64"/>
      <c r="FE49" s="64"/>
      <c r="FF49" s="64"/>
      <c r="FG49" s="64"/>
      <c r="FH49" s="64"/>
      <c r="FI49" s="64"/>
      <c r="FJ49" s="64"/>
      <c r="FK49" s="64"/>
      <c r="FL49" s="64"/>
      <c r="FM49" s="64"/>
      <c r="FN49" s="64"/>
      <c r="FO49" s="64"/>
      <c r="FP49" s="64"/>
      <c r="FQ49" s="64"/>
      <c r="FR49" s="64"/>
      <c r="FS49" s="64"/>
      <c r="FT49" s="64"/>
      <c r="FU49" s="64"/>
      <c r="FV49" s="64"/>
      <c r="FW49" s="64"/>
      <c r="FX49" s="64"/>
      <c r="FY49" s="64"/>
      <c r="FZ49" s="64"/>
      <c r="GA49" s="64"/>
      <c r="GB49" s="64"/>
      <c r="GC49" s="64"/>
      <c r="GD49" s="64"/>
      <c r="GE49" s="64"/>
      <c r="GF49" s="64"/>
      <c r="GG49" s="64"/>
      <c r="GH49" s="64"/>
      <c r="GI49" s="64"/>
      <c r="GJ49" s="64"/>
      <c r="GK49" s="64"/>
      <c r="GL49" s="64"/>
      <c r="GM49" s="64"/>
      <c r="GN49" s="64"/>
      <c r="GO49" s="64"/>
      <c r="GP49" s="64"/>
      <c r="GQ49" s="64"/>
      <c r="GR49" s="64"/>
      <c r="GS49" s="64"/>
      <c r="GT49" s="64"/>
      <c r="GU49" s="64"/>
      <c r="GV49" s="64"/>
      <c r="GW49" s="64"/>
      <c r="GX49" s="64"/>
      <c r="GY49" s="64"/>
      <c r="GZ49" s="64"/>
      <c r="HA49" s="64"/>
      <c r="HB49" s="64"/>
      <c r="HC49" s="64"/>
      <c r="HD49" s="64"/>
      <c r="HE49" s="64"/>
      <c r="HF49" s="64"/>
      <c r="HG49" s="64"/>
      <c r="HH49" s="64"/>
      <c r="HI49" s="64"/>
      <c r="HJ49" s="64"/>
      <c r="HK49" s="64"/>
      <c r="HL49" s="64"/>
      <c r="HM49" s="64"/>
      <c r="HN49" s="64"/>
      <c r="HO49" s="64"/>
      <c r="HP49" s="64"/>
      <c r="HQ49" s="64"/>
      <c r="HR49" s="64"/>
      <c r="HS49" s="64"/>
      <c r="HT49" s="64"/>
      <c r="HU49" s="64"/>
      <c r="HV49" s="64"/>
      <c r="HW49" s="64"/>
      <c r="HX49" s="64"/>
      <c r="HY49" s="64"/>
      <c r="HZ49" s="64"/>
      <c r="IA49" s="64"/>
      <c r="IB49" s="64"/>
      <c r="IC49" s="64"/>
      <c r="ID49" s="64"/>
      <c r="IE49" s="64"/>
      <c r="IF49" s="64"/>
      <c r="IG49" s="64"/>
      <c r="IH49" s="64"/>
      <c r="II49" s="64"/>
      <c r="IJ49" s="64"/>
      <c r="IK49" s="64"/>
      <c r="IL49" s="64"/>
      <c r="IM49" s="64"/>
      <c r="IN49" s="64"/>
      <c r="IO49" s="64"/>
      <c r="IP49" s="57"/>
      <c r="IQ49" s="57"/>
      <c r="IR49" s="57"/>
      <c r="IS49" s="57"/>
      <c r="IT49" s="57"/>
      <c r="IU49" s="57"/>
      <c r="IV49" s="57"/>
    </row>
    <row r="50" spans="1:256" s="74" customFormat="1" ht="42.4" customHeight="1" x14ac:dyDescent="0.25">
      <c r="A50" s="91">
        <v>42</v>
      </c>
      <c r="B50" s="75" t="s">
        <v>112</v>
      </c>
      <c r="C50" s="75" t="s">
        <v>89</v>
      </c>
      <c r="D50" s="75">
        <v>100</v>
      </c>
      <c r="E50" s="97"/>
      <c r="F50" s="75"/>
      <c r="G50" s="98"/>
      <c r="H50" s="99">
        <f t="shared" si="3"/>
        <v>0</v>
      </c>
      <c r="I50" s="100"/>
      <c r="J50" s="99">
        <f t="shared" si="4"/>
        <v>0</v>
      </c>
      <c r="K50" s="98" t="e">
        <f t="shared" si="2"/>
        <v>#DIV/0!</v>
      </c>
      <c r="L50" s="102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  <c r="DG50" s="64"/>
      <c r="DH50" s="64"/>
      <c r="DI50" s="64"/>
      <c r="DJ50" s="64"/>
      <c r="DK50" s="64"/>
      <c r="DL50" s="64"/>
      <c r="DM50" s="64"/>
      <c r="DN50" s="64"/>
      <c r="DO50" s="64"/>
      <c r="DP50" s="64"/>
      <c r="DQ50" s="64"/>
      <c r="DR50" s="64"/>
      <c r="DS50" s="64"/>
      <c r="DT50" s="64"/>
      <c r="DU50" s="64"/>
      <c r="DV50" s="64"/>
      <c r="DW50" s="64"/>
      <c r="DX50" s="64"/>
      <c r="DY50" s="64"/>
      <c r="DZ50" s="64"/>
      <c r="EA50" s="64"/>
      <c r="EB50" s="64"/>
      <c r="EC50" s="64"/>
      <c r="ED50" s="64"/>
      <c r="EE50" s="64"/>
      <c r="EF50" s="64"/>
      <c r="EG50" s="64"/>
      <c r="EH50" s="64"/>
      <c r="EI50" s="64"/>
      <c r="EJ50" s="64"/>
      <c r="EK50" s="64"/>
      <c r="EL50" s="64"/>
      <c r="EM50" s="64"/>
      <c r="EN50" s="64"/>
      <c r="EO50" s="64"/>
      <c r="EP50" s="64"/>
      <c r="EQ50" s="64"/>
      <c r="ER50" s="64"/>
      <c r="ES50" s="64"/>
      <c r="ET50" s="64"/>
      <c r="EU50" s="64"/>
      <c r="EV50" s="64"/>
      <c r="EW50" s="64"/>
      <c r="EX50" s="64"/>
      <c r="EY50" s="64"/>
      <c r="EZ50" s="64"/>
      <c r="FA50" s="64"/>
      <c r="FB50" s="64"/>
      <c r="FC50" s="64"/>
      <c r="FD50" s="64"/>
      <c r="FE50" s="64"/>
      <c r="FF50" s="64"/>
      <c r="FG50" s="64"/>
      <c r="FH50" s="64"/>
      <c r="FI50" s="64"/>
      <c r="FJ50" s="64"/>
      <c r="FK50" s="64"/>
      <c r="FL50" s="64"/>
      <c r="FM50" s="64"/>
      <c r="FN50" s="64"/>
      <c r="FO50" s="64"/>
      <c r="FP50" s="64"/>
      <c r="FQ50" s="64"/>
      <c r="FR50" s="64"/>
      <c r="FS50" s="64"/>
      <c r="FT50" s="64"/>
      <c r="FU50" s="64"/>
      <c r="FV50" s="64"/>
      <c r="FW50" s="64"/>
      <c r="FX50" s="64"/>
      <c r="FY50" s="64"/>
      <c r="FZ50" s="64"/>
      <c r="GA50" s="64"/>
      <c r="GB50" s="64"/>
      <c r="GC50" s="64"/>
      <c r="GD50" s="64"/>
      <c r="GE50" s="64"/>
      <c r="GF50" s="64"/>
      <c r="GG50" s="64"/>
      <c r="GH50" s="64"/>
      <c r="GI50" s="64"/>
      <c r="GJ50" s="64"/>
      <c r="GK50" s="64"/>
      <c r="GL50" s="64"/>
      <c r="GM50" s="64"/>
      <c r="GN50" s="64"/>
      <c r="GO50" s="64"/>
      <c r="GP50" s="64"/>
      <c r="GQ50" s="64"/>
      <c r="GR50" s="64"/>
      <c r="GS50" s="64"/>
      <c r="GT50" s="64"/>
      <c r="GU50" s="64"/>
      <c r="GV50" s="64"/>
      <c r="GW50" s="64"/>
      <c r="GX50" s="64"/>
      <c r="GY50" s="64"/>
      <c r="GZ50" s="64"/>
      <c r="HA50" s="64"/>
      <c r="HB50" s="64"/>
      <c r="HC50" s="64"/>
      <c r="HD50" s="64"/>
      <c r="HE50" s="64"/>
      <c r="HF50" s="64"/>
      <c r="HG50" s="64"/>
      <c r="HH50" s="64"/>
      <c r="HI50" s="64"/>
      <c r="HJ50" s="64"/>
      <c r="HK50" s="64"/>
      <c r="HL50" s="64"/>
      <c r="HM50" s="64"/>
      <c r="HN50" s="64"/>
      <c r="HO50" s="64"/>
      <c r="HP50" s="64"/>
      <c r="HQ50" s="64"/>
      <c r="HR50" s="64"/>
      <c r="HS50" s="64"/>
      <c r="HT50" s="64"/>
      <c r="HU50" s="64"/>
      <c r="HV50" s="64"/>
      <c r="HW50" s="64"/>
      <c r="HX50" s="64"/>
      <c r="HY50" s="64"/>
      <c r="HZ50" s="64"/>
      <c r="IA50" s="64"/>
      <c r="IB50" s="64"/>
      <c r="IC50" s="64"/>
      <c r="ID50" s="64"/>
      <c r="IE50" s="64"/>
      <c r="IF50" s="64"/>
      <c r="IG50" s="64"/>
      <c r="IH50" s="64"/>
      <c r="II50" s="64"/>
      <c r="IJ50" s="64"/>
      <c r="IK50" s="64"/>
      <c r="IL50" s="64"/>
      <c r="IM50" s="64"/>
      <c r="IN50" s="64"/>
      <c r="IO50" s="64"/>
      <c r="IP50" s="57"/>
      <c r="IQ50" s="57"/>
      <c r="IR50" s="57"/>
      <c r="IS50" s="57"/>
      <c r="IT50" s="57"/>
      <c r="IU50" s="57"/>
      <c r="IV50" s="57"/>
    </row>
    <row r="51" spans="1:256" s="74" customFormat="1" ht="42.4" customHeight="1" x14ac:dyDescent="0.25">
      <c r="A51" s="91">
        <v>43</v>
      </c>
      <c r="B51" s="75" t="s">
        <v>126</v>
      </c>
      <c r="C51" s="75" t="s">
        <v>89</v>
      </c>
      <c r="D51" s="75">
        <v>300</v>
      </c>
      <c r="E51" s="97"/>
      <c r="F51" s="75"/>
      <c r="G51" s="98"/>
      <c r="H51" s="99">
        <f t="shared" si="3"/>
        <v>0</v>
      </c>
      <c r="I51" s="100"/>
      <c r="J51" s="99">
        <f t="shared" si="4"/>
        <v>0</v>
      </c>
      <c r="K51" s="98" t="e">
        <f t="shared" si="2"/>
        <v>#DIV/0!</v>
      </c>
      <c r="L51" s="102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  <c r="CO51" s="64"/>
      <c r="CP51" s="64"/>
      <c r="CQ51" s="64"/>
      <c r="CR51" s="64"/>
      <c r="CS51" s="64"/>
      <c r="CT51" s="64"/>
      <c r="CU51" s="64"/>
      <c r="CV51" s="64"/>
      <c r="CW51" s="64"/>
      <c r="CX51" s="64"/>
      <c r="CY51" s="64"/>
      <c r="CZ51" s="64"/>
      <c r="DA51" s="64"/>
      <c r="DB51" s="64"/>
      <c r="DC51" s="64"/>
      <c r="DD51" s="64"/>
      <c r="DE51" s="64"/>
      <c r="DF51" s="64"/>
      <c r="DG51" s="64"/>
      <c r="DH51" s="64"/>
      <c r="DI51" s="64"/>
      <c r="DJ51" s="64"/>
      <c r="DK51" s="64"/>
      <c r="DL51" s="64"/>
      <c r="DM51" s="64"/>
      <c r="DN51" s="64"/>
      <c r="DO51" s="64"/>
      <c r="DP51" s="64"/>
      <c r="DQ51" s="64"/>
      <c r="DR51" s="64"/>
      <c r="DS51" s="64"/>
      <c r="DT51" s="64"/>
      <c r="DU51" s="64"/>
      <c r="DV51" s="64"/>
      <c r="DW51" s="64"/>
      <c r="DX51" s="64"/>
      <c r="DY51" s="64"/>
      <c r="DZ51" s="64"/>
      <c r="EA51" s="64"/>
      <c r="EB51" s="64"/>
      <c r="EC51" s="64"/>
      <c r="ED51" s="64"/>
      <c r="EE51" s="64"/>
      <c r="EF51" s="64"/>
      <c r="EG51" s="64"/>
      <c r="EH51" s="64"/>
      <c r="EI51" s="64"/>
      <c r="EJ51" s="64"/>
      <c r="EK51" s="64"/>
      <c r="EL51" s="64"/>
      <c r="EM51" s="64"/>
      <c r="EN51" s="64"/>
      <c r="EO51" s="64"/>
      <c r="EP51" s="64"/>
      <c r="EQ51" s="64"/>
      <c r="ER51" s="64"/>
      <c r="ES51" s="64"/>
      <c r="ET51" s="64"/>
      <c r="EU51" s="64"/>
      <c r="EV51" s="64"/>
      <c r="EW51" s="64"/>
      <c r="EX51" s="64"/>
      <c r="EY51" s="64"/>
      <c r="EZ51" s="64"/>
      <c r="FA51" s="64"/>
      <c r="FB51" s="64"/>
      <c r="FC51" s="64"/>
      <c r="FD51" s="64"/>
      <c r="FE51" s="64"/>
      <c r="FF51" s="64"/>
      <c r="FG51" s="64"/>
      <c r="FH51" s="64"/>
      <c r="FI51" s="64"/>
      <c r="FJ51" s="64"/>
      <c r="FK51" s="64"/>
      <c r="FL51" s="64"/>
      <c r="FM51" s="64"/>
      <c r="FN51" s="64"/>
      <c r="FO51" s="64"/>
      <c r="FP51" s="64"/>
      <c r="FQ51" s="64"/>
      <c r="FR51" s="64"/>
      <c r="FS51" s="64"/>
      <c r="FT51" s="64"/>
      <c r="FU51" s="64"/>
      <c r="FV51" s="64"/>
      <c r="FW51" s="64"/>
      <c r="FX51" s="64"/>
      <c r="FY51" s="64"/>
      <c r="FZ51" s="64"/>
      <c r="GA51" s="64"/>
      <c r="GB51" s="64"/>
      <c r="GC51" s="64"/>
      <c r="GD51" s="64"/>
      <c r="GE51" s="64"/>
      <c r="GF51" s="64"/>
      <c r="GG51" s="64"/>
      <c r="GH51" s="64"/>
      <c r="GI51" s="64"/>
      <c r="GJ51" s="64"/>
      <c r="GK51" s="64"/>
      <c r="GL51" s="64"/>
      <c r="GM51" s="64"/>
      <c r="GN51" s="64"/>
      <c r="GO51" s="64"/>
      <c r="GP51" s="64"/>
      <c r="GQ51" s="64"/>
      <c r="GR51" s="64"/>
      <c r="GS51" s="64"/>
      <c r="GT51" s="64"/>
      <c r="GU51" s="64"/>
      <c r="GV51" s="64"/>
      <c r="GW51" s="64"/>
      <c r="GX51" s="64"/>
      <c r="GY51" s="64"/>
      <c r="GZ51" s="64"/>
      <c r="HA51" s="64"/>
      <c r="HB51" s="64"/>
      <c r="HC51" s="64"/>
      <c r="HD51" s="64"/>
      <c r="HE51" s="64"/>
      <c r="HF51" s="64"/>
      <c r="HG51" s="64"/>
      <c r="HH51" s="64"/>
      <c r="HI51" s="64"/>
      <c r="HJ51" s="64"/>
      <c r="HK51" s="64"/>
      <c r="HL51" s="64"/>
      <c r="HM51" s="64"/>
      <c r="HN51" s="64"/>
      <c r="HO51" s="64"/>
      <c r="HP51" s="64"/>
      <c r="HQ51" s="64"/>
      <c r="HR51" s="64"/>
      <c r="HS51" s="64"/>
      <c r="HT51" s="64"/>
      <c r="HU51" s="64"/>
      <c r="HV51" s="64"/>
      <c r="HW51" s="64"/>
      <c r="HX51" s="64"/>
      <c r="HY51" s="64"/>
      <c r="HZ51" s="64"/>
      <c r="IA51" s="64"/>
      <c r="IB51" s="64"/>
      <c r="IC51" s="64"/>
      <c r="ID51" s="64"/>
      <c r="IE51" s="64"/>
      <c r="IF51" s="64"/>
      <c r="IG51" s="64"/>
      <c r="IH51" s="64"/>
      <c r="II51" s="64"/>
      <c r="IJ51" s="64"/>
      <c r="IK51" s="64"/>
      <c r="IL51" s="64"/>
      <c r="IM51" s="64"/>
      <c r="IN51" s="64"/>
      <c r="IO51" s="64"/>
      <c r="IP51" s="57"/>
      <c r="IQ51" s="57"/>
      <c r="IR51" s="57"/>
      <c r="IS51" s="57"/>
      <c r="IT51" s="57"/>
      <c r="IU51" s="57"/>
      <c r="IV51" s="57"/>
    </row>
    <row r="52" spans="1:256" s="74" customFormat="1" ht="42.4" customHeight="1" x14ac:dyDescent="0.25">
      <c r="A52" s="91">
        <v>44</v>
      </c>
      <c r="B52" s="75" t="s">
        <v>127</v>
      </c>
      <c r="C52" s="75" t="s">
        <v>89</v>
      </c>
      <c r="D52" s="75">
        <v>700</v>
      </c>
      <c r="E52" s="97"/>
      <c r="F52" s="75"/>
      <c r="G52" s="98"/>
      <c r="H52" s="99">
        <f t="shared" si="3"/>
        <v>0</v>
      </c>
      <c r="I52" s="100"/>
      <c r="J52" s="99">
        <f t="shared" si="4"/>
        <v>0</v>
      </c>
      <c r="K52" s="98" t="e">
        <f t="shared" si="2"/>
        <v>#DIV/0!</v>
      </c>
      <c r="L52" s="102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  <c r="EC52" s="64"/>
      <c r="ED52" s="64"/>
      <c r="EE52" s="64"/>
      <c r="EF52" s="64"/>
      <c r="EG52" s="64"/>
      <c r="EH52" s="64"/>
      <c r="EI52" s="64"/>
      <c r="EJ52" s="64"/>
      <c r="EK52" s="64"/>
      <c r="EL52" s="64"/>
      <c r="EM52" s="64"/>
      <c r="EN52" s="64"/>
      <c r="EO52" s="64"/>
      <c r="EP52" s="64"/>
      <c r="EQ52" s="64"/>
      <c r="ER52" s="64"/>
      <c r="ES52" s="64"/>
      <c r="ET52" s="64"/>
      <c r="EU52" s="64"/>
      <c r="EV52" s="64"/>
      <c r="EW52" s="64"/>
      <c r="EX52" s="64"/>
      <c r="EY52" s="64"/>
      <c r="EZ52" s="64"/>
      <c r="FA52" s="64"/>
      <c r="FB52" s="64"/>
      <c r="FC52" s="64"/>
      <c r="FD52" s="64"/>
      <c r="FE52" s="64"/>
      <c r="FF52" s="64"/>
      <c r="FG52" s="64"/>
      <c r="FH52" s="64"/>
      <c r="FI52" s="64"/>
      <c r="FJ52" s="64"/>
      <c r="FK52" s="64"/>
      <c r="FL52" s="64"/>
      <c r="FM52" s="64"/>
      <c r="FN52" s="64"/>
      <c r="FO52" s="64"/>
      <c r="FP52" s="64"/>
      <c r="FQ52" s="64"/>
      <c r="FR52" s="64"/>
      <c r="FS52" s="64"/>
      <c r="FT52" s="64"/>
      <c r="FU52" s="64"/>
      <c r="FV52" s="64"/>
      <c r="FW52" s="64"/>
      <c r="FX52" s="64"/>
      <c r="FY52" s="64"/>
      <c r="FZ52" s="64"/>
      <c r="GA52" s="64"/>
      <c r="GB52" s="64"/>
      <c r="GC52" s="64"/>
      <c r="GD52" s="64"/>
      <c r="GE52" s="64"/>
      <c r="GF52" s="64"/>
      <c r="GG52" s="64"/>
      <c r="GH52" s="64"/>
      <c r="GI52" s="64"/>
      <c r="GJ52" s="64"/>
      <c r="GK52" s="64"/>
      <c r="GL52" s="64"/>
      <c r="GM52" s="64"/>
      <c r="GN52" s="64"/>
      <c r="GO52" s="64"/>
      <c r="GP52" s="64"/>
      <c r="GQ52" s="64"/>
      <c r="GR52" s="64"/>
      <c r="GS52" s="64"/>
      <c r="GT52" s="64"/>
      <c r="GU52" s="64"/>
      <c r="GV52" s="64"/>
      <c r="GW52" s="64"/>
      <c r="GX52" s="64"/>
      <c r="GY52" s="64"/>
      <c r="GZ52" s="64"/>
      <c r="HA52" s="64"/>
      <c r="HB52" s="64"/>
      <c r="HC52" s="64"/>
      <c r="HD52" s="64"/>
      <c r="HE52" s="64"/>
      <c r="HF52" s="64"/>
      <c r="HG52" s="64"/>
      <c r="HH52" s="64"/>
      <c r="HI52" s="64"/>
      <c r="HJ52" s="64"/>
      <c r="HK52" s="64"/>
      <c r="HL52" s="64"/>
      <c r="HM52" s="64"/>
      <c r="HN52" s="64"/>
      <c r="HO52" s="64"/>
      <c r="HP52" s="64"/>
      <c r="HQ52" s="64"/>
      <c r="HR52" s="64"/>
      <c r="HS52" s="64"/>
      <c r="HT52" s="64"/>
      <c r="HU52" s="64"/>
      <c r="HV52" s="64"/>
      <c r="HW52" s="64"/>
      <c r="HX52" s="64"/>
      <c r="HY52" s="64"/>
      <c r="HZ52" s="64"/>
      <c r="IA52" s="64"/>
      <c r="IB52" s="64"/>
      <c r="IC52" s="64"/>
      <c r="ID52" s="64"/>
      <c r="IE52" s="64"/>
      <c r="IF52" s="64"/>
      <c r="IG52" s="64"/>
      <c r="IH52" s="64"/>
      <c r="II52" s="64"/>
      <c r="IJ52" s="64"/>
      <c r="IK52" s="64"/>
      <c r="IL52" s="64"/>
      <c r="IM52" s="64"/>
      <c r="IN52" s="64"/>
      <c r="IO52" s="64"/>
      <c r="IP52" s="57"/>
      <c r="IQ52" s="57"/>
      <c r="IR52" s="57"/>
      <c r="IS52" s="57"/>
      <c r="IT52" s="57"/>
      <c r="IU52" s="57"/>
      <c r="IV52" s="57"/>
    </row>
    <row r="53" spans="1:256" s="74" customFormat="1" ht="42.4" customHeight="1" x14ac:dyDescent="0.25">
      <c r="A53" s="91">
        <v>45</v>
      </c>
      <c r="B53" s="75" t="s">
        <v>128</v>
      </c>
      <c r="C53" s="75" t="s">
        <v>89</v>
      </c>
      <c r="D53" s="75">
        <v>200</v>
      </c>
      <c r="E53" s="97"/>
      <c r="F53" s="75"/>
      <c r="G53" s="98"/>
      <c r="H53" s="99">
        <f t="shared" si="3"/>
        <v>0</v>
      </c>
      <c r="I53" s="100"/>
      <c r="J53" s="99">
        <f t="shared" si="4"/>
        <v>0</v>
      </c>
      <c r="K53" s="98" t="e">
        <f t="shared" si="2"/>
        <v>#DIV/0!</v>
      </c>
      <c r="L53" s="102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4"/>
      <c r="CL53" s="64"/>
      <c r="CM53" s="64"/>
      <c r="CN53" s="64"/>
      <c r="CO53" s="64"/>
      <c r="CP53" s="64"/>
      <c r="CQ53" s="64"/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4"/>
      <c r="DE53" s="64"/>
      <c r="DF53" s="64"/>
      <c r="DG53" s="64"/>
      <c r="DH53" s="64"/>
      <c r="DI53" s="64"/>
      <c r="DJ53" s="64"/>
      <c r="DK53" s="64"/>
      <c r="DL53" s="64"/>
      <c r="DM53" s="64"/>
      <c r="DN53" s="64"/>
      <c r="DO53" s="64"/>
      <c r="DP53" s="64"/>
      <c r="DQ53" s="64"/>
      <c r="DR53" s="64"/>
      <c r="DS53" s="64"/>
      <c r="DT53" s="64"/>
      <c r="DU53" s="64"/>
      <c r="DV53" s="64"/>
      <c r="DW53" s="64"/>
      <c r="DX53" s="64"/>
      <c r="DY53" s="64"/>
      <c r="DZ53" s="64"/>
      <c r="EA53" s="64"/>
      <c r="EB53" s="64"/>
      <c r="EC53" s="64"/>
      <c r="ED53" s="64"/>
      <c r="EE53" s="64"/>
      <c r="EF53" s="64"/>
      <c r="EG53" s="64"/>
      <c r="EH53" s="64"/>
      <c r="EI53" s="64"/>
      <c r="EJ53" s="64"/>
      <c r="EK53" s="64"/>
      <c r="EL53" s="64"/>
      <c r="EM53" s="64"/>
      <c r="EN53" s="64"/>
      <c r="EO53" s="64"/>
      <c r="EP53" s="64"/>
      <c r="EQ53" s="64"/>
      <c r="ER53" s="64"/>
      <c r="ES53" s="64"/>
      <c r="ET53" s="64"/>
      <c r="EU53" s="64"/>
      <c r="EV53" s="64"/>
      <c r="EW53" s="64"/>
      <c r="EX53" s="64"/>
      <c r="EY53" s="64"/>
      <c r="EZ53" s="64"/>
      <c r="FA53" s="64"/>
      <c r="FB53" s="64"/>
      <c r="FC53" s="64"/>
      <c r="FD53" s="64"/>
      <c r="FE53" s="64"/>
      <c r="FF53" s="64"/>
      <c r="FG53" s="64"/>
      <c r="FH53" s="64"/>
      <c r="FI53" s="64"/>
      <c r="FJ53" s="64"/>
      <c r="FK53" s="64"/>
      <c r="FL53" s="64"/>
      <c r="FM53" s="64"/>
      <c r="FN53" s="64"/>
      <c r="FO53" s="64"/>
      <c r="FP53" s="64"/>
      <c r="FQ53" s="64"/>
      <c r="FR53" s="64"/>
      <c r="FS53" s="64"/>
      <c r="FT53" s="64"/>
      <c r="FU53" s="64"/>
      <c r="FV53" s="64"/>
      <c r="FW53" s="64"/>
      <c r="FX53" s="64"/>
      <c r="FY53" s="64"/>
      <c r="FZ53" s="64"/>
      <c r="GA53" s="64"/>
      <c r="GB53" s="64"/>
      <c r="GC53" s="64"/>
      <c r="GD53" s="64"/>
      <c r="GE53" s="64"/>
      <c r="GF53" s="64"/>
      <c r="GG53" s="64"/>
      <c r="GH53" s="64"/>
      <c r="GI53" s="64"/>
      <c r="GJ53" s="64"/>
      <c r="GK53" s="64"/>
      <c r="GL53" s="64"/>
      <c r="GM53" s="64"/>
      <c r="GN53" s="64"/>
      <c r="GO53" s="64"/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4"/>
      <c r="HB53" s="64"/>
      <c r="HC53" s="64"/>
      <c r="HD53" s="64"/>
      <c r="HE53" s="64"/>
      <c r="HF53" s="64"/>
      <c r="HG53" s="64"/>
      <c r="HH53" s="64"/>
      <c r="HI53" s="64"/>
      <c r="HJ53" s="64"/>
      <c r="HK53" s="64"/>
      <c r="HL53" s="64"/>
      <c r="HM53" s="64"/>
      <c r="HN53" s="64"/>
      <c r="HO53" s="64"/>
      <c r="HP53" s="64"/>
      <c r="HQ53" s="64"/>
      <c r="HR53" s="64"/>
      <c r="HS53" s="64"/>
      <c r="HT53" s="64"/>
      <c r="HU53" s="64"/>
      <c r="HV53" s="64"/>
      <c r="HW53" s="64"/>
      <c r="HX53" s="64"/>
      <c r="HY53" s="64"/>
      <c r="HZ53" s="64"/>
      <c r="IA53" s="64"/>
      <c r="IB53" s="64"/>
      <c r="IC53" s="64"/>
      <c r="ID53" s="64"/>
      <c r="IE53" s="64"/>
      <c r="IF53" s="64"/>
      <c r="IG53" s="64"/>
      <c r="IH53" s="64"/>
      <c r="II53" s="64"/>
      <c r="IJ53" s="64"/>
      <c r="IK53" s="64"/>
      <c r="IL53" s="64"/>
      <c r="IM53" s="64"/>
      <c r="IN53" s="64"/>
      <c r="IO53" s="64"/>
      <c r="IP53" s="57"/>
      <c r="IQ53" s="57"/>
      <c r="IR53" s="57"/>
      <c r="IS53" s="57"/>
      <c r="IT53" s="57"/>
      <c r="IU53" s="57"/>
      <c r="IV53" s="57"/>
    </row>
    <row r="54" spans="1:256" s="74" customFormat="1" ht="42.4" customHeight="1" x14ac:dyDescent="0.25">
      <c r="A54" s="91">
        <v>46</v>
      </c>
      <c r="B54" s="75" t="s">
        <v>129</v>
      </c>
      <c r="C54" s="75" t="s">
        <v>89</v>
      </c>
      <c r="D54" s="75">
        <v>100</v>
      </c>
      <c r="E54" s="97"/>
      <c r="F54" s="75"/>
      <c r="G54" s="98"/>
      <c r="H54" s="99">
        <f t="shared" si="3"/>
        <v>0</v>
      </c>
      <c r="I54" s="100"/>
      <c r="J54" s="99">
        <f t="shared" si="4"/>
        <v>0</v>
      </c>
      <c r="K54" s="98" t="e">
        <f t="shared" si="2"/>
        <v>#DIV/0!</v>
      </c>
      <c r="L54" s="102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  <c r="EO54" s="64"/>
      <c r="EP54" s="64"/>
      <c r="EQ54" s="64"/>
      <c r="ER54" s="64"/>
      <c r="ES54" s="64"/>
      <c r="ET54" s="64"/>
      <c r="EU54" s="64"/>
      <c r="EV54" s="64"/>
      <c r="EW54" s="64"/>
      <c r="EX54" s="64"/>
      <c r="EY54" s="64"/>
      <c r="EZ54" s="64"/>
      <c r="FA54" s="64"/>
      <c r="FB54" s="64"/>
      <c r="FC54" s="64"/>
      <c r="FD54" s="64"/>
      <c r="FE54" s="64"/>
      <c r="FF54" s="64"/>
      <c r="FG54" s="64"/>
      <c r="FH54" s="64"/>
      <c r="FI54" s="64"/>
      <c r="FJ54" s="64"/>
      <c r="FK54" s="64"/>
      <c r="FL54" s="64"/>
      <c r="FM54" s="64"/>
      <c r="FN54" s="64"/>
      <c r="FO54" s="64"/>
      <c r="FP54" s="64"/>
      <c r="FQ54" s="64"/>
      <c r="FR54" s="64"/>
      <c r="FS54" s="64"/>
      <c r="FT54" s="64"/>
      <c r="FU54" s="64"/>
      <c r="FV54" s="64"/>
      <c r="FW54" s="64"/>
      <c r="FX54" s="64"/>
      <c r="FY54" s="64"/>
      <c r="FZ54" s="64"/>
      <c r="GA54" s="64"/>
      <c r="GB54" s="64"/>
      <c r="GC54" s="64"/>
      <c r="GD54" s="64"/>
      <c r="GE54" s="64"/>
      <c r="GF54" s="64"/>
      <c r="GG54" s="64"/>
      <c r="GH54" s="64"/>
      <c r="GI54" s="64"/>
      <c r="GJ54" s="64"/>
      <c r="GK54" s="64"/>
      <c r="GL54" s="64"/>
      <c r="GM54" s="64"/>
      <c r="GN54" s="64"/>
      <c r="GO54" s="64"/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B54" s="64"/>
      <c r="HC54" s="64"/>
      <c r="HD54" s="64"/>
      <c r="HE54" s="64"/>
      <c r="HF54" s="64"/>
      <c r="HG54" s="64"/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F54" s="64"/>
      <c r="IG54" s="64"/>
      <c r="IH54" s="64"/>
      <c r="II54" s="64"/>
      <c r="IJ54" s="64"/>
      <c r="IK54" s="64"/>
      <c r="IL54" s="64"/>
      <c r="IM54" s="64"/>
      <c r="IN54" s="64"/>
      <c r="IO54" s="64"/>
      <c r="IP54" s="57"/>
      <c r="IQ54" s="57"/>
      <c r="IR54" s="57"/>
      <c r="IS54" s="57"/>
      <c r="IT54" s="57"/>
      <c r="IU54" s="57"/>
      <c r="IV54" s="57"/>
    </row>
    <row r="55" spans="1:256" s="74" customFormat="1" ht="42.4" customHeight="1" x14ac:dyDescent="0.25">
      <c r="A55" s="91">
        <v>47</v>
      </c>
      <c r="B55" s="75" t="s">
        <v>130</v>
      </c>
      <c r="C55" s="75" t="s">
        <v>89</v>
      </c>
      <c r="D55" s="75">
        <v>200</v>
      </c>
      <c r="E55" s="97"/>
      <c r="F55" s="75"/>
      <c r="G55" s="98"/>
      <c r="H55" s="99">
        <f t="shared" si="3"/>
        <v>0</v>
      </c>
      <c r="I55" s="100"/>
      <c r="J55" s="99">
        <f t="shared" si="4"/>
        <v>0</v>
      </c>
      <c r="K55" s="98" t="e">
        <f t="shared" si="2"/>
        <v>#DIV/0!</v>
      </c>
      <c r="L55" s="102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  <c r="EO55" s="64"/>
      <c r="EP55" s="64"/>
      <c r="EQ55" s="64"/>
      <c r="ER55" s="64"/>
      <c r="ES55" s="64"/>
      <c r="ET55" s="64"/>
      <c r="EU55" s="64"/>
      <c r="EV55" s="64"/>
      <c r="EW55" s="64"/>
      <c r="EX55" s="64"/>
      <c r="EY55" s="64"/>
      <c r="EZ55" s="64"/>
      <c r="FA55" s="64"/>
      <c r="FB55" s="64"/>
      <c r="FC55" s="64"/>
      <c r="FD55" s="64"/>
      <c r="FE55" s="64"/>
      <c r="FF55" s="64"/>
      <c r="FG55" s="64"/>
      <c r="FH55" s="64"/>
      <c r="FI55" s="64"/>
      <c r="FJ55" s="64"/>
      <c r="FK55" s="64"/>
      <c r="FL55" s="64"/>
      <c r="FM55" s="64"/>
      <c r="FN55" s="64"/>
      <c r="FO55" s="64"/>
      <c r="FP55" s="64"/>
      <c r="FQ55" s="64"/>
      <c r="FR55" s="64"/>
      <c r="FS55" s="64"/>
      <c r="FT55" s="64"/>
      <c r="FU55" s="64"/>
      <c r="FV55" s="64"/>
      <c r="FW55" s="64"/>
      <c r="FX55" s="64"/>
      <c r="FY55" s="64"/>
      <c r="FZ55" s="64"/>
      <c r="GA55" s="64"/>
      <c r="GB55" s="64"/>
      <c r="GC55" s="64"/>
      <c r="GD55" s="64"/>
      <c r="GE55" s="64"/>
      <c r="GF55" s="64"/>
      <c r="GG55" s="64"/>
      <c r="GH55" s="64"/>
      <c r="GI55" s="64"/>
      <c r="GJ55" s="64"/>
      <c r="GK55" s="64"/>
      <c r="GL55" s="64"/>
      <c r="GM55" s="64"/>
      <c r="GN55" s="64"/>
      <c r="GO55" s="64"/>
      <c r="GP55" s="64"/>
      <c r="GQ55" s="64"/>
      <c r="GR55" s="64"/>
      <c r="GS55" s="64"/>
      <c r="GT55" s="64"/>
      <c r="GU55" s="64"/>
      <c r="GV55" s="64"/>
      <c r="GW55" s="64"/>
      <c r="GX55" s="64"/>
      <c r="GY55" s="64"/>
      <c r="GZ55" s="64"/>
      <c r="HA55" s="64"/>
      <c r="HB55" s="64"/>
      <c r="HC55" s="64"/>
      <c r="HD55" s="64"/>
      <c r="HE55" s="64"/>
      <c r="HF55" s="64"/>
      <c r="HG55" s="64"/>
      <c r="HH55" s="64"/>
      <c r="HI55" s="64"/>
      <c r="HJ55" s="64"/>
      <c r="HK55" s="64"/>
      <c r="HL55" s="64"/>
      <c r="HM55" s="64"/>
      <c r="HN55" s="64"/>
      <c r="HO55" s="64"/>
      <c r="HP55" s="64"/>
      <c r="HQ55" s="64"/>
      <c r="HR55" s="64"/>
      <c r="HS55" s="64"/>
      <c r="HT55" s="64"/>
      <c r="HU55" s="64"/>
      <c r="HV55" s="64"/>
      <c r="HW55" s="64"/>
      <c r="HX55" s="64"/>
      <c r="HY55" s="64"/>
      <c r="HZ55" s="64"/>
      <c r="IA55" s="64"/>
      <c r="IB55" s="64"/>
      <c r="IC55" s="64"/>
      <c r="ID55" s="64"/>
      <c r="IE55" s="64"/>
      <c r="IF55" s="64"/>
      <c r="IG55" s="64"/>
      <c r="IH55" s="64"/>
      <c r="II55" s="64"/>
      <c r="IJ55" s="64"/>
      <c r="IK55" s="64"/>
      <c r="IL55" s="64"/>
      <c r="IM55" s="64"/>
      <c r="IN55" s="64"/>
      <c r="IO55" s="64"/>
      <c r="IP55" s="57"/>
      <c r="IQ55" s="57"/>
      <c r="IR55" s="57"/>
      <c r="IS55" s="57"/>
      <c r="IT55" s="57"/>
      <c r="IU55" s="57"/>
      <c r="IV55" s="57"/>
    </row>
    <row r="56" spans="1:256" s="74" customFormat="1" ht="42.4" customHeight="1" x14ac:dyDescent="0.25">
      <c r="A56" s="91">
        <v>48</v>
      </c>
      <c r="B56" s="75" t="s">
        <v>131</v>
      </c>
      <c r="C56" s="75" t="s">
        <v>89</v>
      </c>
      <c r="D56" s="75">
        <v>200</v>
      </c>
      <c r="E56" s="97"/>
      <c r="F56" s="75"/>
      <c r="G56" s="98"/>
      <c r="H56" s="99">
        <f t="shared" si="3"/>
        <v>0</v>
      </c>
      <c r="I56" s="100"/>
      <c r="J56" s="99">
        <f t="shared" si="4"/>
        <v>0</v>
      </c>
      <c r="K56" s="98" t="e">
        <f t="shared" si="2"/>
        <v>#DIV/0!</v>
      </c>
      <c r="L56" s="102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  <c r="EO56" s="64"/>
      <c r="EP56" s="64"/>
      <c r="EQ56" s="64"/>
      <c r="ER56" s="64"/>
      <c r="ES56" s="64"/>
      <c r="ET56" s="64"/>
      <c r="EU56" s="64"/>
      <c r="EV56" s="64"/>
      <c r="EW56" s="64"/>
      <c r="EX56" s="64"/>
      <c r="EY56" s="64"/>
      <c r="EZ56" s="64"/>
      <c r="FA56" s="64"/>
      <c r="FB56" s="64"/>
      <c r="FC56" s="64"/>
      <c r="FD56" s="64"/>
      <c r="FE56" s="64"/>
      <c r="FF56" s="64"/>
      <c r="FG56" s="64"/>
      <c r="FH56" s="64"/>
      <c r="FI56" s="64"/>
      <c r="FJ56" s="64"/>
      <c r="FK56" s="64"/>
      <c r="FL56" s="64"/>
      <c r="FM56" s="64"/>
      <c r="FN56" s="64"/>
      <c r="FO56" s="64"/>
      <c r="FP56" s="64"/>
      <c r="FQ56" s="64"/>
      <c r="FR56" s="64"/>
      <c r="FS56" s="64"/>
      <c r="FT56" s="64"/>
      <c r="FU56" s="64"/>
      <c r="FV56" s="64"/>
      <c r="FW56" s="64"/>
      <c r="FX56" s="64"/>
      <c r="FY56" s="64"/>
      <c r="FZ56" s="64"/>
      <c r="GA56" s="64"/>
      <c r="GB56" s="64"/>
      <c r="GC56" s="64"/>
      <c r="GD56" s="64"/>
      <c r="GE56" s="64"/>
      <c r="GF56" s="64"/>
      <c r="GG56" s="64"/>
      <c r="GH56" s="64"/>
      <c r="GI56" s="64"/>
      <c r="GJ56" s="64"/>
      <c r="GK56" s="64"/>
      <c r="GL56" s="64"/>
      <c r="GM56" s="64"/>
      <c r="GN56" s="64"/>
      <c r="GO56" s="64"/>
      <c r="GP56" s="64"/>
      <c r="GQ56" s="64"/>
      <c r="GR56" s="64"/>
      <c r="GS56" s="64"/>
      <c r="GT56" s="64"/>
      <c r="GU56" s="64"/>
      <c r="GV56" s="64"/>
      <c r="GW56" s="64"/>
      <c r="GX56" s="64"/>
      <c r="GY56" s="64"/>
      <c r="GZ56" s="64"/>
      <c r="HA56" s="64"/>
      <c r="HB56" s="64"/>
      <c r="HC56" s="64"/>
      <c r="HD56" s="64"/>
      <c r="HE56" s="64"/>
      <c r="HF56" s="64"/>
      <c r="HG56" s="64"/>
      <c r="HH56" s="64"/>
      <c r="HI56" s="64"/>
      <c r="HJ56" s="64"/>
      <c r="HK56" s="64"/>
      <c r="HL56" s="64"/>
      <c r="HM56" s="64"/>
      <c r="HN56" s="64"/>
      <c r="HO56" s="64"/>
      <c r="HP56" s="64"/>
      <c r="HQ56" s="64"/>
      <c r="HR56" s="64"/>
      <c r="HS56" s="64"/>
      <c r="HT56" s="64"/>
      <c r="HU56" s="64"/>
      <c r="HV56" s="64"/>
      <c r="HW56" s="64"/>
      <c r="HX56" s="64"/>
      <c r="HY56" s="64"/>
      <c r="HZ56" s="64"/>
      <c r="IA56" s="64"/>
      <c r="IB56" s="64"/>
      <c r="IC56" s="64"/>
      <c r="ID56" s="64"/>
      <c r="IE56" s="64"/>
      <c r="IF56" s="64"/>
      <c r="IG56" s="64"/>
      <c r="IH56" s="64"/>
      <c r="II56" s="64"/>
      <c r="IJ56" s="64"/>
      <c r="IK56" s="64"/>
      <c r="IL56" s="64"/>
      <c r="IM56" s="64"/>
      <c r="IN56" s="64"/>
      <c r="IO56" s="64"/>
      <c r="IP56" s="57"/>
      <c r="IQ56" s="57"/>
      <c r="IR56" s="57"/>
      <c r="IS56" s="57"/>
      <c r="IT56" s="57"/>
      <c r="IU56" s="57"/>
      <c r="IV56" s="57"/>
    </row>
    <row r="57" spans="1:256" s="74" customFormat="1" ht="42.4" customHeight="1" x14ac:dyDescent="0.25">
      <c r="A57" s="91">
        <v>49</v>
      </c>
      <c r="B57" s="75" t="s">
        <v>132</v>
      </c>
      <c r="C57" s="75" t="s">
        <v>89</v>
      </c>
      <c r="D57" s="75">
        <v>200</v>
      </c>
      <c r="E57" s="97"/>
      <c r="F57" s="75"/>
      <c r="G57" s="98"/>
      <c r="H57" s="99">
        <f t="shared" si="3"/>
        <v>0</v>
      </c>
      <c r="I57" s="100"/>
      <c r="J57" s="99">
        <f t="shared" si="4"/>
        <v>0</v>
      </c>
      <c r="K57" s="98" t="e">
        <f t="shared" si="2"/>
        <v>#DIV/0!</v>
      </c>
      <c r="L57" s="102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  <c r="EO57" s="64"/>
      <c r="EP57" s="64"/>
      <c r="EQ57" s="64"/>
      <c r="ER57" s="64"/>
      <c r="ES57" s="64"/>
      <c r="ET57" s="64"/>
      <c r="EU57" s="64"/>
      <c r="EV57" s="64"/>
      <c r="EW57" s="64"/>
      <c r="EX57" s="64"/>
      <c r="EY57" s="64"/>
      <c r="EZ57" s="64"/>
      <c r="FA57" s="64"/>
      <c r="FB57" s="64"/>
      <c r="FC57" s="64"/>
      <c r="FD57" s="64"/>
      <c r="FE57" s="64"/>
      <c r="FF57" s="64"/>
      <c r="FG57" s="64"/>
      <c r="FH57" s="64"/>
      <c r="FI57" s="64"/>
      <c r="FJ57" s="64"/>
      <c r="FK57" s="64"/>
      <c r="FL57" s="64"/>
      <c r="FM57" s="64"/>
      <c r="FN57" s="64"/>
      <c r="FO57" s="64"/>
      <c r="FP57" s="64"/>
      <c r="FQ57" s="64"/>
      <c r="FR57" s="64"/>
      <c r="FS57" s="64"/>
      <c r="FT57" s="64"/>
      <c r="FU57" s="64"/>
      <c r="FV57" s="64"/>
      <c r="FW57" s="64"/>
      <c r="FX57" s="64"/>
      <c r="FY57" s="64"/>
      <c r="FZ57" s="64"/>
      <c r="GA57" s="64"/>
      <c r="GB57" s="64"/>
      <c r="GC57" s="64"/>
      <c r="GD57" s="64"/>
      <c r="GE57" s="64"/>
      <c r="GF57" s="64"/>
      <c r="GG57" s="64"/>
      <c r="GH57" s="64"/>
      <c r="GI57" s="64"/>
      <c r="GJ57" s="64"/>
      <c r="GK57" s="64"/>
      <c r="GL57" s="64"/>
      <c r="GM57" s="64"/>
      <c r="GN57" s="64"/>
      <c r="GO57" s="64"/>
      <c r="GP57" s="64"/>
      <c r="GQ57" s="64"/>
      <c r="GR57" s="64"/>
      <c r="GS57" s="64"/>
      <c r="GT57" s="64"/>
      <c r="GU57" s="64"/>
      <c r="GV57" s="64"/>
      <c r="GW57" s="64"/>
      <c r="GX57" s="64"/>
      <c r="GY57" s="64"/>
      <c r="GZ57" s="64"/>
      <c r="HA57" s="64"/>
      <c r="HB57" s="64"/>
      <c r="HC57" s="64"/>
      <c r="HD57" s="64"/>
      <c r="HE57" s="64"/>
      <c r="HF57" s="64"/>
      <c r="HG57" s="64"/>
      <c r="HH57" s="64"/>
      <c r="HI57" s="64"/>
      <c r="HJ57" s="64"/>
      <c r="HK57" s="64"/>
      <c r="HL57" s="64"/>
      <c r="HM57" s="64"/>
      <c r="HN57" s="64"/>
      <c r="HO57" s="64"/>
      <c r="HP57" s="64"/>
      <c r="HQ57" s="64"/>
      <c r="HR57" s="64"/>
      <c r="HS57" s="64"/>
      <c r="HT57" s="64"/>
      <c r="HU57" s="64"/>
      <c r="HV57" s="64"/>
      <c r="HW57" s="64"/>
      <c r="HX57" s="64"/>
      <c r="HY57" s="64"/>
      <c r="HZ57" s="64"/>
      <c r="IA57" s="64"/>
      <c r="IB57" s="64"/>
      <c r="IC57" s="64"/>
      <c r="ID57" s="64"/>
      <c r="IE57" s="64"/>
      <c r="IF57" s="64"/>
      <c r="IG57" s="64"/>
      <c r="IH57" s="64"/>
      <c r="II57" s="64"/>
      <c r="IJ57" s="64"/>
      <c r="IK57" s="64"/>
      <c r="IL57" s="64"/>
      <c r="IM57" s="64"/>
      <c r="IN57" s="64"/>
      <c r="IO57" s="64"/>
      <c r="IP57" s="57"/>
      <c r="IQ57" s="57"/>
      <c r="IR57" s="57"/>
      <c r="IS57" s="57"/>
      <c r="IT57" s="57"/>
      <c r="IU57" s="57"/>
      <c r="IV57" s="57"/>
    </row>
    <row r="58" spans="1:256" s="74" customFormat="1" ht="42.4" customHeight="1" x14ac:dyDescent="0.25">
      <c r="A58" s="91">
        <v>50</v>
      </c>
      <c r="B58" s="75" t="s">
        <v>133</v>
      </c>
      <c r="C58" s="75" t="s">
        <v>89</v>
      </c>
      <c r="D58" s="75">
        <v>200</v>
      </c>
      <c r="E58" s="97"/>
      <c r="F58" s="75"/>
      <c r="G58" s="98"/>
      <c r="H58" s="99">
        <f t="shared" si="3"/>
        <v>0</v>
      </c>
      <c r="I58" s="100"/>
      <c r="J58" s="99">
        <f t="shared" si="4"/>
        <v>0</v>
      </c>
      <c r="K58" s="98" t="e">
        <f t="shared" si="2"/>
        <v>#DIV/0!</v>
      </c>
      <c r="L58" s="102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  <c r="EO58" s="64"/>
      <c r="EP58" s="64"/>
      <c r="EQ58" s="64"/>
      <c r="ER58" s="64"/>
      <c r="ES58" s="64"/>
      <c r="ET58" s="64"/>
      <c r="EU58" s="64"/>
      <c r="EV58" s="64"/>
      <c r="EW58" s="64"/>
      <c r="EX58" s="64"/>
      <c r="EY58" s="64"/>
      <c r="EZ58" s="64"/>
      <c r="FA58" s="64"/>
      <c r="FB58" s="64"/>
      <c r="FC58" s="64"/>
      <c r="FD58" s="64"/>
      <c r="FE58" s="64"/>
      <c r="FF58" s="64"/>
      <c r="FG58" s="64"/>
      <c r="FH58" s="64"/>
      <c r="FI58" s="64"/>
      <c r="FJ58" s="64"/>
      <c r="FK58" s="64"/>
      <c r="FL58" s="64"/>
      <c r="FM58" s="64"/>
      <c r="FN58" s="64"/>
      <c r="FO58" s="64"/>
      <c r="FP58" s="64"/>
      <c r="FQ58" s="64"/>
      <c r="FR58" s="64"/>
      <c r="FS58" s="64"/>
      <c r="FT58" s="64"/>
      <c r="FU58" s="64"/>
      <c r="FV58" s="64"/>
      <c r="FW58" s="64"/>
      <c r="FX58" s="64"/>
      <c r="FY58" s="64"/>
      <c r="FZ58" s="64"/>
      <c r="GA58" s="64"/>
      <c r="GB58" s="64"/>
      <c r="GC58" s="64"/>
      <c r="GD58" s="64"/>
      <c r="GE58" s="64"/>
      <c r="GF58" s="64"/>
      <c r="GG58" s="64"/>
      <c r="GH58" s="64"/>
      <c r="GI58" s="64"/>
      <c r="GJ58" s="64"/>
      <c r="GK58" s="64"/>
      <c r="GL58" s="64"/>
      <c r="GM58" s="64"/>
      <c r="GN58" s="64"/>
      <c r="GO58" s="64"/>
      <c r="GP58" s="64"/>
      <c r="GQ58" s="64"/>
      <c r="GR58" s="64"/>
      <c r="GS58" s="64"/>
      <c r="GT58" s="64"/>
      <c r="GU58" s="64"/>
      <c r="GV58" s="64"/>
      <c r="GW58" s="64"/>
      <c r="GX58" s="64"/>
      <c r="GY58" s="64"/>
      <c r="GZ58" s="64"/>
      <c r="HA58" s="64"/>
      <c r="HB58" s="64"/>
      <c r="HC58" s="64"/>
      <c r="HD58" s="64"/>
      <c r="HE58" s="64"/>
      <c r="HF58" s="64"/>
      <c r="HG58" s="64"/>
      <c r="HH58" s="64"/>
      <c r="HI58" s="64"/>
      <c r="HJ58" s="64"/>
      <c r="HK58" s="64"/>
      <c r="HL58" s="64"/>
      <c r="HM58" s="64"/>
      <c r="HN58" s="64"/>
      <c r="HO58" s="64"/>
      <c r="HP58" s="64"/>
      <c r="HQ58" s="64"/>
      <c r="HR58" s="64"/>
      <c r="HS58" s="64"/>
      <c r="HT58" s="64"/>
      <c r="HU58" s="64"/>
      <c r="HV58" s="64"/>
      <c r="HW58" s="64"/>
      <c r="HX58" s="64"/>
      <c r="HY58" s="64"/>
      <c r="HZ58" s="64"/>
      <c r="IA58" s="64"/>
      <c r="IB58" s="64"/>
      <c r="IC58" s="64"/>
      <c r="ID58" s="64"/>
      <c r="IE58" s="64"/>
      <c r="IF58" s="64"/>
      <c r="IG58" s="64"/>
      <c r="IH58" s="64"/>
      <c r="II58" s="64"/>
      <c r="IJ58" s="64"/>
      <c r="IK58" s="64"/>
      <c r="IL58" s="64"/>
      <c r="IM58" s="64"/>
      <c r="IN58" s="64"/>
      <c r="IO58" s="64"/>
      <c r="IP58" s="57"/>
      <c r="IQ58" s="57"/>
      <c r="IR58" s="57"/>
      <c r="IS58" s="57"/>
      <c r="IT58" s="57"/>
      <c r="IU58" s="57"/>
      <c r="IV58" s="57"/>
    </row>
    <row r="59" spans="1:256" s="74" customFormat="1" ht="42.4" customHeight="1" x14ac:dyDescent="0.25">
      <c r="A59" s="91">
        <v>51</v>
      </c>
      <c r="B59" s="75" t="s">
        <v>134</v>
      </c>
      <c r="C59" s="75" t="s">
        <v>89</v>
      </c>
      <c r="D59" s="75">
        <v>100</v>
      </c>
      <c r="E59" s="97"/>
      <c r="F59" s="75"/>
      <c r="G59" s="98"/>
      <c r="H59" s="99">
        <f t="shared" si="3"/>
        <v>0</v>
      </c>
      <c r="I59" s="100"/>
      <c r="J59" s="99">
        <f t="shared" si="4"/>
        <v>0</v>
      </c>
      <c r="K59" s="98" t="e">
        <f t="shared" si="2"/>
        <v>#DIV/0!</v>
      </c>
      <c r="L59" s="102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  <c r="EO59" s="64"/>
      <c r="EP59" s="64"/>
      <c r="EQ59" s="64"/>
      <c r="ER59" s="64"/>
      <c r="ES59" s="64"/>
      <c r="ET59" s="64"/>
      <c r="EU59" s="64"/>
      <c r="EV59" s="64"/>
      <c r="EW59" s="64"/>
      <c r="EX59" s="64"/>
      <c r="EY59" s="64"/>
      <c r="EZ59" s="64"/>
      <c r="FA59" s="64"/>
      <c r="FB59" s="64"/>
      <c r="FC59" s="64"/>
      <c r="FD59" s="64"/>
      <c r="FE59" s="64"/>
      <c r="FF59" s="64"/>
      <c r="FG59" s="64"/>
      <c r="FH59" s="64"/>
      <c r="FI59" s="64"/>
      <c r="FJ59" s="64"/>
      <c r="FK59" s="64"/>
      <c r="FL59" s="64"/>
      <c r="FM59" s="64"/>
      <c r="FN59" s="64"/>
      <c r="FO59" s="64"/>
      <c r="FP59" s="64"/>
      <c r="FQ59" s="64"/>
      <c r="FR59" s="64"/>
      <c r="FS59" s="64"/>
      <c r="FT59" s="64"/>
      <c r="FU59" s="64"/>
      <c r="FV59" s="64"/>
      <c r="FW59" s="64"/>
      <c r="FX59" s="64"/>
      <c r="FY59" s="64"/>
      <c r="FZ59" s="64"/>
      <c r="GA59" s="64"/>
      <c r="GB59" s="64"/>
      <c r="GC59" s="64"/>
      <c r="GD59" s="64"/>
      <c r="GE59" s="64"/>
      <c r="GF59" s="64"/>
      <c r="GG59" s="64"/>
      <c r="GH59" s="64"/>
      <c r="GI59" s="64"/>
      <c r="GJ59" s="64"/>
      <c r="GK59" s="64"/>
      <c r="GL59" s="64"/>
      <c r="GM59" s="64"/>
      <c r="GN59" s="64"/>
      <c r="GO59" s="64"/>
      <c r="GP59" s="64"/>
      <c r="GQ59" s="64"/>
      <c r="GR59" s="64"/>
      <c r="GS59" s="64"/>
      <c r="GT59" s="64"/>
      <c r="GU59" s="64"/>
      <c r="GV59" s="64"/>
      <c r="GW59" s="64"/>
      <c r="GX59" s="64"/>
      <c r="GY59" s="64"/>
      <c r="GZ59" s="64"/>
      <c r="HA59" s="64"/>
      <c r="HB59" s="64"/>
      <c r="HC59" s="64"/>
      <c r="HD59" s="64"/>
      <c r="HE59" s="64"/>
      <c r="HF59" s="64"/>
      <c r="HG59" s="64"/>
      <c r="HH59" s="64"/>
      <c r="HI59" s="64"/>
      <c r="HJ59" s="64"/>
      <c r="HK59" s="64"/>
      <c r="HL59" s="64"/>
      <c r="HM59" s="64"/>
      <c r="HN59" s="64"/>
      <c r="HO59" s="64"/>
      <c r="HP59" s="64"/>
      <c r="HQ59" s="64"/>
      <c r="HR59" s="64"/>
      <c r="HS59" s="64"/>
      <c r="HT59" s="64"/>
      <c r="HU59" s="64"/>
      <c r="HV59" s="64"/>
      <c r="HW59" s="64"/>
      <c r="HX59" s="64"/>
      <c r="HY59" s="64"/>
      <c r="HZ59" s="64"/>
      <c r="IA59" s="64"/>
      <c r="IB59" s="64"/>
      <c r="IC59" s="64"/>
      <c r="ID59" s="64"/>
      <c r="IE59" s="64"/>
      <c r="IF59" s="64"/>
      <c r="IG59" s="64"/>
      <c r="IH59" s="64"/>
      <c r="II59" s="64"/>
      <c r="IJ59" s="64"/>
      <c r="IK59" s="64"/>
      <c r="IL59" s="64"/>
      <c r="IM59" s="64"/>
      <c r="IN59" s="64"/>
      <c r="IO59" s="64"/>
      <c r="IP59" s="57"/>
      <c r="IQ59" s="57"/>
      <c r="IR59" s="57"/>
      <c r="IS59" s="57"/>
      <c r="IT59" s="57"/>
      <c r="IU59" s="57"/>
      <c r="IV59" s="57"/>
    </row>
    <row r="60" spans="1:256" s="74" customFormat="1" ht="42.4" customHeight="1" x14ac:dyDescent="0.25">
      <c r="A60" s="91">
        <v>52</v>
      </c>
      <c r="B60" s="75" t="s">
        <v>135</v>
      </c>
      <c r="C60" s="75" t="s">
        <v>89</v>
      </c>
      <c r="D60" s="75">
        <v>200</v>
      </c>
      <c r="E60" s="97"/>
      <c r="F60" s="75"/>
      <c r="G60" s="98"/>
      <c r="H60" s="99">
        <f t="shared" si="3"/>
        <v>0</v>
      </c>
      <c r="I60" s="100"/>
      <c r="J60" s="99">
        <f t="shared" si="4"/>
        <v>0</v>
      </c>
      <c r="K60" s="98" t="e">
        <f t="shared" si="2"/>
        <v>#DIV/0!</v>
      </c>
      <c r="L60" s="102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  <c r="EQ60" s="64"/>
      <c r="ER60" s="64"/>
      <c r="ES60" s="64"/>
      <c r="ET60" s="64"/>
      <c r="EU60" s="64"/>
      <c r="EV60" s="64"/>
      <c r="EW60" s="64"/>
      <c r="EX60" s="64"/>
      <c r="EY60" s="64"/>
      <c r="EZ60" s="64"/>
      <c r="FA60" s="64"/>
      <c r="FB60" s="64"/>
      <c r="FC60" s="64"/>
      <c r="FD60" s="64"/>
      <c r="FE60" s="64"/>
      <c r="FF60" s="64"/>
      <c r="FG60" s="64"/>
      <c r="FH60" s="64"/>
      <c r="FI60" s="64"/>
      <c r="FJ60" s="64"/>
      <c r="FK60" s="64"/>
      <c r="FL60" s="64"/>
      <c r="FM60" s="64"/>
      <c r="FN60" s="64"/>
      <c r="FO60" s="64"/>
      <c r="FP60" s="64"/>
      <c r="FQ60" s="64"/>
      <c r="FR60" s="64"/>
      <c r="FS60" s="64"/>
      <c r="FT60" s="64"/>
      <c r="FU60" s="64"/>
      <c r="FV60" s="64"/>
      <c r="FW60" s="64"/>
      <c r="FX60" s="64"/>
      <c r="FY60" s="64"/>
      <c r="FZ60" s="64"/>
      <c r="GA60" s="64"/>
      <c r="GB60" s="64"/>
      <c r="GC60" s="64"/>
      <c r="GD60" s="64"/>
      <c r="GE60" s="64"/>
      <c r="GF60" s="64"/>
      <c r="GG60" s="64"/>
      <c r="GH60" s="64"/>
      <c r="GI60" s="64"/>
      <c r="GJ60" s="64"/>
      <c r="GK60" s="64"/>
      <c r="GL60" s="64"/>
      <c r="GM60" s="64"/>
      <c r="GN60" s="64"/>
      <c r="GO60" s="64"/>
      <c r="GP60" s="64"/>
      <c r="GQ60" s="64"/>
      <c r="GR60" s="64"/>
      <c r="GS60" s="64"/>
      <c r="GT60" s="64"/>
      <c r="GU60" s="64"/>
      <c r="GV60" s="64"/>
      <c r="GW60" s="64"/>
      <c r="GX60" s="64"/>
      <c r="GY60" s="64"/>
      <c r="GZ60" s="64"/>
      <c r="HA60" s="64"/>
      <c r="HB60" s="64"/>
      <c r="HC60" s="64"/>
      <c r="HD60" s="64"/>
      <c r="HE60" s="64"/>
      <c r="HF60" s="64"/>
      <c r="HG60" s="64"/>
      <c r="HH60" s="64"/>
      <c r="HI60" s="64"/>
      <c r="HJ60" s="64"/>
      <c r="HK60" s="64"/>
      <c r="HL60" s="64"/>
      <c r="HM60" s="64"/>
      <c r="HN60" s="64"/>
      <c r="HO60" s="64"/>
      <c r="HP60" s="64"/>
      <c r="HQ60" s="64"/>
      <c r="HR60" s="64"/>
      <c r="HS60" s="64"/>
      <c r="HT60" s="64"/>
      <c r="HU60" s="64"/>
      <c r="HV60" s="64"/>
      <c r="HW60" s="64"/>
      <c r="HX60" s="64"/>
      <c r="HY60" s="64"/>
      <c r="HZ60" s="64"/>
      <c r="IA60" s="64"/>
      <c r="IB60" s="64"/>
      <c r="IC60" s="64"/>
      <c r="ID60" s="64"/>
      <c r="IE60" s="64"/>
      <c r="IF60" s="64"/>
      <c r="IG60" s="64"/>
      <c r="IH60" s="64"/>
      <c r="II60" s="64"/>
      <c r="IJ60" s="64"/>
      <c r="IK60" s="64"/>
      <c r="IL60" s="64"/>
      <c r="IM60" s="64"/>
      <c r="IN60" s="64"/>
      <c r="IO60" s="64"/>
      <c r="IP60" s="57"/>
      <c r="IQ60" s="57"/>
      <c r="IR60" s="57"/>
      <c r="IS60" s="57"/>
      <c r="IT60" s="57"/>
      <c r="IU60" s="57"/>
      <c r="IV60" s="57"/>
    </row>
    <row r="61" spans="1:256" s="74" customFormat="1" ht="42.4" customHeight="1" x14ac:dyDescent="0.25">
      <c r="A61" s="91">
        <v>53</v>
      </c>
      <c r="B61" s="75" t="s">
        <v>136</v>
      </c>
      <c r="C61" s="75" t="s">
        <v>89</v>
      </c>
      <c r="D61" s="75">
        <v>300</v>
      </c>
      <c r="E61" s="97"/>
      <c r="F61" s="75"/>
      <c r="G61" s="98"/>
      <c r="H61" s="99">
        <f t="shared" si="3"/>
        <v>0</v>
      </c>
      <c r="I61" s="100"/>
      <c r="J61" s="99">
        <f t="shared" si="4"/>
        <v>0</v>
      </c>
      <c r="K61" s="98" t="e">
        <f t="shared" si="2"/>
        <v>#DIV/0!</v>
      </c>
      <c r="L61" s="102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4"/>
      <c r="BS61" s="64"/>
      <c r="BT61" s="64"/>
      <c r="BU61" s="64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  <c r="EO61" s="64"/>
      <c r="EP61" s="64"/>
      <c r="EQ61" s="64"/>
      <c r="ER61" s="64"/>
      <c r="ES61" s="64"/>
      <c r="ET61" s="64"/>
      <c r="EU61" s="64"/>
      <c r="EV61" s="64"/>
      <c r="EW61" s="64"/>
      <c r="EX61" s="64"/>
      <c r="EY61" s="64"/>
      <c r="EZ61" s="64"/>
      <c r="FA61" s="64"/>
      <c r="FB61" s="64"/>
      <c r="FC61" s="64"/>
      <c r="FD61" s="64"/>
      <c r="FE61" s="64"/>
      <c r="FF61" s="64"/>
      <c r="FG61" s="64"/>
      <c r="FH61" s="64"/>
      <c r="FI61" s="64"/>
      <c r="FJ61" s="64"/>
      <c r="FK61" s="64"/>
      <c r="FL61" s="64"/>
      <c r="FM61" s="64"/>
      <c r="FN61" s="64"/>
      <c r="FO61" s="64"/>
      <c r="FP61" s="64"/>
      <c r="FQ61" s="64"/>
      <c r="FR61" s="64"/>
      <c r="FS61" s="64"/>
      <c r="FT61" s="64"/>
      <c r="FU61" s="64"/>
      <c r="FV61" s="64"/>
      <c r="FW61" s="64"/>
      <c r="FX61" s="64"/>
      <c r="FY61" s="64"/>
      <c r="FZ61" s="64"/>
      <c r="GA61" s="64"/>
      <c r="GB61" s="64"/>
      <c r="GC61" s="64"/>
      <c r="GD61" s="64"/>
      <c r="GE61" s="64"/>
      <c r="GF61" s="64"/>
      <c r="GG61" s="64"/>
      <c r="GH61" s="64"/>
      <c r="GI61" s="64"/>
      <c r="GJ61" s="64"/>
      <c r="GK61" s="64"/>
      <c r="GL61" s="64"/>
      <c r="GM61" s="64"/>
      <c r="GN61" s="64"/>
      <c r="GO61" s="64"/>
      <c r="GP61" s="64"/>
      <c r="GQ61" s="64"/>
      <c r="GR61" s="64"/>
      <c r="GS61" s="64"/>
      <c r="GT61" s="64"/>
      <c r="GU61" s="64"/>
      <c r="GV61" s="64"/>
      <c r="GW61" s="64"/>
      <c r="GX61" s="64"/>
      <c r="GY61" s="64"/>
      <c r="GZ61" s="64"/>
      <c r="HA61" s="64"/>
      <c r="HB61" s="64"/>
      <c r="HC61" s="64"/>
      <c r="HD61" s="64"/>
      <c r="HE61" s="64"/>
      <c r="HF61" s="64"/>
      <c r="HG61" s="64"/>
      <c r="HH61" s="64"/>
      <c r="HI61" s="64"/>
      <c r="HJ61" s="64"/>
      <c r="HK61" s="64"/>
      <c r="HL61" s="64"/>
      <c r="HM61" s="64"/>
      <c r="HN61" s="64"/>
      <c r="HO61" s="64"/>
      <c r="HP61" s="64"/>
      <c r="HQ61" s="64"/>
      <c r="HR61" s="64"/>
      <c r="HS61" s="64"/>
      <c r="HT61" s="64"/>
      <c r="HU61" s="64"/>
      <c r="HV61" s="64"/>
      <c r="HW61" s="64"/>
      <c r="HX61" s="64"/>
      <c r="HY61" s="64"/>
      <c r="HZ61" s="64"/>
      <c r="IA61" s="64"/>
      <c r="IB61" s="64"/>
      <c r="IC61" s="64"/>
      <c r="ID61" s="64"/>
      <c r="IE61" s="64"/>
      <c r="IF61" s="64"/>
      <c r="IG61" s="64"/>
      <c r="IH61" s="64"/>
      <c r="II61" s="64"/>
      <c r="IJ61" s="64"/>
      <c r="IK61" s="64"/>
      <c r="IL61" s="64"/>
      <c r="IM61" s="64"/>
      <c r="IN61" s="64"/>
      <c r="IO61" s="64"/>
      <c r="IP61" s="57"/>
      <c r="IQ61" s="57"/>
      <c r="IR61" s="57"/>
      <c r="IS61" s="57"/>
      <c r="IT61" s="57"/>
      <c r="IU61" s="57"/>
      <c r="IV61" s="57"/>
    </row>
    <row r="62" spans="1:256" s="74" customFormat="1" ht="42.4" customHeight="1" x14ac:dyDescent="0.25">
      <c r="A62" s="91">
        <v>54</v>
      </c>
      <c r="B62" s="75" t="s">
        <v>137</v>
      </c>
      <c r="C62" s="75" t="s">
        <v>89</v>
      </c>
      <c r="D62" s="75">
        <v>200</v>
      </c>
      <c r="E62" s="97"/>
      <c r="F62" s="75"/>
      <c r="G62" s="98"/>
      <c r="H62" s="99">
        <f t="shared" si="3"/>
        <v>0</v>
      </c>
      <c r="I62" s="100"/>
      <c r="J62" s="99">
        <f t="shared" si="4"/>
        <v>0</v>
      </c>
      <c r="K62" s="98" t="e">
        <f t="shared" si="2"/>
        <v>#DIV/0!</v>
      </c>
      <c r="L62" s="102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4"/>
      <c r="BU62" s="64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  <c r="EO62" s="64"/>
      <c r="EP62" s="64"/>
      <c r="EQ62" s="64"/>
      <c r="ER62" s="64"/>
      <c r="ES62" s="64"/>
      <c r="ET62" s="64"/>
      <c r="EU62" s="64"/>
      <c r="EV62" s="64"/>
      <c r="EW62" s="64"/>
      <c r="EX62" s="64"/>
      <c r="EY62" s="64"/>
      <c r="EZ62" s="64"/>
      <c r="FA62" s="64"/>
      <c r="FB62" s="64"/>
      <c r="FC62" s="64"/>
      <c r="FD62" s="64"/>
      <c r="FE62" s="64"/>
      <c r="FF62" s="64"/>
      <c r="FG62" s="64"/>
      <c r="FH62" s="64"/>
      <c r="FI62" s="64"/>
      <c r="FJ62" s="64"/>
      <c r="FK62" s="64"/>
      <c r="FL62" s="64"/>
      <c r="FM62" s="64"/>
      <c r="FN62" s="64"/>
      <c r="FO62" s="64"/>
      <c r="FP62" s="64"/>
      <c r="FQ62" s="64"/>
      <c r="FR62" s="64"/>
      <c r="FS62" s="64"/>
      <c r="FT62" s="64"/>
      <c r="FU62" s="64"/>
      <c r="FV62" s="64"/>
      <c r="FW62" s="64"/>
      <c r="FX62" s="64"/>
      <c r="FY62" s="64"/>
      <c r="FZ62" s="64"/>
      <c r="GA62" s="64"/>
      <c r="GB62" s="64"/>
      <c r="GC62" s="64"/>
      <c r="GD62" s="64"/>
      <c r="GE62" s="64"/>
      <c r="GF62" s="64"/>
      <c r="GG62" s="64"/>
      <c r="GH62" s="64"/>
      <c r="GI62" s="64"/>
      <c r="GJ62" s="64"/>
      <c r="GK62" s="64"/>
      <c r="GL62" s="64"/>
      <c r="GM62" s="64"/>
      <c r="GN62" s="64"/>
      <c r="GO62" s="64"/>
      <c r="GP62" s="64"/>
      <c r="GQ62" s="64"/>
      <c r="GR62" s="64"/>
      <c r="GS62" s="64"/>
      <c r="GT62" s="64"/>
      <c r="GU62" s="64"/>
      <c r="GV62" s="64"/>
      <c r="GW62" s="64"/>
      <c r="GX62" s="64"/>
      <c r="GY62" s="64"/>
      <c r="GZ62" s="64"/>
      <c r="HA62" s="64"/>
      <c r="HB62" s="64"/>
      <c r="HC62" s="64"/>
      <c r="HD62" s="64"/>
      <c r="HE62" s="64"/>
      <c r="HF62" s="64"/>
      <c r="HG62" s="64"/>
      <c r="HH62" s="64"/>
      <c r="HI62" s="64"/>
      <c r="HJ62" s="64"/>
      <c r="HK62" s="64"/>
      <c r="HL62" s="64"/>
      <c r="HM62" s="64"/>
      <c r="HN62" s="64"/>
      <c r="HO62" s="64"/>
      <c r="HP62" s="64"/>
      <c r="HQ62" s="64"/>
      <c r="HR62" s="64"/>
      <c r="HS62" s="64"/>
      <c r="HT62" s="64"/>
      <c r="HU62" s="64"/>
      <c r="HV62" s="64"/>
      <c r="HW62" s="64"/>
      <c r="HX62" s="64"/>
      <c r="HY62" s="64"/>
      <c r="HZ62" s="64"/>
      <c r="IA62" s="64"/>
      <c r="IB62" s="64"/>
      <c r="IC62" s="64"/>
      <c r="ID62" s="64"/>
      <c r="IE62" s="64"/>
      <c r="IF62" s="64"/>
      <c r="IG62" s="64"/>
      <c r="IH62" s="64"/>
      <c r="II62" s="64"/>
      <c r="IJ62" s="64"/>
      <c r="IK62" s="64"/>
      <c r="IL62" s="64"/>
      <c r="IM62" s="64"/>
      <c r="IN62" s="64"/>
      <c r="IO62" s="64"/>
      <c r="IP62" s="57"/>
      <c r="IQ62" s="57"/>
      <c r="IR62" s="57"/>
      <c r="IS62" s="57"/>
      <c r="IT62" s="57"/>
      <c r="IU62" s="57"/>
      <c r="IV62" s="57"/>
    </row>
    <row r="63" spans="1:256" s="74" customFormat="1" ht="147.75" customHeight="1" x14ac:dyDescent="0.25">
      <c r="A63" s="91">
        <v>55</v>
      </c>
      <c r="B63" s="75" t="s">
        <v>173</v>
      </c>
      <c r="C63" s="75" t="s">
        <v>89</v>
      </c>
      <c r="D63" s="75">
        <v>200</v>
      </c>
      <c r="E63" s="97"/>
      <c r="F63" s="75"/>
      <c r="G63" s="98"/>
      <c r="H63" s="99">
        <f t="shared" si="3"/>
        <v>0</v>
      </c>
      <c r="I63" s="100"/>
      <c r="J63" s="99">
        <f t="shared" si="4"/>
        <v>0</v>
      </c>
      <c r="K63" s="98" t="e">
        <f t="shared" si="2"/>
        <v>#DIV/0!</v>
      </c>
      <c r="L63" s="102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  <c r="EO63" s="64"/>
      <c r="EP63" s="64"/>
      <c r="EQ63" s="64"/>
      <c r="ER63" s="64"/>
      <c r="ES63" s="64"/>
      <c r="ET63" s="64"/>
      <c r="EU63" s="64"/>
      <c r="EV63" s="64"/>
      <c r="EW63" s="64"/>
      <c r="EX63" s="64"/>
      <c r="EY63" s="64"/>
      <c r="EZ63" s="64"/>
      <c r="FA63" s="64"/>
      <c r="FB63" s="64"/>
      <c r="FC63" s="64"/>
      <c r="FD63" s="64"/>
      <c r="FE63" s="64"/>
      <c r="FF63" s="64"/>
      <c r="FG63" s="64"/>
      <c r="FH63" s="64"/>
      <c r="FI63" s="64"/>
      <c r="FJ63" s="64"/>
      <c r="FK63" s="64"/>
      <c r="FL63" s="64"/>
      <c r="FM63" s="64"/>
      <c r="FN63" s="64"/>
      <c r="FO63" s="64"/>
      <c r="FP63" s="64"/>
      <c r="FQ63" s="64"/>
      <c r="FR63" s="64"/>
      <c r="FS63" s="64"/>
      <c r="FT63" s="64"/>
      <c r="FU63" s="64"/>
      <c r="FV63" s="64"/>
      <c r="FW63" s="64"/>
      <c r="FX63" s="64"/>
      <c r="FY63" s="64"/>
      <c r="FZ63" s="64"/>
      <c r="GA63" s="64"/>
      <c r="GB63" s="64"/>
      <c r="GC63" s="64"/>
      <c r="GD63" s="64"/>
      <c r="GE63" s="64"/>
      <c r="GF63" s="64"/>
      <c r="GG63" s="64"/>
      <c r="GH63" s="64"/>
      <c r="GI63" s="64"/>
      <c r="GJ63" s="64"/>
      <c r="GK63" s="64"/>
      <c r="GL63" s="64"/>
      <c r="GM63" s="64"/>
      <c r="GN63" s="64"/>
      <c r="GO63" s="64"/>
      <c r="GP63" s="64"/>
      <c r="GQ63" s="64"/>
      <c r="GR63" s="64"/>
      <c r="GS63" s="64"/>
      <c r="GT63" s="64"/>
      <c r="GU63" s="64"/>
      <c r="GV63" s="64"/>
      <c r="GW63" s="64"/>
      <c r="GX63" s="64"/>
      <c r="GY63" s="64"/>
      <c r="GZ63" s="64"/>
      <c r="HA63" s="64"/>
      <c r="HB63" s="64"/>
      <c r="HC63" s="64"/>
      <c r="HD63" s="64"/>
      <c r="HE63" s="64"/>
      <c r="HF63" s="64"/>
      <c r="HG63" s="64"/>
      <c r="HH63" s="64"/>
      <c r="HI63" s="64"/>
      <c r="HJ63" s="64"/>
      <c r="HK63" s="64"/>
      <c r="HL63" s="64"/>
      <c r="HM63" s="64"/>
      <c r="HN63" s="64"/>
      <c r="HO63" s="64"/>
      <c r="HP63" s="64"/>
      <c r="HQ63" s="64"/>
      <c r="HR63" s="64"/>
      <c r="HS63" s="64"/>
      <c r="HT63" s="64"/>
      <c r="HU63" s="64"/>
      <c r="HV63" s="64"/>
      <c r="HW63" s="64"/>
      <c r="HX63" s="64"/>
      <c r="HY63" s="64"/>
      <c r="HZ63" s="64"/>
      <c r="IA63" s="64"/>
      <c r="IB63" s="64"/>
      <c r="IC63" s="64"/>
      <c r="ID63" s="64"/>
      <c r="IE63" s="64"/>
      <c r="IF63" s="64"/>
      <c r="IG63" s="64"/>
      <c r="IH63" s="64"/>
      <c r="II63" s="64"/>
      <c r="IJ63" s="64"/>
      <c r="IK63" s="64"/>
      <c r="IL63" s="64"/>
      <c r="IM63" s="64"/>
      <c r="IN63" s="64"/>
      <c r="IO63" s="64"/>
      <c r="IP63" s="57"/>
      <c r="IQ63" s="57"/>
      <c r="IR63" s="57"/>
      <c r="IS63" s="57"/>
      <c r="IT63" s="57"/>
      <c r="IU63" s="57"/>
      <c r="IV63" s="57"/>
    </row>
    <row r="64" spans="1:256" s="74" customFormat="1" ht="42.4" customHeight="1" x14ac:dyDescent="0.25">
      <c r="A64" s="91">
        <v>56</v>
      </c>
      <c r="B64" s="75" t="s">
        <v>138</v>
      </c>
      <c r="C64" s="75" t="s">
        <v>89</v>
      </c>
      <c r="D64" s="75">
        <v>100</v>
      </c>
      <c r="E64" s="97"/>
      <c r="F64" s="75"/>
      <c r="G64" s="98"/>
      <c r="H64" s="99">
        <f t="shared" si="3"/>
        <v>0</v>
      </c>
      <c r="I64" s="100"/>
      <c r="J64" s="99">
        <f t="shared" si="4"/>
        <v>0</v>
      </c>
      <c r="K64" s="98" t="e">
        <f t="shared" si="2"/>
        <v>#DIV/0!</v>
      </c>
      <c r="L64" s="102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  <c r="EO64" s="64"/>
      <c r="EP64" s="64"/>
      <c r="EQ64" s="64"/>
      <c r="ER64" s="64"/>
      <c r="ES64" s="64"/>
      <c r="ET64" s="64"/>
      <c r="EU64" s="64"/>
      <c r="EV64" s="64"/>
      <c r="EW64" s="64"/>
      <c r="EX64" s="64"/>
      <c r="EY64" s="64"/>
      <c r="EZ64" s="64"/>
      <c r="FA64" s="64"/>
      <c r="FB64" s="64"/>
      <c r="FC64" s="64"/>
      <c r="FD64" s="64"/>
      <c r="FE64" s="64"/>
      <c r="FF64" s="64"/>
      <c r="FG64" s="64"/>
      <c r="FH64" s="64"/>
      <c r="FI64" s="64"/>
      <c r="FJ64" s="64"/>
      <c r="FK64" s="64"/>
      <c r="FL64" s="64"/>
      <c r="FM64" s="64"/>
      <c r="FN64" s="64"/>
      <c r="FO64" s="64"/>
      <c r="FP64" s="64"/>
      <c r="FQ64" s="64"/>
      <c r="FR64" s="64"/>
      <c r="FS64" s="64"/>
      <c r="FT64" s="64"/>
      <c r="FU64" s="64"/>
      <c r="FV64" s="64"/>
      <c r="FW64" s="64"/>
      <c r="FX64" s="64"/>
      <c r="FY64" s="64"/>
      <c r="FZ64" s="64"/>
      <c r="GA64" s="64"/>
      <c r="GB64" s="64"/>
      <c r="GC64" s="64"/>
      <c r="GD64" s="64"/>
      <c r="GE64" s="64"/>
      <c r="GF64" s="64"/>
      <c r="GG64" s="64"/>
      <c r="GH64" s="64"/>
      <c r="GI64" s="64"/>
      <c r="GJ64" s="64"/>
      <c r="GK64" s="64"/>
      <c r="GL64" s="64"/>
      <c r="GM64" s="64"/>
      <c r="GN64" s="64"/>
      <c r="GO64" s="64"/>
      <c r="GP64" s="64"/>
      <c r="GQ64" s="64"/>
      <c r="GR64" s="64"/>
      <c r="GS64" s="64"/>
      <c r="GT64" s="64"/>
      <c r="GU64" s="64"/>
      <c r="GV64" s="64"/>
      <c r="GW64" s="64"/>
      <c r="GX64" s="64"/>
      <c r="GY64" s="64"/>
      <c r="GZ64" s="64"/>
      <c r="HA64" s="64"/>
      <c r="HB64" s="64"/>
      <c r="HC64" s="64"/>
      <c r="HD64" s="64"/>
      <c r="HE64" s="64"/>
      <c r="HF64" s="64"/>
      <c r="HG64" s="64"/>
      <c r="HH64" s="64"/>
      <c r="HI64" s="64"/>
      <c r="HJ64" s="64"/>
      <c r="HK64" s="64"/>
      <c r="HL64" s="64"/>
      <c r="HM64" s="64"/>
      <c r="HN64" s="64"/>
      <c r="HO64" s="64"/>
      <c r="HP64" s="64"/>
      <c r="HQ64" s="64"/>
      <c r="HR64" s="64"/>
      <c r="HS64" s="64"/>
      <c r="HT64" s="64"/>
      <c r="HU64" s="64"/>
      <c r="HV64" s="64"/>
      <c r="HW64" s="64"/>
      <c r="HX64" s="64"/>
      <c r="HY64" s="64"/>
      <c r="HZ64" s="64"/>
      <c r="IA64" s="64"/>
      <c r="IB64" s="64"/>
      <c r="IC64" s="64"/>
      <c r="ID64" s="64"/>
      <c r="IE64" s="64"/>
      <c r="IF64" s="64"/>
      <c r="IG64" s="64"/>
      <c r="IH64" s="64"/>
      <c r="II64" s="64"/>
      <c r="IJ64" s="64"/>
      <c r="IK64" s="64"/>
      <c r="IL64" s="64"/>
      <c r="IM64" s="64"/>
      <c r="IN64" s="64"/>
      <c r="IO64" s="64"/>
      <c r="IP64" s="57"/>
      <c r="IQ64" s="57"/>
      <c r="IR64" s="57"/>
      <c r="IS64" s="57"/>
      <c r="IT64" s="57"/>
      <c r="IU64" s="57"/>
      <c r="IV64" s="57"/>
    </row>
    <row r="65" spans="1:256" s="74" customFormat="1" ht="42.4" customHeight="1" x14ac:dyDescent="0.25">
      <c r="A65" s="91">
        <v>57</v>
      </c>
      <c r="B65" s="75" t="s">
        <v>139</v>
      </c>
      <c r="C65" s="75" t="s">
        <v>89</v>
      </c>
      <c r="D65" s="75">
        <v>100</v>
      </c>
      <c r="E65" s="97"/>
      <c r="F65" s="75"/>
      <c r="G65" s="98"/>
      <c r="H65" s="99">
        <f t="shared" si="3"/>
        <v>0</v>
      </c>
      <c r="I65" s="100"/>
      <c r="J65" s="99">
        <f t="shared" si="4"/>
        <v>0</v>
      </c>
      <c r="K65" s="98" t="e">
        <f t="shared" si="2"/>
        <v>#DIV/0!</v>
      </c>
      <c r="L65" s="102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  <c r="EO65" s="64"/>
      <c r="EP65" s="64"/>
      <c r="EQ65" s="64"/>
      <c r="ER65" s="64"/>
      <c r="ES65" s="64"/>
      <c r="ET65" s="64"/>
      <c r="EU65" s="64"/>
      <c r="EV65" s="64"/>
      <c r="EW65" s="64"/>
      <c r="EX65" s="64"/>
      <c r="EY65" s="64"/>
      <c r="EZ65" s="64"/>
      <c r="FA65" s="64"/>
      <c r="FB65" s="64"/>
      <c r="FC65" s="64"/>
      <c r="FD65" s="64"/>
      <c r="FE65" s="64"/>
      <c r="FF65" s="64"/>
      <c r="FG65" s="64"/>
      <c r="FH65" s="64"/>
      <c r="FI65" s="64"/>
      <c r="FJ65" s="64"/>
      <c r="FK65" s="64"/>
      <c r="FL65" s="64"/>
      <c r="FM65" s="64"/>
      <c r="FN65" s="64"/>
      <c r="FO65" s="64"/>
      <c r="FP65" s="64"/>
      <c r="FQ65" s="64"/>
      <c r="FR65" s="64"/>
      <c r="FS65" s="64"/>
      <c r="FT65" s="64"/>
      <c r="FU65" s="64"/>
      <c r="FV65" s="64"/>
      <c r="FW65" s="64"/>
      <c r="FX65" s="64"/>
      <c r="FY65" s="64"/>
      <c r="FZ65" s="64"/>
      <c r="GA65" s="64"/>
      <c r="GB65" s="64"/>
      <c r="GC65" s="64"/>
      <c r="GD65" s="64"/>
      <c r="GE65" s="64"/>
      <c r="GF65" s="64"/>
      <c r="GG65" s="64"/>
      <c r="GH65" s="64"/>
      <c r="GI65" s="64"/>
      <c r="GJ65" s="64"/>
      <c r="GK65" s="64"/>
      <c r="GL65" s="64"/>
      <c r="GM65" s="64"/>
      <c r="GN65" s="64"/>
      <c r="GO65" s="64"/>
      <c r="GP65" s="64"/>
      <c r="GQ65" s="64"/>
      <c r="GR65" s="64"/>
      <c r="GS65" s="64"/>
      <c r="GT65" s="64"/>
      <c r="GU65" s="64"/>
      <c r="GV65" s="64"/>
      <c r="GW65" s="64"/>
      <c r="GX65" s="64"/>
      <c r="GY65" s="64"/>
      <c r="GZ65" s="64"/>
      <c r="HA65" s="64"/>
      <c r="HB65" s="64"/>
      <c r="HC65" s="64"/>
      <c r="HD65" s="64"/>
      <c r="HE65" s="64"/>
      <c r="HF65" s="64"/>
      <c r="HG65" s="64"/>
      <c r="HH65" s="64"/>
      <c r="HI65" s="64"/>
      <c r="HJ65" s="64"/>
      <c r="HK65" s="64"/>
      <c r="HL65" s="64"/>
      <c r="HM65" s="64"/>
      <c r="HN65" s="64"/>
      <c r="HO65" s="64"/>
      <c r="HP65" s="64"/>
      <c r="HQ65" s="64"/>
      <c r="HR65" s="64"/>
      <c r="HS65" s="64"/>
      <c r="HT65" s="64"/>
      <c r="HU65" s="64"/>
      <c r="HV65" s="64"/>
      <c r="HW65" s="64"/>
      <c r="HX65" s="64"/>
      <c r="HY65" s="64"/>
      <c r="HZ65" s="64"/>
      <c r="IA65" s="64"/>
      <c r="IB65" s="64"/>
      <c r="IC65" s="64"/>
      <c r="ID65" s="64"/>
      <c r="IE65" s="64"/>
      <c r="IF65" s="64"/>
      <c r="IG65" s="64"/>
      <c r="IH65" s="64"/>
      <c r="II65" s="64"/>
      <c r="IJ65" s="64"/>
      <c r="IK65" s="64"/>
      <c r="IL65" s="64"/>
      <c r="IM65" s="64"/>
      <c r="IN65" s="64"/>
      <c r="IO65" s="64"/>
      <c r="IP65" s="57"/>
      <c r="IQ65" s="57"/>
      <c r="IR65" s="57"/>
      <c r="IS65" s="57"/>
      <c r="IT65" s="57"/>
      <c r="IU65" s="57"/>
      <c r="IV65" s="57"/>
    </row>
    <row r="66" spans="1:256" s="74" customFormat="1" ht="42.4" customHeight="1" x14ac:dyDescent="0.25">
      <c r="A66" s="91">
        <v>58</v>
      </c>
      <c r="B66" s="75" t="s">
        <v>140</v>
      </c>
      <c r="C66" s="75" t="s">
        <v>89</v>
      </c>
      <c r="D66" s="75">
        <v>500</v>
      </c>
      <c r="E66" s="97"/>
      <c r="F66" s="75"/>
      <c r="G66" s="98"/>
      <c r="H66" s="99">
        <f t="shared" si="3"/>
        <v>0</v>
      </c>
      <c r="I66" s="100"/>
      <c r="J66" s="99">
        <f t="shared" si="4"/>
        <v>0</v>
      </c>
      <c r="K66" s="98" t="e">
        <f t="shared" si="2"/>
        <v>#DIV/0!</v>
      </c>
      <c r="L66" s="102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  <c r="EO66" s="64"/>
      <c r="EP66" s="64"/>
      <c r="EQ66" s="64"/>
      <c r="ER66" s="64"/>
      <c r="ES66" s="64"/>
      <c r="ET66" s="64"/>
      <c r="EU66" s="64"/>
      <c r="EV66" s="64"/>
      <c r="EW66" s="64"/>
      <c r="EX66" s="64"/>
      <c r="EY66" s="64"/>
      <c r="EZ66" s="64"/>
      <c r="FA66" s="64"/>
      <c r="FB66" s="64"/>
      <c r="FC66" s="64"/>
      <c r="FD66" s="64"/>
      <c r="FE66" s="64"/>
      <c r="FF66" s="64"/>
      <c r="FG66" s="64"/>
      <c r="FH66" s="64"/>
      <c r="FI66" s="64"/>
      <c r="FJ66" s="64"/>
      <c r="FK66" s="64"/>
      <c r="FL66" s="64"/>
      <c r="FM66" s="64"/>
      <c r="FN66" s="64"/>
      <c r="FO66" s="64"/>
      <c r="FP66" s="64"/>
      <c r="FQ66" s="64"/>
      <c r="FR66" s="64"/>
      <c r="FS66" s="64"/>
      <c r="FT66" s="64"/>
      <c r="FU66" s="64"/>
      <c r="FV66" s="64"/>
      <c r="FW66" s="64"/>
      <c r="FX66" s="64"/>
      <c r="FY66" s="64"/>
      <c r="FZ66" s="64"/>
      <c r="GA66" s="64"/>
      <c r="GB66" s="64"/>
      <c r="GC66" s="64"/>
      <c r="GD66" s="64"/>
      <c r="GE66" s="64"/>
      <c r="GF66" s="64"/>
      <c r="GG66" s="64"/>
      <c r="GH66" s="64"/>
      <c r="GI66" s="64"/>
      <c r="GJ66" s="64"/>
      <c r="GK66" s="64"/>
      <c r="GL66" s="64"/>
      <c r="GM66" s="64"/>
      <c r="GN66" s="64"/>
      <c r="GO66" s="64"/>
      <c r="GP66" s="64"/>
      <c r="GQ66" s="64"/>
      <c r="GR66" s="64"/>
      <c r="GS66" s="64"/>
      <c r="GT66" s="64"/>
      <c r="GU66" s="64"/>
      <c r="GV66" s="64"/>
      <c r="GW66" s="64"/>
      <c r="GX66" s="64"/>
      <c r="GY66" s="64"/>
      <c r="GZ66" s="64"/>
      <c r="HA66" s="64"/>
      <c r="HB66" s="64"/>
      <c r="HC66" s="64"/>
      <c r="HD66" s="64"/>
      <c r="HE66" s="64"/>
      <c r="HF66" s="64"/>
      <c r="HG66" s="64"/>
      <c r="HH66" s="64"/>
      <c r="HI66" s="64"/>
      <c r="HJ66" s="64"/>
      <c r="HK66" s="64"/>
      <c r="HL66" s="64"/>
      <c r="HM66" s="64"/>
      <c r="HN66" s="64"/>
      <c r="HO66" s="64"/>
      <c r="HP66" s="64"/>
      <c r="HQ66" s="64"/>
      <c r="HR66" s="64"/>
      <c r="HS66" s="64"/>
      <c r="HT66" s="64"/>
      <c r="HU66" s="64"/>
      <c r="HV66" s="64"/>
      <c r="HW66" s="64"/>
      <c r="HX66" s="64"/>
      <c r="HY66" s="64"/>
      <c r="HZ66" s="64"/>
      <c r="IA66" s="64"/>
      <c r="IB66" s="64"/>
      <c r="IC66" s="64"/>
      <c r="ID66" s="64"/>
      <c r="IE66" s="64"/>
      <c r="IF66" s="64"/>
      <c r="IG66" s="64"/>
      <c r="IH66" s="64"/>
      <c r="II66" s="64"/>
      <c r="IJ66" s="64"/>
      <c r="IK66" s="64"/>
      <c r="IL66" s="64"/>
      <c r="IM66" s="64"/>
      <c r="IN66" s="64"/>
      <c r="IO66" s="64"/>
      <c r="IP66" s="57"/>
      <c r="IQ66" s="57"/>
      <c r="IR66" s="57"/>
      <c r="IS66" s="57"/>
      <c r="IT66" s="57"/>
      <c r="IU66" s="57"/>
      <c r="IV66" s="57"/>
    </row>
    <row r="67" spans="1:256" s="74" customFormat="1" ht="42.4" customHeight="1" x14ac:dyDescent="0.25">
      <c r="A67" s="91">
        <v>59</v>
      </c>
      <c r="B67" s="75" t="s">
        <v>141</v>
      </c>
      <c r="C67" s="75" t="s">
        <v>142</v>
      </c>
      <c r="D67" s="75">
        <v>2</v>
      </c>
      <c r="E67" s="103"/>
      <c r="F67" s="75"/>
      <c r="G67" s="98"/>
      <c r="H67" s="99">
        <f t="shared" si="3"/>
        <v>0</v>
      </c>
      <c r="I67" s="100"/>
      <c r="J67" s="99">
        <f t="shared" si="4"/>
        <v>0</v>
      </c>
      <c r="K67" s="98" t="e">
        <f t="shared" si="2"/>
        <v>#DIV/0!</v>
      </c>
      <c r="L67" s="102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  <c r="EO67" s="64"/>
      <c r="EP67" s="64"/>
      <c r="EQ67" s="64"/>
      <c r="ER67" s="64"/>
      <c r="ES67" s="64"/>
      <c r="ET67" s="64"/>
      <c r="EU67" s="64"/>
      <c r="EV67" s="64"/>
      <c r="EW67" s="64"/>
      <c r="EX67" s="64"/>
      <c r="EY67" s="64"/>
      <c r="EZ67" s="64"/>
      <c r="FA67" s="64"/>
      <c r="FB67" s="64"/>
      <c r="FC67" s="64"/>
      <c r="FD67" s="64"/>
      <c r="FE67" s="64"/>
      <c r="FF67" s="64"/>
      <c r="FG67" s="64"/>
      <c r="FH67" s="64"/>
      <c r="FI67" s="64"/>
      <c r="FJ67" s="64"/>
      <c r="FK67" s="64"/>
      <c r="FL67" s="64"/>
      <c r="FM67" s="64"/>
      <c r="FN67" s="64"/>
      <c r="FO67" s="64"/>
      <c r="FP67" s="64"/>
      <c r="FQ67" s="64"/>
      <c r="FR67" s="64"/>
      <c r="FS67" s="64"/>
      <c r="FT67" s="64"/>
      <c r="FU67" s="64"/>
      <c r="FV67" s="64"/>
      <c r="FW67" s="64"/>
      <c r="FX67" s="64"/>
      <c r="FY67" s="64"/>
      <c r="FZ67" s="64"/>
      <c r="GA67" s="64"/>
      <c r="GB67" s="64"/>
      <c r="GC67" s="64"/>
      <c r="GD67" s="64"/>
      <c r="GE67" s="64"/>
      <c r="GF67" s="64"/>
      <c r="GG67" s="64"/>
      <c r="GH67" s="64"/>
      <c r="GI67" s="64"/>
      <c r="GJ67" s="64"/>
      <c r="GK67" s="64"/>
      <c r="GL67" s="64"/>
      <c r="GM67" s="64"/>
      <c r="GN67" s="64"/>
      <c r="GO67" s="64"/>
      <c r="GP67" s="64"/>
      <c r="GQ67" s="64"/>
      <c r="GR67" s="64"/>
      <c r="GS67" s="64"/>
      <c r="GT67" s="64"/>
      <c r="GU67" s="64"/>
      <c r="GV67" s="64"/>
      <c r="GW67" s="64"/>
      <c r="GX67" s="64"/>
      <c r="GY67" s="64"/>
      <c r="GZ67" s="64"/>
      <c r="HA67" s="64"/>
      <c r="HB67" s="64"/>
      <c r="HC67" s="64"/>
      <c r="HD67" s="64"/>
      <c r="HE67" s="64"/>
      <c r="HF67" s="64"/>
      <c r="HG67" s="64"/>
      <c r="HH67" s="64"/>
      <c r="HI67" s="64"/>
      <c r="HJ67" s="64"/>
      <c r="HK67" s="64"/>
      <c r="HL67" s="64"/>
      <c r="HM67" s="64"/>
      <c r="HN67" s="64"/>
      <c r="HO67" s="64"/>
      <c r="HP67" s="64"/>
      <c r="HQ67" s="64"/>
      <c r="HR67" s="64"/>
      <c r="HS67" s="64"/>
      <c r="HT67" s="64"/>
      <c r="HU67" s="64"/>
      <c r="HV67" s="64"/>
      <c r="HW67" s="64"/>
      <c r="HX67" s="64"/>
      <c r="HY67" s="64"/>
      <c r="HZ67" s="64"/>
      <c r="IA67" s="64"/>
      <c r="IB67" s="64"/>
      <c r="IC67" s="64"/>
      <c r="ID67" s="64"/>
      <c r="IE67" s="64"/>
      <c r="IF67" s="64"/>
      <c r="IG67" s="64"/>
      <c r="IH67" s="64"/>
      <c r="II67" s="64"/>
      <c r="IJ67" s="64"/>
      <c r="IK67" s="64"/>
      <c r="IL67" s="64"/>
      <c r="IM67" s="64"/>
      <c r="IN67" s="64"/>
      <c r="IO67" s="64"/>
      <c r="IP67" s="57"/>
      <c r="IQ67" s="57"/>
      <c r="IR67" s="57"/>
      <c r="IS67" s="57"/>
      <c r="IT67" s="57"/>
      <c r="IU67" s="57"/>
      <c r="IV67" s="57"/>
    </row>
    <row r="68" spans="1:256" s="74" customFormat="1" ht="42.4" customHeight="1" x14ac:dyDescent="0.25">
      <c r="A68" s="91">
        <v>60</v>
      </c>
      <c r="B68" s="75" t="s">
        <v>167</v>
      </c>
      <c r="C68" s="75" t="s">
        <v>142</v>
      </c>
      <c r="D68" s="75">
        <v>5</v>
      </c>
      <c r="E68" s="97"/>
      <c r="F68" s="75"/>
      <c r="G68" s="98"/>
      <c r="H68" s="99">
        <f t="shared" si="3"/>
        <v>0</v>
      </c>
      <c r="I68" s="100"/>
      <c r="J68" s="99">
        <f t="shared" si="4"/>
        <v>0</v>
      </c>
      <c r="K68" s="98" t="e">
        <f t="shared" si="2"/>
        <v>#DIV/0!</v>
      </c>
      <c r="L68" s="102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  <c r="EO68" s="64"/>
      <c r="EP68" s="64"/>
      <c r="EQ68" s="64"/>
      <c r="ER68" s="64"/>
      <c r="ES68" s="64"/>
      <c r="ET68" s="64"/>
      <c r="EU68" s="64"/>
      <c r="EV68" s="64"/>
      <c r="EW68" s="64"/>
      <c r="EX68" s="64"/>
      <c r="EY68" s="64"/>
      <c r="EZ68" s="64"/>
      <c r="FA68" s="64"/>
      <c r="FB68" s="64"/>
      <c r="FC68" s="64"/>
      <c r="FD68" s="64"/>
      <c r="FE68" s="64"/>
      <c r="FF68" s="64"/>
      <c r="FG68" s="64"/>
      <c r="FH68" s="64"/>
      <c r="FI68" s="64"/>
      <c r="FJ68" s="64"/>
      <c r="FK68" s="64"/>
      <c r="FL68" s="64"/>
      <c r="FM68" s="64"/>
      <c r="FN68" s="64"/>
      <c r="FO68" s="64"/>
      <c r="FP68" s="64"/>
      <c r="FQ68" s="64"/>
      <c r="FR68" s="64"/>
      <c r="FS68" s="64"/>
      <c r="FT68" s="64"/>
      <c r="FU68" s="64"/>
      <c r="FV68" s="64"/>
      <c r="FW68" s="64"/>
      <c r="FX68" s="64"/>
      <c r="FY68" s="64"/>
      <c r="FZ68" s="64"/>
      <c r="GA68" s="64"/>
      <c r="GB68" s="64"/>
      <c r="GC68" s="64"/>
      <c r="GD68" s="64"/>
      <c r="GE68" s="64"/>
      <c r="GF68" s="64"/>
      <c r="GG68" s="64"/>
      <c r="GH68" s="64"/>
      <c r="GI68" s="64"/>
      <c r="GJ68" s="64"/>
      <c r="GK68" s="64"/>
      <c r="GL68" s="64"/>
      <c r="GM68" s="64"/>
      <c r="GN68" s="64"/>
      <c r="GO68" s="64"/>
      <c r="GP68" s="64"/>
      <c r="GQ68" s="64"/>
      <c r="GR68" s="64"/>
      <c r="GS68" s="64"/>
      <c r="GT68" s="64"/>
      <c r="GU68" s="64"/>
      <c r="GV68" s="64"/>
      <c r="GW68" s="64"/>
      <c r="GX68" s="64"/>
      <c r="GY68" s="64"/>
      <c r="GZ68" s="64"/>
      <c r="HA68" s="64"/>
      <c r="HB68" s="64"/>
      <c r="HC68" s="64"/>
      <c r="HD68" s="64"/>
      <c r="HE68" s="64"/>
      <c r="HF68" s="64"/>
      <c r="HG68" s="64"/>
      <c r="HH68" s="64"/>
      <c r="HI68" s="64"/>
      <c r="HJ68" s="64"/>
      <c r="HK68" s="64"/>
      <c r="HL68" s="64"/>
      <c r="HM68" s="64"/>
      <c r="HN68" s="64"/>
      <c r="HO68" s="64"/>
      <c r="HP68" s="64"/>
      <c r="HQ68" s="64"/>
      <c r="HR68" s="64"/>
      <c r="HS68" s="64"/>
      <c r="HT68" s="64"/>
      <c r="HU68" s="64"/>
      <c r="HV68" s="64"/>
      <c r="HW68" s="64"/>
      <c r="HX68" s="64"/>
      <c r="HY68" s="64"/>
      <c r="HZ68" s="64"/>
      <c r="IA68" s="64"/>
      <c r="IB68" s="64"/>
      <c r="IC68" s="64"/>
      <c r="ID68" s="64"/>
      <c r="IE68" s="64"/>
      <c r="IF68" s="64"/>
      <c r="IG68" s="64"/>
      <c r="IH68" s="64"/>
      <c r="II68" s="64"/>
      <c r="IJ68" s="64"/>
      <c r="IK68" s="64"/>
      <c r="IL68" s="64"/>
      <c r="IM68" s="64"/>
      <c r="IN68" s="64"/>
      <c r="IO68" s="64"/>
      <c r="IP68" s="57"/>
      <c r="IQ68" s="57"/>
      <c r="IR68" s="57"/>
      <c r="IS68" s="57"/>
      <c r="IT68" s="57"/>
      <c r="IU68" s="57"/>
      <c r="IV68" s="57"/>
    </row>
    <row r="69" spans="1:256" s="74" customFormat="1" ht="42.4" customHeight="1" x14ac:dyDescent="0.25">
      <c r="A69" s="91">
        <v>61</v>
      </c>
      <c r="B69" s="75" t="s">
        <v>143</v>
      </c>
      <c r="C69" s="75" t="s">
        <v>142</v>
      </c>
      <c r="D69" s="75">
        <v>2</v>
      </c>
      <c r="E69" s="97"/>
      <c r="F69" s="75"/>
      <c r="G69" s="98"/>
      <c r="H69" s="99">
        <f t="shared" si="3"/>
        <v>0</v>
      </c>
      <c r="I69" s="100"/>
      <c r="J69" s="99">
        <f t="shared" si="4"/>
        <v>0</v>
      </c>
      <c r="K69" s="98" t="e">
        <f t="shared" si="2"/>
        <v>#DIV/0!</v>
      </c>
      <c r="L69" s="102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  <c r="EO69" s="64"/>
      <c r="EP69" s="64"/>
      <c r="EQ69" s="64"/>
      <c r="ER69" s="64"/>
      <c r="ES69" s="64"/>
      <c r="ET69" s="64"/>
      <c r="EU69" s="64"/>
      <c r="EV69" s="64"/>
      <c r="EW69" s="64"/>
      <c r="EX69" s="64"/>
      <c r="EY69" s="64"/>
      <c r="EZ69" s="64"/>
      <c r="FA69" s="64"/>
      <c r="FB69" s="64"/>
      <c r="FC69" s="64"/>
      <c r="FD69" s="64"/>
      <c r="FE69" s="64"/>
      <c r="FF69" s="64"/>
      <c r="FG69" s="64"/>
      <c r="FH69" s="64"/>
      <c r="FI69" s="64"/>
      <c r="FJ69" s="64"/>
      <c r="FK69" s="64"/>
      <c r="FL69" s="64"/>
      <c r="FM69" s="64"/>
      <c r="FN69" s="64"/>
      <c r="FO69" s="64"/>
      <c r="FP69" s="64"/>
      <c r="FQ69" s="64"/>
      <c r="FR69" s="64"/>
      <c r="FS69" s="64"/>
      <c r="FT69" s="64"/>
      <c r="FU69" s="64"/>
      <c r="FV69" s="64"/>
      <c r="FW69" s="64"/>
      <c r="FX69" s="64"/>
      <c r="FY69" s="64"/>
      <c r="FZ69" s="64"/>
      <c r="GA69" s="64"/>
      <c r="GB69" s="64"/>
      <c r="GC69" s="64"/>
      <c r="GD69" s="64"/>
      <c r="GE69" s="64"/>
      <c r="GF69" s="64"/>
      <c r="GG69" s="64"/>
      <c r="GH69" s="64"/>
      <c r="GI69" s="64"/>
      <c r="GJ69" s="64"/>
      <c r="GK69" s="64"/>
      <c r="GL69" s="64"/>
      <c r="GM69" s="64"/>
      <c r="GN69" s="64"/>
      <c r="GO69" s="64"/>
      <c r="GP69" s="64"/>
      <c r="GQ69" s="64"/>
      <c r="GR69" s="64"/>
      <c r="GS69" s="64"/>
      <c r="GT69" s="64"/>
      <c r="GU69" s="64"/>
      <c r="GV69" s="64"/>
      <c r="GW69" s="64"/>
      <c r="GX69" s="64"/>
      <c r="GY69" s="64"/>
      <c r="GZ69" s="64"/>
      <c r="HA69" s="64"/>
      <c r="HB69" s="64"/>
      <c r="HC69" s="64"/>
      <c r="HD69" s="64"/>
      <c r="HE69" s="64"/>
      <c r="HF69" s="64"/>
      <c r="HG69" s="64"/>
      <c r="HH69" s="64"/>
      <c r="HI69" s="64"/>
      <c r="HJ69" s="64"/>
      <c r="HK69" s="64"/>
      <c r="HL69" s="64"/>
      <c r="HM69" s="64"/>
      <c r="HN69" s="64"/>
      <c r="HO69" s="64"/>
      <c r="HP69" s="64"/>
      <c r="HQ69" s="64"/>
      <c r="HR69" s="64"/>
      <c r="HS69" s="64"/>
      <c r="HT69" s="64"/>
      <c r="HU69" s="64"/>
      <c r="HV69" s="64"/>
      <c r="HW69" s="64"/>
      <c r="HX69" s="64"/>
      <c r="HY69" s="64"/>
      <c r="HZ69" s="64"/>
      <c r="IA69" s="64"/>
      <c r="IB69" s="64"/>
      <c r="IC69" s="64"/>
      <c r="ID69" s="64"/>
      <c r="IE69" s="64"/>
      <c r="IF69" s="64"/>
      <c r="IG69" s="64"/>
      <c r="IH69" s="64"/>
      <c r="II69" s="64"/>
      <c r="IJ69" s="64"/>
      <c r="IK69" s="64"/>
      <c r="IL69" s="64"/>
      <c r="IM69" s="64"/>
      <c r="IN69" s="64"/>
      <c r="IO69" s="64"/>
      <c r="IP69" s="57"/>
      <c r="IQ69" s="57"/>
      <c r="IR69" s="57"/>
      <c r="IS69" s="57"/>
      <c r="IT69" s="57"/>
      <c r="IU69" s="57"/>
      <c r="IV69" s="57"/>
    </row>
    <row r="70" spans="1:256" s="74" customFormat="1" ht="42.4" customHeight="1" x14ac:dyDescent="0.25">
      <c r="A70" s="91">
        <v>62</v>
      </c>
      <c r="B70" s="75" t="s">
        <v>144</v>
      </c>
      <c r="C70" s="75" t="s">
        <v>142</v>
      </c>
      <c r="D70" s="75">
        <v>1</v>
      </c>
      <c r="E70" s="97"/>
      <c r="F70" s="75"/>
      <c r="G70" s="98"/>
      <c r="H70" s="99">
        <f t="shared" si="3"/>
        <v>0</v>
      </c>
      <c r="I70" s="100"/>
      <c r="J70" s="99">
        <f t="shared" si="4"/>
        <v>0</v>
      </c>
      <c r="K70" s="98" t="e">
        <f t="shared" si="2"/>
        <v>#DIV/0!</v>
      </c>
      <c r="L70" s="102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  <c r="EO70" s="64"/>
      <c r="EP70" s="64"/>
      <c r="EQ70" s="64"/>
      <c r="ER70" s="64"/>
      <c r="ES70" s="64"/>
      <c r="ET70" s="64"/>
      <c r="EU70" s="64"/>
      <c r="EV70" s="64"/>
      <c r="EW70" s="64"/>
      <c r="EX70" s="64"/>
      <c r="EY70" s="64"/>
      <c r="EZ70" s="64"/>
      <c r="FA70" s="64"/>
      <c r="FB70" s="64"/>
      <c r="FC70" s="64"/>
      <c r="FD70" s="64"/>
      <c r="FE70" s="64"/>
      <c r="FF70" s="64"/>
      <c r="FG70" s="64"/>
      <c r="FH70" s="64"/>
      <c r="FI70" s="64"/>
      <c r="FJ70" s="64"/>
      <c r="FK70" s="64"/>
      <c r="FL70" s="64"/>
      <c r="FM70" s="64"/>
      <c r="FN70" s="64"/>
      <c r="FO70" s="64"/>
      <c r="FP70" s="64"/>
      <c r="FQ70" s="64"/>
      <c r="FR70" s="64"/>
      <c r="FS70" s="64"/>
      <c r="FT70" s="64"/>
      <c r="FU70" s="64"/>
      <c r="FV70" s="64"/>
      <c r="FW70" s="64"/>
      <c r="FX70" s="64"/>
      <c r="FY70" s="64"/>
      <c r="FZ70" s="64"/>
      <c r="GA70" s="64"/>
      <c r="GB70" s="64"/>
      <c r="GC70" s="64"/>
      <c r="GD70" s="64"/>
      <c r="GE70" s="64"/>
      <c r="GF70" s="64"/>
      <c r="GG70" s="64"/>
      <c r="GH70" s="64"/>
      <c r="GI70" s="64"/>
      <c r="GJ70" s="64"/>
      <c r="GK70" s="64"/>
      <c r="GL70" s="64"/>
      <c r="GM70" s="64"/>
      <c r="GN70" s="64"/>
      <c r="GO70" s="64"/>
      <c r="GP70" s="64"/>
      <c r="GQ70" s="64"/>
      <c r="GR70" s="64"/>
      <c r="GS70" s="64"/>
      <c r="GT70" s="64"/>
      <c r="GU70" s="64"/>
      <c r="GV70" s="64"/>
      <c r="GW70" s="64"/>
      <c r="GX70" s="64"/>
      <c r="GY70" s="64"/>
      <c r="GZ70" s="64"/>
      <c r="HA70" s="64"/>
      <c r="HB70" s="64"/>
      <c r="HC70" s="64"/>
      <c r="HD70" s="64"/>
      <c r="HE70" s="64"/>
      <c r="HF70" s="64"/>
      <c r="HG70" s="64"/>
      <c r="HH70" s="64"/>
      <c r="HI70" s="64"/>
      <c r="HJ70" s="64"/>
      <c r="HK70" s="64"/>
      <c r="HL70" s="64"/>
      <c r="HM70" s="64"/>
      <c r="HN70" s="64"/>
      <c r="HO70" s="64"/>
      <c r="HP70" s="64"/>
      <c r="HQ70" s="64"/>
      <c r="HR70" s="64"/>
      <c r="HS70" s="64"/>
      <c r="HT70" s="64"/>
      <c r="HU70" s="64"/>
      <c r="HV70" s="64"/>
      <c r="HW70" s="64"/>
      <c r="HX70" s="64"/>
      <c r="HY70" s="64"/>
      <c r="HZ70" s="64"/>
      <c r="IA70" s="64"/>
      <c r="IB70" s="64"/>
      <c r="IC70" s="64"/>
      <c r="ID70" s="64"/>
      <c r="IE70" s="64"/>
      <c r="IF70" s="64"/>
      <c r="IG70" s="64"/>
      <c r="IH70" s="64"/>
      <c r="II70" s="64"/>
      <c r="IJ70" s="64"/>
      <c r="IK70" s="64"/>
      <c r="IL70" s="64"/>
      <c r="IM70" s="64"/>
      <c r="IN70" s="64"/>
      <c r="IO70" s="64"/>
      <c r="IP70" s="57"/>
      <c r="IQ70" s="57"/>
      <c r="IR70" s="57"/>
      <c r="IS70" s="57"/>
      <c r="IT70" s="57"/>
      <c r="IU70" s="57"/>
      <c r="IV70" s="57"/>
    </row>
    <row r="71" spans="1:256" s="74" customFormat="1" ht="42.4" customHeight="1" x14ac:dyDescent="0.25">
      <c r="A71" s="91">
        <v>63</v>
      </c>
      <c r="B71" s="75" t="s">
        <v>175</v>
      </c>
      <c r="C71" s="75" t="s">
        <v>142</v>
      </c>
      <c r="D71" s="75">
        <v>2</v>
      </c>
      <c r="E71" s="103"/>
      <c r="F71" s="75"/>
      <c r="G71" s="98"/>
      <c r="H71" s="99">
        <f t="shared" si="3"/>
        <v>0</v>
      </c>
      <c r="I71" s="100"/>
      <c r="J71" s="99">
        <f t="shared" si="4"/>
        <v>0</v>
      </c>
      <c r="K71" s="98" t="e">
        <f t="shared" si="2"/>
        <v>#DIV/0!</v>
      </c>
      <c r="L71" s="102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64"/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  <c r="EO71" s="64"/>
      <c r="EP71" s="64"/>
      <c r="EQ71" s="64"/>
      <c r="ER71" s="64"/>
      <c r="ES71" s="64"/>
      <c r="ET71" s="64"/>
      <c r="EU71" s="64"/>
      <c r="EV71" s="64"/>
      <c r="EW71" s="64"/>
      <c r="EX71" s="64"/>
      <c r="EY71" s="64"/>
      <c r="EZ71" s="64"/>
      <c r="FA71" s="64"/>
      <c r="FB71" s="64"/>
      <c r="FC71" s="64"/>
      <c r="FD71" s="64"/>
      <c r="FE71" s="64"/>
      <c r="FF71" s="64"/>
      <c r="FG71" s="64"/>
      <c r="FH71" s="64"/>
      <c r="FI71" s="64"/>
      <c r="FJ71" s="64"/>
      <c r="FK71" s="64"/>
      <c r="FL71" s="64"/>
      <c r="FM71" s="64"/>
      <c r="FN71" s="64"/>
      <c r="FO71" s="64"/>
      <c r="FP71" s="64"/>
      <c r="FQ71" s="64"/>
      <c r="FR71" s="64"/>
      <c r="FS71" s="64"/>
      <c r="FT71" s="64"/>
      <c r="FU71" s="64"/>
      <c r="FV71" s="64"/>
      <c r="FW71" s="64"/>
      <c r="FX71" s="64"/>
      <c r="FY71" s="64"/>
      <c r="FZ71" s="64"/>
      <c r="GA71" s="64"/>
      <c r="GB71" s="64"/>
      <c r="GC71" s="64"/>
      <c r="GD71" s="64"/>
      <c r="GE71" s="64"/>
      <c r="GF71" s="64"/>
      <c r="GG71" s="64"/>
      <c r="GH71" s="64"/>
      <c r="GI71" s="64"/>
      <c r="GJ71" s="64"/>
      <c r="GK71" s="64"/>
      <c r="GL71" s="64"/>
      <c r="GM71" s="64"/>
      <c r="GN71" s="64"/>
      <c r="GO71" s="64"/>
      <c r="GP71" s="64"/>
      <c r="GQ71" s="64"/>
      <c r="GR71" s="64"/>
      <c r="GS71" s="64"/>
      <c r="GT71" s="64"/>
      <c r="GU71" s="64"/>
      <c r="GV71" s="64"/>
      <c r="GW71" s="64"/>
      <c r="GX71" s="64"/>
      <c r="GY71" s="64"/>
      <c r="GZ71" s="64"/>
      <c r="HA71" s="64"/>
      <c r="HB71" s="64"/>
      <c r="HC71" s="64"/>
      <c r="HD71" s="64"/>
      <c r="HE71" s="64"/>
      <c r="HF71" s="64"/>
      <c r="HG71" s="64"/>
      <c r="HH71" s="64"/>
      <c r="HI71" s="64"/>
      <c r="HJ71" s="64"/>
      <c r="HK71" s="64"/>
      <c r="HL71" s="64"/>
      <c r="HM71" s="64"/>
      <c r="HN71" s="64"/>
      <c r="HO71" s="64"/>
      <c r="HP71" s="64"/>
      <c r="HQ71" s="64"/>
      <c r="HR71" s="64"/>
      <c r="HS71" s="64"/>
      <c r="HT71" s="64"/>
      <c r="HU71" s="64"/>
      <c r="HV71" s="64"/>
      <c r="HW71" s="64"/>
      <c r="HX71" s="64"/>
      <c r="HY71" s="64"/>
      <c r="HZ71" s="64"/>
      <c r="IA71" s="64"/>
      <c r="IB71" s="64"/>
      <c r="IC71" s="64"/>
      <c r="ID71" s="64"/>
      <c r="IE71" s="64"/>
      <c r="IF71" s="64"/>
      <c r="IG71" s="64"/>
      <c r="IH71" s="64"/>
      <c r="II71" s="64"/>
      <c r="IJ71" s="64"/>
      <c r="IK71" s="64"/>
      <c r="IL71" s="64"/>
      <c r="IM71" s="64"/>
      <c r="IN71" s="64"/>
      <c r="IO71" s="64"/>
      <c r="IP71" s="57"/>
      <c r="IQ71" s="57"/>
      <c r="IR71" s="57"/>
      <c r="IS71" s="57"/>
      <c r="IT71" s="57"/>
      <c r="IU71" s="57"/>
      <c r="IV71" s="57"/>
    </row>
    <row r="72" spans="1:256" s="74" customFormat="1" ht="42.4" customHeight="1" x14ac:dyDescent="0.25">
      <c r="A72" s="91">
        <v>64</v>
      </c>
      <c r="B72" s="75" t="s">
        <v>145</v>
      </c>
      <c r="C72" s="75" t="s">
        <v>142</v>
      </c>
      <c r="D72" s="75">
        <v>1</v>
      </c>
      <c r="E72" s="97"/>
      <c r="F72" s="75"/>
      <c r="G72" s="98"/>
      <c r="H72" s="99">
        <f t="shared" si="3"/>
        <v>0</v>
      </c>
      <c r="I72" s="100"/>
      <c r="J72" s="99">
        <f t="shared" si="4"/>
        <v>0</v>
      </c>
      <c r="K72" s="98" t="e">
        <f t="shared" si="2"/>
        <v>#DIV/0!</v>
      </c>
      <c r="L72" s="102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  <c r="BR72" s="64"/>
      <c r="BS72" s="64"/>
      <c r="BT72" s="64"/>
      <c r="BU72" s="64"/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  <c r="EO72" s="64"/>
      <c r="EP72" s="64"/>
      <c r="EQ72" s="64"/>
      <c r="ER72" s="64"/>
      <c r="ES72" s="64"/>
      <c r="ET72" s="64"/>
      <c r="EU72" s="64"/>
      <c r="EV72" s="64"/>
      <c r="EW72" s="64"/>
      <c r="EX72" s="64"/>
      <c r="EY72" s="64"/>
      <c r="EZ72" s="64"/>
      <c r="FA72" s="64"/>
      <c r="FB72" s="64"/>
      <c r="FC72" s="64"/>
      <c r="FD72" s="64"/>
      <c r="FE72" s="64"/>
      <c r="FF72" s="64"/>
      <c r="FG72" s="64"/>
      <c r="FH72" s="64"/>
      <c r="FI72" s="64"/>
      <c r="FJ72" s="64"/>
      <c r="FK72" s="64"/>
      <c r="FL72" s="64"/>
      <c r="FM72" s="64"/>
      <c r="FN72" s="64"/>
      <c r="FO72" s="64"/>
      <c r="FP72" s="64"/>
      <c r="FQ72" s="64"/>
      <c r="FR72" s="64"/>
      <c r="FS72" s="64"/>
      <c r="FT72" s="64"/>
      <c r="FU72" s="64"/>
      <c r="FV72" s="64"/>
      <c r="FW72" s="64"/>
      <c r="FX72" s="64"/>
      <c r="FY72" s="64"/>
      <c r="FZ72" s="64"/>
      <c r="GA72" s="64"/>
      <c r="GB72" s="64"/>
      <c r="GC72" s="64"/>
      <c r="GD72" s="64"/>
      <c r="GE72" s="64"/>
      <c r="GF72" s="64"/>
      <c r="GG72" s="64"/>
      <c r="GH72" s="64"/>
      <c r="GI72" s="64"/>
      <c r="GJ72" s="64"/>
      <c r="GK72" s="64"/>
      <c r="GL72" s="64"/>
      <c r="GM72" s="64"/>
      <c r="GN72" s="64"/>
      <c r="GO72" s="64"/>
      <c r="GP72" s="64"/>
      <c r="GQ72" s="64"/>
      <c r="GR72" s="64"/>
      <c r="GS72" s="64"/>
      <c r="GT72" s="64"/>
      <c r="GU72" s="64"/>
      <c r="GV72" s="64"/>
      <c r="GW72" s="64"/>
      <c r="GX72" s="64"/>
      <c r="GY72" s="64"/>
      <c r="GZ72" s="64"/>
      <c r="HA72" s="64"/>
      <c r="HB72" s="64"/>
      <c r="HC72" s="64"/>
      <c r="HD72" s="64"/>
      <c r="HE72" s="64"/>
      <c r="HF72" s="64"/>
      <c r="HG72" s="64"/>
      <c r="HH72" s="64"/>
      <c r="HI72" s="64"/>
      <c r="HJ72" s="64"/>
      <c r="HK72" s="64"/>
      <c r="HL72" s="64"/>
      <c r="HM72" s="64"/>
      <c r="HN72" s="64"/>
      <c r="HO72" s="64"/>
      <c r="HP72" s="64"/>
      <c r="HQ72" s="64"/>
      <c r="HR72" s="64"/>
      <c r="HS72" s="64"/>
      <c r="HT72" s="64"/>
      <c r="HU72" s="64"/>
      <c r="HV72" s="64"/>
      <c r="HW72" s="64"/>
      <c r="HX72" s="64"/>
      <c r="HY72" s="64"/>
      <c r="HZ72" s="64"/>
      <c r="IA72" s="64"/>
      <c r="IB72" s="64"/>
      <c r="IC72" s="64"/>
      <c r="ID72" s="64"/>
      <c r="IE72" s="64"/>
      <c r="IF72" s="64"/>
      <c r="IG72" s="64"/>
      <c r="IH72" s="64"/>
      <c r="II72" s="64"/>
      <c r="IJ72" s="64"/>
      <c r="IK72" s="64"/>
      <c r="IL72" s="64"/>
      <c r="IM72" s="64"/>
      <c r="IN72" s="64"/>
      <c r="IO72" s="64"/>
      <c r="IP72" s="57"/>
      <c r="IQ72" s="57"/>
      <c r="IR72" s="57"/>
      <c r="IS72" s="57"/>
      <c r="IT72" s="57"/>
      <c r="IU72" s="57"/>
      <c r="IV72" s="57"/>
    </row>
    <row r="73" spans="1:256" s="74" customFormat="1" ht="42.4" customHeight="1" x14ac:dyDescent="0.25">
      <c r="A73" s="91">
        <v>65</v>
      </c>
      <c r="B73" s="75" t="s">
        <v>146</v>
      </c>
      <c r="C73" s="75" t="s">
        <v>142</v>
      </c>
      <c r="D73" s="75">
        <v>2</v>
      </c>
      <c r="E73" s="103"/>
      <c r="F73" s="75"/>
      <c r="G73" s="98"/>
      <c r="H73" s="99">
        <f>ROUND(G73*F73,2)</f>
        <v>0</v>
      </c>
      <c r="I73" s="100"/>
      <c r="J73" s="99">
        <f>ROUND(H73*(1+I73),2)</f>
        <v>0</v>
      </c>
      <c r="K73" s="98" t="e">
        <f t="shared" si="2"/>
        <v>#DIV/0!</v>
      </c>
      <c r="L73" s="102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  <c r="BU73" s="64"/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  <c r="EO73" s="64"/>
      <c r="EP73" s="64"/>
      <c r="EQ73" s="64"/>
      <c r="ER73" s="64"/>
      <c r="ES73" s="64"/>
      <c r="ET73" s="64"/>
      <c r="EU73" s="64"/>
      <c r="EV73" s="64"/>
      <c r="EW73" s="64"/>
      <c r="EX73" s="64"/>
      <c r="EY73" s="64"/>
      <c r="EZ73" s="64"/>
      <c r="FA73" s="64"/>
      <c r="FB73" s="64"/>
      <c r="FC73" s="64"/>
      <c r="FD73" s="64"/>
      <c r="FE73" s="64"/>
      <c r="FF73" s="64"/>
      <c r="FG73" s="64"/>
      <c r="FH73" s="64"/>
      <c r="FI73" s="64"/>
      <c r="FJ73" s="64"/>
      <c r="FK73" s="64"/>
      <c r="FL73" s="64"/>
      <c r="FM73" s="64"/>
      <c r="FN73" s="64"/>
      <c r="FO73" s="64"/>
      <c r="FP73" s="64"/>
      <c r="FQ73" s="64"/>
      <c r="FR73" s="64"/>
      <c r="FS73" s="64"/>
      <c r="FT73" s="64"/>
      <c r="FU73" s="64"/>
      <c r="FV73" s="64"/>
      <c r="FW73" s="64"/>
      <c r="FX73" s="64"/>
      <c r="FY73" s="64"/>
      <c r="FZ73" s="64"/>
      <c r="GA73" s="64"/>
      <c r="GB73" s="64"/>
      <c r="GC73" s="64"/>
      <c r="GD73" s="64"/>
      <c r="GE73" s="64"/>
      <c r="GF73" s="64"/>
      <c r="GG73" s="64"/>
      <c r="GH73" s="64"/>
      <c r="GI73" s="64"/>
      <c r="GJ73" s="64"/>
      <c r="GK73" s="64"/>
      <c r="GL73" s="64"/>
      <c r="GM73" s="64"/>
      <c r="GN73" s="64"/>
      <c r="GO73" s="64"/>
      <c r="GP73" s="64"/>
      <c r="GQ73" s="64"/>
      <c r="GR73" s="64"/>
      <c r="GS73" s="64"/>
      <c r="GT73" s="64"/>
      <c r="GU73" s="64"/>
      <c r="GV73" s="64"/>
      <c r="GW73" s="64"/>
      <c r="GX73" s="64"/>
      <c r="GY73" s="64"/>
      <c r="GZ73" s="64"/>
      <c r="HA73" s="64"/>
      <c r="HB73" s="64"/>
      <c r="HC73" s="64"/>
      <c r="HD73" s="64"/>
      <c r="HE73" s="64"/>
      <c r="HF73" s="64"/>
      <c r="HG73" s="64"/>
      <c r="HH73" s="64"/>
      <c r="HI73" s="64"/>
      <c r="HJ73" s="64"/>
      <c r="HK73" s="64"/>
      <c r="HL73" s="64"/>
      <c r="HM73" s="64"/>
      <c r="HN73" s="64"/>
      <c r="HO73" s="64"/>
      <c r="HP73" s="64"/>
      <c r="HQ73" s="64"/>
      <c r="HR73" s="64"/>
      <c r="HS73" s="64"/>
      <c r="HT73" s="64"/>
      <c r="HU73" s="64"/>
      <c r="HV73" s="64"/>
      <c r="HW73" s="64"/>
      <c r="HX73" s="64"/>
      <c r="HY73" s="64"/>
      <c r="HZ73" s="64"/>
      <c r="IA73" s="64"/>
      <c r="IB73" s="64"/>
      <c r="IC73" s="64"/>
      <c r="ID73" s="64"/>
      <c r="IE73" s="64"/>
      <c r="IF73" s="64"/>
      <c r="IG73" s="64"/>
      <c r="IH73" s="64"/>
      <c r="II73" s="64"/>
      <c r="IJ73" s="64"/>
      <c r="IK73" s="64"/>
      <c r="IL73" s="64"/>
      <c r="IM73" s="64"/>
      <c r="IN73" s="64"/>
      <c r="IO73" s="64"/>
      <c r="IP73" s="57"/>
      <c r="IQ73" s="57"/>
      <c r="IR73" s="57"/>
      <c r="IS73" s="57"/>
      <c r="IT73" s="57"/>
      <c r="IU73" s="57"/>
      <c r="IV73" s="57"/>
    </row>
    <row r="74" spans="1:256" s="74" customFormat="1" ht="42.4" customHeight="1" x14ac:dyDescent="0.25">
      <c r="A74" s="91">
        <v>66</v>
      </c>
      <c r="B74" s="75" t="s">
        <v>147</v>
      </c>
      <c r="C74" s="75" t="s">
        <v>142</v>
      </c>
      <c r="D74" s="75">
        <v>2</v>
      </c>
      <c r="E74" s="103"/>
      <c r="F74" s="75"/>
      <c r="G74" s="98"/>
      <c r="H74" s="99">
        <f>ROUND(G74*F74,2)</f>
        <v>0</v>
      </c>
      <c r="I74" s="100"/>
      <c r="J74" s="99">
        <f>ROUND(H74*(1+I74),2)</f>
        <v>0</v>
      </c>
      <c r="K74" s="98" t="e">
        <f>ROUND(J74/F74,2)</f>
        <v>#DIV/0!</v>
      </c>
      <c r="L74" s="102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4"/>
      <c r="DZ74" s="64"/>
      <c r="EA74" s="64"/>
      <c r="EB74" s="64"/>
      <c r="EC74" s="64"/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4"/>
      <c r="EO74" s="64"/>
      <c r="EP74" s="64"/>
      <c r="EQ74" s="64"/>
      <c r="ER74" s="64"/>
      <c r="ES74" s="64"/>
      <c r="ET74" s="64"/>
      <c r="EU74" s="64"/>
      <c r="EV74" s="64"/>
      <c r="EW74" s="64"/>
      <c r="EX74" s="64"/>
      <c r="EY74" s="64"/>
      <c r="EZ74" s="64"/>
      <c r="FA74" s="64"/>
      <c r="FB74" s="64"/>
      <c r="FC74" s="64"/>
      <c r="FD74" s="64"/>
      <c r="FE74" s="64"/>
      <c r="FF74" s="64"/>
      <c r="FG74" s="64"/>
      <c r="FH74" s="64"/>
      <c r="FI74" s="64"/>
      <c r="FJ74" s="64"/>
      <c r="FK74" s="64"/>
      <c r="FL74" s="64"/>
      <c r="FM74" s="64"/>
      <c r="FN74" s="64"/>
      <c r="FO74" s="64"/>
      <c r="FP74" s="64"/>
      <c r="FQ74" s="64"/>
      <c r="FR74" s="64"/>
      <c r="FS74" s="64"/>
      <c r="FT74" s="64"/>
      <c r="FU74" s="64"/>
      <c r="FV74" s="64"/>
      <c r="FW74" s="64"/>
      <c r="FX74" s="64"/>
      <c r="FY74" s="64"/>
      <c r="FZ74" s="64"/>
      <c r="GA74" s="64"/>
      <c r="GB74" s="64"/>
      <c r="GC74" s="64"/>
      <c r="GD74" s="64"/>
      <c r="GE74" s="64"/>
      <c r="GF74" s="64"/>
      <c r="GG74" s="64"/>
      <c r="GH74" s="64"/>
      <c r="GI74" s="64"/>
      <c r="GJ74" s="64"/>
      <c r="GK74" s="64"/>
      <c r="GL74" s="64"/>
      <c r="GM74" s="64"/>
      <c r="GN74" s="64"/>
      <c r="GO74" s="64"/>
      <c r="GP74" s="64"/>
      <c r="GQ74" s="64"/>
      <c r="GR74" s="64"/>
      <c r="GS74" s="64"/>
      <c r="GT74" s="64"/>
      <c r="GU74" s="64"/>
      <c r="GV74" s="64"/>
      <c r="GW74" s="64"/>
      <c r="GX74" s="64"/>
      <c r="GY74" s="64"/>
      <c r="GZ74" s="64"/>
      <c r="HA74" s="64"/>
      <c r="HB74" s="64"/>
      <c r="HC74" s="64"/>
      <c r="HD74" s="64"/>
      <c r="HE74" s="64"/>
      <c r="HF74" s="64"/>
      <c r="HG74" s="64"/>
      <c r="HH74" s="64"/>
      <c r="HI74" s="64"/>
      <c r="HJ74" s="64"/>
      <c r="HK74" s="64"/>
      <c r="HL74" s="64"/>
      <c r="HM74" s="64"/>
      <c r="HN74" s="64"/>
      <c r="HO74" s="64"/>
      <c r="HP74" s="64"/>
      <c r="HQ74" s="64"/>
      <c r="HR74" s="64"/>
      <c r="HS74" s="64"/>
      <c r="HT74" s="64"/>
      <c r="HU74" s="64"/>
      <c r="HV74" s="64"/>
      <c r="HW74" s="64"/>
      <c r="HX74" s="64"/>
      <c r="HY74" s="64"/>
      <c r="HZ74" s="64"/>
      <c r="IA74" s="64"/>
      <c r="IB74" s="64"/>
      <c r="IC74" s="64"/>
      <c r="ID74" s="64"/>
      <c r="IE74" s="64"/>
      <c r="IF74" s="64"/>
      <c r="IG74" s="64"/>
      <c r="IH74" s="64"/>
      <c r="II74" s="64"/>
      <c r="IJ74" s="64"/>
      <c r="IK74" s="64"/>
      <c r="IL74" s="64"/>
      <c r="IM74" s="64"/>
      <c r="IN74" s="64"/>
      <c r="IO74" s="64"/>
      <c r="IP74" s="57"/>
      <c r="IQ74" s="57"/>
      <c r="IR74" s="57"/>
      <c r="IS74" s="57"/>
      <c r="IT74" s="57"/>
      <c r="IU74" s="57"/>
      <c r="IV74" s="57"/>
    </row>
    <row r="75" spans="1:256" s="74" customFormat="1" ht="42.4" customHeight="1" x14ac:dyDescent="0.25">
      <c r="A75" s="91">
        <v>67</v>
      </c>
      <c r="B75" s="75" t="s">
        <v>148</v>
      </c>
      <c r="C75" s="75" t="s">
        <v>142</v>
      </c>
      <c r="D75" s="75">
        <v>2</v>
      </c>
      <c r="E75" s="97"/>
      <c r="F75" s="75"/>
      <c r="G75" s="98"/>
      <c r="H75" s="99">
        <f>ROUND(G75*F75,2)</f>
        <v>0</v>
      </c>
      <c r="I75" s="100"/>
      <c r="J75" s="99">
        <f>ROUND(H75*(1+I75),2)</f>
        <v>0</v>
      </c>
      <c r="K75" s="98" t="e">
        <f>ROUND(J75/F75,2)</f>
        <v>#DIV/0!</v>
      </c>
      <c r="L75" s="102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4"/>
      <c r="DZ75" s="64"/>
      <c r="EA75" s="64"/>
      <c r="EB75" s="64"/>
      <c r="EC75" s="64"/>
      <c r="ED75" s="64"/>
      <c r="EE75" s="64"/>
      <c r="EF75" s="64"/>
      <c r="EG75" s="64"/>
      <c r="EH75" s="64"/>
      <c r="EI75" s="64"/>
      <c r="EJ75" s="64"/>
      <c r="EK75" s="64"/>
      <c r="EL75" s="64"/>
      <c r="EM75" s="64"/>
      <c r="EN75" s="64"/>
      <c r="EO75" s="64"/>
      <c r="EP75" s="64"/>
      <c r="EQ75" s="64"/>
      <c r="ER75" s="64"/>
      <c r="ES75" s="64"/>
      <c r="ET75" s="64"/>
      <c r="EU75" s="64"/>
      <c r="EV75" s="64"/>
      <c r="EW75" s="64"/>
      <c r="EX75" s="64"/>
      <c r="EY75" s="64"/>
      <c r="EZ75" s="64"/>
      <c r="FA75" s="64"/>
      <c r="FB75" s="64"/>
      <c r="FC75" s="64"/>
      <c r="FD75" s="64"/>
      <c r="FE75" s="64"/>
      <c r="FF75" s="64"/>
      <c r="FG75" s="64"/>
      <c r="FH75" s="64"/>
      <c r="FI75" s="64"/>
      <c r="FJ75" s="64"/>
      <c r="FK75" s="64"/>
      <c r="FL75" s="64"/>
      <c r="FM75" s="64"/>
      <c r="FN75" s="64"/>
      <c r="FO75" s="64"/>
      <c r="FP75" s="64"/>
      <c r="FQ75" s="64"/>
      <c r="FR75" s="64"/>
      <c r="FS75" s="64"/>
      <c r="FT75" s="64"/>
      <c r="FU75" s="64"/>
      <c r="FV75" s="64"/>
      <c r="FW75" s="64"/>
      <c r="FX75" s="64"/>
      <c r="FY75" s="64"/>
      <c r="FZ75" s="64"/>
      <c r="GA75" s="64"/>
      <c r="GB75" s="64"/>
      <c r="GC75" s="64"/>
      <c r="GD75" s="64"/>
      <c r="GE75" s="64"/>
      <c r="GF75" s="64"/>
      <c r="GG75" s="64"/>
      <c r="GH75" s="64"/>
      <c r="GI75" s="64"/>
      <c r="GJ75" s="64"/>
      <c r="GK75" s="64"/>
      <c r="GL75" s="64"/>
      <c r="GM75" s="64"/>
      <c r="GN75" s="64"/>
      <c r="GO75" s="64"/>
      <c r="GP75" s="64"/>
      <c r="GQ75" s="64"/>
      <c r="GR75" s="64"/>
      <c r="GS75" s="64"/>
      <c r="GT75" s="64"/>
      <c r="GU75" s="64"/>
      <c r="GV75" s="64"/>
      <c r="GW75" s="64"/>
      <c r="GX75" s="64"/>
      <c r="GY75" s="64"/>
      <c r="GZ75" s="64"/>
      <c r="HA75" s="64"/>
      <c r="HB75" s="64"/>
      <c r="HC75" s="64"/>
      <c r="HD75" s="64"/>
      <c r="HE75" s="64"/>
      <c r="HF75" s="64"/>
      <c r="HG75" s="64"/>
      <c r="HH75" s="64"/>
      <c r="HI75" s="64"/>
      <c r="HJ75" s="64"/>
      <c r="HK75" s="64"/>
      <c r="HL75" s="64"/>
      <c r="HM75" s="64"/>
      <c r="HN75" s="64"/>
      <c r="HO75" s="64"/>
      <c r="HP75" s="64"/>
      <c r="HQ75" s="64"/>
      <c r="HR75" s="64"/>
      <c r="HS75" s="64"/>
      <c r="HT75" s="64"/>
      <c r="HU75" s="64"/>
      <c r="HV75" s="64"/>
      <c r="HW75" s="64"/>
      <c r="HX75" s="64"/>
      <c r="HY75" s="64"/>
      <c r="HZ75" s="64"/>
      <c r="IA75" s="64"/>
      <c r="IB75" s="64"/>
      <c r="IC75" s="64"/>
      <c r="ID75" s="64"/>
      <c r="IE75" s="64"/>
      <c r="IF75" s="64"/>
      <c r="IG75" s="64"/>
      <c r="IH75" s="64"/>
      <c r="II75" s="64"/>
      <c r="IJ75" s="64"/>
      <c r="IK75" s="64"/>
      <c r="IL75" s="64"/>
      <c r="IM75" s="64"/>
      <c r="IN75" s="64"/>
      <c r="IO75" s="64"/>
      <c r="IP75" s="57"/>
      <c r="IQ75" s="57"/>
      <c r="IR75" s="57"/>
      <c r="IS75" s="57"/>
      <c r="IT75" s="57"/>
      <c r="IU75" s="57"/>
      <c r="IV75" s="57"/>
    </row>
    <row r="76" spans="1:256" s="74" customFormat="1" ht="42.4" customHeight="1" x14ac:dyDescent="0.25">
      <c r="A76" s="91">
        <v>68</v>
      </c>
      <c r="B76" s="75" t="s">
        <v>149</v>
      </c>
      <c r="C76" s="75" t="s">
        <v>150</v>
      </c>
      <c r="D76" s="75">
        <v>2</v>
      </c>
      <c r="E76" s="75"/>
      <c r="F76" s="75"/>
      <c r="G76" s="98"/>
      <c r="H76" s="99">
        <f>ROUND(G76*F76,2)</f>
        <v>0</v>
      </c>
      <c r="I76" s="100"/>
      <c r="J76" s="99">
        <f>ROUND(H76*(1+I76),2)</f>
        <v>0</v>
      </c>
      <c r="K76" s="98" t="e">
        <f>ROUND(J76/F76,2)</f>
        <v>#DIV/0!</v>
      </c>
      <c r="L76" s="102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4"/>
      <c r="BP76" s="64"/>
      <c r="BQ76" s="64"/>
      <c r="BR76" s="64"/>
      <c r="BS76" s="64"/>
      <c r="BT76" s="64"/>
      <c r="BU76" s="64"/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4"/>
      <c r="CL76" s="64"/>
      <c r="CM76" s="64"/>
      <c r="CN76" s="64"/>
      <c r="CO76" s="64"/>
      <c r="CP76" s="64"/>
      <c r="CQ76" s="64"/>
      <c r="CR76" s="64"/>
      <c r="CS76" s="64"/>
      <c r="CT76" s="64"/>
      <c r="CU76" s="64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  <c r="DM76" s="64"/>
      <c r="DN76" s="64"/>
      <c r="DO76" s="64"/>
      <c r="DP76" s="64"/>
      <c r="DQ76" s="64"/>
      <c r="DR76" s="64"/>
      <c r="DS76" s="64"/>
      <c r="DT76" s="64"/>
      <c r="DU76" s="64"/>
      <c r="DV76" s="64"/>
      <c r="DW76" s="64"/>
      <c r="DX76" s="64"/>
      <c r="DY76" s="64"/>
      <c r="DZ76" s="64"/>
      <c r="EA76" s="64"/>
      <c r="EB76" s="64"/>
      <c r="EC76" s="64"/>
      <c r="ED76" s="64"/>
      <c r="EE76" s="64"/>
      <c r="EF76" s="64"/>
      <c r="EG76" s="64"/>
      <c r="EH76" s="64"/>
      <c r="EI76" s="64"/>
      <c r="EJ76" s="64"/>
      <c r="EK76" s="64"/>
      <c r="EL76" s="64"/>
      <c r="EM76" s="64"/>
      <c r="EN76" s="64"/>
      <c r="EO76" s="64"/>
      <c r="EP76" s="64"/>
      <c r="EQ76" s="64"/>
      <c r="ER76" s="64"/>
      <c r="ES76" s="64"/>
      <c r="ET76" s="64"/>
      <c r="EU76" s="64"/>
      <c r="EV76" s="64"/>
      <c r="EW76" s="64"/>
      <c r="EX76" s="64"/>
      <c r="EY76" s="64"/>
      <c r="EZ76" s="64"/>
      <c r="FA76" s="64"/>
      <c r="FB76" s="64"/>
      <c r="FC76" s="64"/>
      <c r="FD76" s="64"/>
      <c r="FE76" s="64"/>
      <c r="FF76" s="64"/>
      <c r="FG76" s="64"/>
      <c r="FH76" s="64"/>
      <c r="FI76" s="64"/>
      <c r="FJ76" s="64"/>
      <c r="FK76" s="64"/>
      <c r="FL76" s="64"/>
      <c r="FM76" s="64"/>
      <c r="FN76" s="64"/>
      <c r="FO76" s="64"/>
      <c r="FP76" s="64"/>
      <c r="FQ76" s="64"/>
      <c r="FR76" s="64"/>
      <c r="FS76" s="64"/>
      <c r="FT76" s="64"/>
      <c r="FU76" s="64"/>
      <c r="FV76" s="64"/>
      <c r="FW76" s="64"/>
      <c r="FX76" s="64"/>
      <c r="FY76" s="64"/>
      <c r="FZ76" s="64"/>
      <c r="GA76" s="64"/>
      <c r="GB76" s="64"/>
      <c r="GC76" s="64"/>
      <c r="GD76" s="64"/>
      <c r="GE76" s="64"/>
      <c r="GF76" s="64"/>
      <c r="GG76" s="64"/>
      <c r="GH76" s="64"/>
      <c r="GI76" s="64"/>
      <c r="GJ76" s="64"/>
      <c r="GK76" s="64"/>
      <c r="GL76" s="64"/>
      <c r="GM76" s="64"/>
      <c r="GN76" s="64"/>
      <c r="GO76" s="64"/>
      <c r="GP76" s="64"/>
      <c r="GQ76" s="64"/>
      <c r="GR76" s="64"/>
      <c r="GS76" s="64"/>
      <c r="GT76" s="64"/>
      <c r="GU76" s="64"/>
      <c r="GV76" s="64"/>
      <c r="GW76" s="64"/>
      <c r="GX76" s="64"/>
      <c r="GY76" s="64"/>
      <c r="GZ76" s="64"/>
      <c r="HA76" s="64"/>
      <c r="HB76" s="64"/>
      <c r="HC76" s="64"/>
      <c r="HD76" s="64"/>
      <c r="HE76" s="64"/>
      <c r="HF76" s="64"/>
      <c r="HG76" s="64"/>
      <c r="HH76" s="64"/>
      <c r="HI76" s="64"/>
      <c r="HJ76" s="64"/>
      <c r="HK76" s="64"/>
      <c r="HL76" s="64"/>
      <c r="HM76" s="64"/>
      <c r="HN76" s="64"/>
      <c r="HO76" s="64"/>
      <c r="HP76" s="64"/>
      <c r="HQ76" s="64"/>
      <c r="HR76" s="64"/>
      <c r="HS76" s="64"/>
      <c r="HT76" s="64"/>
      <c r="HU76" s="64"/>
      <c r="HV76" s="64"/>
      <c r="HW76" s="64"/>
      <c r="HX76" s="64"/>
      <c r="HY76" s="64"/>
      <c r="HZ76" s="64"/>
      <c r="IA76" s="64"/>
      <c r="IB76" s="64"/>
      <c r="IC76" s="64"/>
      <c r="ID76" s="64"/>
      <c r="IE76" s="64"/>
      <c r="IF76" s="64"/>
      <c r="IG76" s="64"/>
      <c r="IH76" s="64"/>
      <c r="II76" s="64"/>
      <c r="IJ76" s="64"/>
      <c r="IK76" s="64"/>
      <c r="IL76" s="64"/>
      <c r="IM76" s="64"/>
      <c r="IN76" s="64"/>
      <c r="IO76" s="64"/>
      <c r="IP76" s="57"/>
      <c r="IQ76" s="57"/>
      <c r="IR76" s="57"/>
      <c r="IS76" s="57"/>
      <c r="IT76" s="57"/>
      <c r="IU76" s="57"/>
      <c r="IV76" s="57"/>
    </row>
    <row r="77" spans="1:256" s="74" customFormat="1" ht="31.5" x14ac:dyDescent="0.25">
      <c r="A77" s="108"/>
      <c r="B77" s="51"/>
      <c r="C77" s="51"/>
      <c r="D77" s="51"/>
      <c r="E77" s="51"/>
      <c r="F77" s="51"/>
      <c r="G77" s="104" t="s">
        <v>18</v>
      </c>
      <c r="H77" s="98"/>
      <c r="I77" s="104" t="s">
        <v>19</v>
      </c>
      <c r="J77" s="98"/>
      <c r="K77" s="105"/>
      <c r="L77" s="106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4"/>
      <c r="BR77" s="64"/>
      <c r="BS77" s="64"/>
      <c r="BT77" s="64"/>
      <c r="BU77" s="64"/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4"/>
      <c r="CL77" s="64"/>
      <c r="CM77" s="64"/>
      <c r="CN77" s="64"/>
      <c r="CO77" s="64"/>
      <c r="CP77" s="64"/>
      <c r="CQ77" s="64"/>
      <c r="CR77" s="64"/>
      <c r="CS77" s="64"/>
      <c r="CT77" s="64"/>
      <c r="CU77" s="64"/>
      <c r="CV77" s="64"/>
      <c r="CW77" s="64"/>
      <c r="CX77" s="64"/>
      <c r="CY77" s="64"/>
      <c r="CZ77" s="64"/>
      <c r="DA77" s="64"/>
      <c r="DB77" s="64"/>
      <c r="DC77" s="64"/>
      <c r="DD77" s="64"/>
      <c r="DE77" s="64"/>
      <c r="DF77" s="64"/>
      <c r="DG77" s="64"/>
      <c r="DH77" s="64"/>
      <c r="DI77" s="64"/>
      <c r="DJ77" s="64"/>
      <c r="DK77" s="64"/>
      <c r="DL77" s="64"/>
      <c r="DM77" s="64"/>
      <c r="DN77" s="64"/>
      <c r="DO77" s="64"/>
      <c r="DP77" s="64"/>
      <c r="DQ77" s="64"/>
      <c r="DR77" s="64"/>
      <c r="DS77" s="64"/>
      <c r="DT77" s="64"/>
      <c r="DU77" s="64"/>
      <c r="DV77" s="64"/>
      <c r="DW77" s="64"/>
      <c r="DX77" s="64"/>
      <c r="DY77" s="64"/>
      <c r="DZ77" s="64"/>
      <c r="EA77" s="64"/>
      <c r="EB77" s="64"/>
      <c r="EC77" s="64"/>
      <c r="ED77" s="64"/>
      <c r="EE77" s="64"/>
      <c r="EF77" s="64"/>
      <c r="EG77" s="64"/>
      <c r="EH77" s="64"/>
      <c r="EI77" s="64"/>
      <c r="EJ77" s="64"/>
      <c r="EK77" s="64"/>
      <c r="EL77" s="64"/>
      <c r="EM77" s="64"/>
      <c r="EN77" s="64"/>
      <c r="EO77" s="64"/>
      <c r="EP77" s="64"/>
      <c r="EQ77" s="64"/>
      <c r="ER77" s="64"/>
      <c r="ES77" s="64"/>
      <c r="ET77" s="64"/>
      <c r="EU77" s="64"/>
      <c r="EV77" s="64"/>
      <c r="EW77" s="64"/>
      <c r="EX77" s="64"/>
      <c r="EY77" s="64"/>
      <c r="EZ77" s="64"/>
      <c r="FA77" s="64"/>
      <c r="FB77" s="64"/>
      <c r="FC77" s="64"/>
      <c r="FD77" s="64"/>
      <c r="FE77" s="64"/>
      <c r="FF77" s="64"/>
      <c r="FG77" s="64"/>
      <c r="FH77" s="64"/>
      <c r="FI77" s="64"/>
      <c r="FJ77" s="64"/>
      <c r="FK77" s="64"/>
      <c r="FL77" s="64"/>
      <c r="FM77" s="64"/>
      <c r="FN77" s="64"/>
      <c r="FO77" s="64"/>
      <c r="FP77" s="64"/>
      <c r="FQ77" s="64"/>
      <c r="FR77" s="64"/>
      <c r="FS77" s="64"/>
      <c r="FT77" s="64"/>
      <c r="FU77" s="64"/>
      <c r="FV77" s="64"/>
      <c r="FW77" s="64"/>
      <c r="FX77" s="64"/>
      <c r="FY77" s="64"/>
      <c r="FZ77" s="64"/>
      <c r="GA77" s="64"/>
      <c r="GB77" s="64"/>
      <c r="GC77" s="64"/>
      <c r="GD77" s="64"/>
      <c r="GE77" s="64"/>
      <c r="GF77" s="64"/>
      <c r="GG77" s="64"/>
      <c r="GH77" s="64"/>
      <c r="GI77" s="64"/>
      <c r="GJ77" s="64"/>
      <c r="GK77" s="64"/>
      <c r="GL77" s="64"/>
      <c r="GM77" s="64"/>
      <c r="GN77" s="64"/>
      <c r="GO77" s="64"/>
      <c r="GP77" s="64"/>
      <c r="GQ77" s="64"/>
      <c r="GR77" s="64"/>
      <c r="GS77" s="64"/>
      <c r="GT77" s="64"/>
      <c r="GU77" s="64"/>
      <c r="GV77" s="64"/>
      <c r="GW77" s="64"/>
      <c r="GX77" s="64"/>
      <c r="GY77" s="64"/>
      <c r="GZ77" s="64"/>
      <c r="HA77" s="64"/>
      <c r="HB77" s="64"/>
      <c r="HC77" s="64"/>
      <c r="HD77" s="64"/>
      <c r="HE77" s="64"/>
      <c r="HF77" s="64"/>
      <c r="HG77" s="64"/>
      <c r="HH77" s="64"/>
      <c r="HI77" s="64"/>
      <c r="HJ77" s="64"/>
      <c r="HK77" s="64"/>
      <c r="HL77" s="64"/>
      <c r="HM77" s="64"/>
      <c r="HN77" s="64"/>
      <c r="HO77" s="64"/>
      <c r="HP77" s="64"/>
      <c r="HQ77" s="64"/>
      <c r="HR77" s="64"/>
      <c r="HS77" s="64"/>
      <c r="HT77" s="64"/>
      <c r="HU77" s="64"/>
      <c r="HV77" s="64"/>
      <c r="HW77" s="64"/>
      <c r="HX77" s="64"/>
      <c r="HY77" s="64"/>
      <c r="HZ77" s="64"/>
      <c r="IA77" s="64"/>
      <c r="IB77" s="64"/>
      <c r="IC77" s="64"/>
      <c r="ID77" s="64"/>
      <c r="IE77" s="64"/>
      <c r="IF77" s="64"/>
      <c r="IG77" s="64"/>
      <c r="IH77" s="64"/>
      <c r="II77" s="64"/>
      <c r="IJ77" s="64"/>
      <c r="IK77" s="64"/>
      <c r="IL77" s="64"/>
      <c r="IM77" s="64"/>
      <c r="IN77" s="64"/>
      <c r="IO77" s="64"/>
      <c r="IP77" s="57"/>
      <c r="IQ77" s="57"/>
      <c r="IR77" s="57"/>
      <c r="IS77" s="57"/>
      <c r="IT77" s="57"/>
      <c r="IU77" s="57"/>
      <c r="IV77" s="57"/>
    </row>
  </sheetData>
  <mergeCells count="4">
    <mergeCell ref="A3:L3"/>
    <mergeCell ref="A4:L5"/>
    <mergeCell ref="A2:L2"/>
    <mergeCell ref="A1:L1"/>
  </mergeCells>
  <pageMargins left="0" right="0" top="0.39370078740157483" bottom="0.39370078740157483" header="0" footer="0"/>
  <pageSetup paperSize="0" scale="47" fitToWidth="0" fitToHeight="0" pageOrder="overThenDown" horizontalDpi="0" verticalDpi="0" copies="0"/>
  <headerFooter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1</vt:lpstr>
      <vt:lpstr>2</vt:lpstr>
      <vt:lpstr>3</vt:lpstr>
      <vt:lpstr>'1'!Obszar_wydruku</vt:lpstr>
      <vt:lpstr>'2'!Obszar_wydruku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Rzezwicka, Joanna {DEEP~Warsaw Dia}</dc:creator>
  <cp:lastModifiedBy>Katarzyna Kuś</cp:lastModifiedBy>
  <cp:revision>83</cp:revision>
  <cp:lastPrinted>2025-10-07T09:58:39Z</cp:lastPrinted>
  <dcterms:created xsi:type="dcterms:W3CDTF">2019-02-04T11:59:38Z</dcterms:created>
  <dcterms:modified xsi:type="dcterms:W3CDTF">2025-11-04T08:27:39Z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