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41429B5-B305-496F-800F-C45DBBB34A3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O OFERTOWANIA" sheetId="2" r:id="rId1"/>
  </sheets>
  <calcPr calcId="162913"/>
</workbook>
</file>

<file path=xl/calcChain.xml><?xml version="1.0" encoding="utf-8"?>
<calcChain xmlns="http://schemas.openxmlformats.org/spreadsheetml/2006/main">
  <c r="F3" i="2" l="1"/>
  <c r="H3" i="2" s="1"/>
  <c r="F4" i="2"/>
  <c r="F5" i="2"/>
  <c r="F6" i="2"/>
  <c r="F7" i="2"/>
  <c r="H7" i="2" s="1"/>
  <c r="F8" i="2"/>
  <c r="F9" i="2"/>
  <c r="F10" i="2"/>
  <c r="F11" i="2"/>
  <c r="H11" i="2" s="1"/>
  <c r="F12" i="2"/>
  <c r="H12" i="2" s="1"/>
  <c r="F13" i="2"/>
  <c r="F14" i="2"/>
  <c r="F15" i="2"/>
  <c r="F16" i="2"/>
  <c r="F17" i="2"/>
  <c r="F18" i="2"/>
  <c r="F19" i="2"/>
  <c r="F20" i="2"/>
  <c r="F21" i="2"/>
  <c r="F22" i="2"/>
  <c r="F23" i="2"/>
  <c r="H4" i="2"/>
  <c r="H5" i="2"/>
  <c r="H6" i="2"/>
  <c r="H8" i="2"/>
  <c r="H9" i="2"/>
  <c r="H10" i="2"/>
  <c r="H13" i="2"/>
  <c r="H14" i="2"/>
  <c r="H15" i="2"/>
  <c r="H16" i="2"/>
  <c r="H17" i="2"/>
  <c r="H18" i="2"/>
  <c r="H19" i="2"/>
  <c r="H20" i="2"/>
  <c r="H21" i="2"/>
  <c r="H22" i="2"/>
  <c r="H23" i="2"/>
  <c r="F2" i="2"/>
  <c r="H2" i="2" s="1"/>
</calcChain>
</file>

<file path=xl/sharedStrings.xml><?xml version="1.0" encoding="utf-8"?>
<sst xmlns="http://schemas.openxmlformats.org/spreadsheetml/2006/main" count="76" uniqueCount="33">
  <si>
    <t>INDEKS</t>
  </si>
  <si>
    <t>NAZWA TOWARU</t>
  </si>
  <si>
    <t>J. M.</t>
  </si>
  <si>
    <t>Szt.</t>
  </si>
  <si>
    <t>TERMOMETR TARCZOWY, ŚREDNICA TARCZY 100 MM, ZAKRES POMIARU 0 - 150 ST. C., GWINT MOCUJĄCY 1/2", DŁUGOŚĆ CZĘŚCI ZANURZENIOWEJ 63 MM</t>
  </si>
  <si>
    <t>TERMOMETR TARCZOWY, RADIALNY, ZAKRES POMIARU 0 - 150 ST. C., GWINT MOCUJĄCY 1/2", DŁUGOŚĆ CZĘŚCI ZANUŻENIOWEJ 50 MM</t>
  </si>
  <si>
    <t>TERMOMETR SZKLANY, PROSTY, W OPRAWIE MOSIĘŻNEJ, GWINT MOCUJĄCY 3/4", ZAKRES POMIARU 0 - 100 ST. C., DZIAŁKA ELEMENTARNA 1 ST. C., DŁUGOŚĆ CZĘŚCI ZANURZENIOWEJ 50 MM, CIECZ TERMOMETRYCZNA INNA NIŻ RTĘĆ, WYKONANY ZGODNIE Z NORMĄ PN-80/M-53750</t>
  </si>
  <si>
    <t>TERMOMETR SZKLANY, PROSTY, BEZ OPRAWY, ZAKRES POMIARU 0 - 100 ST. C., DZIAŁKA ELEMENTARNA 1 ST. C., DŁUGOŚĆ CZĘŚCI ZANURZENIOWEJ 50 MM, CIECZ TERMOMETRYCZNA INNA NIŻ RTĘĆ, WYKONANY ZGODNIE Z NORMĄ PN-80/M-53750</t>
  </si>
  <si>
    <t>TERMOMETR SZKLANY, KĄTOWY, W OPRAWIE MOSIĘŻNEJ, GWINT MOCUJĄCY 1/2", ZAKRES POMIARU 0 - 150 ST. C., DZIAŁKA ELEMENTARNA 1 ST. C., DŁUGOŚĆ CZĘŚCI ZANURZENIOWEJ 80 MM, CIECZ TERMOMETRYCZNA INNA NIŻ RTĘĆ, WYKONANY ZGODNIE Z NORMĄ PN-80/M-53750</t>
  </si>
  <si>
    <t xml:space="preserve">TERMOMETR SZKLANY, PROSTY, W OPRAWIE MOSIĘŻNEJ, GWINT MOCUJĄCY 1/2", ZAKRES POMIARU 0 - 150 ST. C., DZIAŁKA ELEMENTARNA 1 ST. C., DŁUGOŚĆ CZĘŚCI ZANURZENIOWEJ 80 MM, CIECZ TERMOMETRYCZNA INNA NIŻ RTĘĆ, WYKONANY ZGODNIE Z NORMĄ PN-80/M-53750 </t>
  </si>
  <si>
    <t>TERMOMETR SZKLANY, KĄTOWY, W OPRAWIE MOSIĘŻNEJ, GWINT MOCUJĄCY 1/2", ZAKRES POMIARU 0 - 100 ST. C., DZIAŁKA ELEMENTARNA 1 ST. C., DŁUGOŚĆ CZĘŚCI ZANURZENIOWEJ 50 MM, CIECZ TERMOMETRYCZNA INNA NIŻ RTĘĆ, WYKONANY ZGODNIE Z NORMĄ PN-80/M-53750</t>
  </si>
  <si>
    <t>TERMOMETR RTĘCIOWY, KĄTOWY, W OPRAWIE, GWINT MOCUJĄCY 1/2'', ZAKRES POMIARU 0 - 100 ST. C., DŁUGOŚĆ CZĘŚCI ZANURZENIOWEJ 80 MM, Z POCHEWKĄ MOSIĘŻNĄ</t>
  </si>
  <si>
    <t>TERMOMETR SZKLANY, PROSTY, W OPRAWIE MOSIĘŻNEJ, GWINT MOCUJĄCY 1/2", ZAKRES POMIARU 0 - 100 ST. C., DZIAŁKA ELEMENTARNA 1 ST. C., DŁUGOŚĆ CZĘŚCI ZANURZENIOWEJ 50 MM, CIECZ TERMOMETRYCZNA INNA NIŻ RTĘĆ, WYKONANY ZGODNIE Z NORMĄ PN-80/M-53750</t>
  </si>
  <si>
    <t>TERMOMANOMETR TARCZOWY, RADIALNY, DO 4 BAR, ŚREDNICA TARCZY 80 MM, ZAKRES POMIARU 0 - 120 ST. C., W ZESTAWIE ZAWÓR STOPOWY, ELEMENT STYKAJĄCY Z MEDIUM ZE STOPU MIEDZI, OBUDOWA STALOWA, MALOWANA NA CZARNO, Z CHROMOWANĄ OBWÓDKĄ</t>
  </si>
  <si>
    <t xml:space="preserve">TERMOMETR TARCZOWY, AXIALNY, TARCZA ALUMINIOWA, LAKIEROWANA PROSZKOWO, O ŚREDNICY 63 MM, ZAKRES POMIARU 0 - 120 ST. C., GWINT MOCUJĄCY 1/2'' TYLNY, DŁUGOŚC CZUJNIKA 40 MM, SPIRALA BIMETALICZNA, OBUDOWA ZE STALI OCYNKOWANEJ </t>
  </si>
  <si>
    <t xml:space="preserve">TERMOMETR TARCZOWY, AXIALNY, TARCZA ALUMINIOWA, LAKIEROWANA PROSZKOWO, O ŚREDNICY 63 MM, ZAKRES POMIARU 0 - 120 ST. C., GWINT MOCUJĄCY 1/2'' TYLNY, DŁUGOŚC CZUJNIKA 60 MM, SPIRALA BIMETALICZNA, OBUDOWA ZE STALI OCYNKOWANEJ </t>
  </si>
  <si>
    <t xml:space="preserve">TERMOMETR TARCZOWY, AXIALNY, TARCZA ALUMINIOWA, LAKIEROWANA PROSZKOWO, O ŚREDNICY 100 MM, ZAKRES POMIARU 0 - 120 ST. C., GWINT MOCUJĄCY 1/2'' TYLNY, DŁUGOŚC CZUJNIKA 60 MM, SPIRALA BIMETALICZNA, OBUDOWA ZE STALI OCYNKOWANEJ </t>
  </si>
  <si>
    <t xml:space="preserve">TERMOMETR TARCZOWY, AXIALNY, TARCZA ALUMINIOWA, LAKIEROWANA PROSZKOWO, O ŚREDNICY 100 MM, ZAKRES POMIARU 0 - 150 ST. C., GWINT MOCUJĄCY 1/2'' TYLNY, DŁUGOŚC CZUJNIKA 100 MM, SPIRALA BIMETALICZNA, OBUDOWA ZE STALI OCYNKOWANEJ </t>
  </si>
  <si>
    <t>TERMOMETR SZKLANY, KĄTOWY, W OPRAWIE MOSIĘŻNEJ, GWINT MOCUJĄCY 1/2", ZAKRES POMIARU 0 - 100 ST. C., DZIAŁKA ELEMENTARNA 1 ST.C, DŁUGOŚĆ CZĘSCI ZANURZENIOWEJ 80 MM, CIECZ TERMOMETRYCZNA INNA NIŻ RTĘĆ, WYKONANY ZGODNIE Z NORMĄ PN-80/M-53750</t>
  </si>
  <si>
    <t>TERMOMETR TARCZOWY BIMETALICZNY, RADIALNY, ZAKRES 0-120 ST. C., GWINT 1/2"</t>
  </si>
  <si>
    <t>TERMOMETR SZKLANY, PROSTY, W OPRAWIE MOSIĘŻNEJ, GWINT MOCUJĄCY 3/4", ZAKRES POMIARU 0 - 150 ST. C., DZIAŁKA ELEMENTARNA 1 ST. C., DŁUGOŚĆ CZĘŚCI ZANURZENIOWEJ 100 MM, CIECZ TERMOMETRYCZNA INNA NIŻ RTĘĆ, WYKONANY ZGODNIE Z NORMĄ PN-80/M-53750</t>
  </si>
  <si>
    <t>TERMOMETR TARCZOWY, 0 - 100 ST. C., GWINT 3/4", RADIALNY, DŁUGOŚĆ CZĘŚCI ZANUŻENIOWEJ 50 MM</t>
  </si>
  <si>
    <t>TERMOMETR TARCZOWY, 0 - 150 ST. C., GWINT 3/4", RADIALNY, DŁUGOŚĆ CZĘŚCI ZANUŻENIOWEJ 50 MM</t>
  </si>
  <si>
    <t>TERMOMETR SZKLANY PROSTY BEZ OPRAWY, ZAKRES POMIARU 0-150 ST. C., DZIAŁKA ELEMENTARNA 1 ST. C., CIECZ TERMOMETRYCZNA INNA NIŻ RTĘĆ, DŁUGOŚĆ CZĘSCI ZANURZENIOWEJ 80 MM, WYKONANY ZGODNIE Z NORMĄ PN-80/M-53750</t>
  </si>
  <si>
    <t>TERMOMETR SZKLANY, PROSTY, W OPRAWIE MOSIĘŻNEJ, GWINT MOCUJĄCY 1/2", ZAKRES POMIARU 0 - 150 ST. C., DZIAŁKA ELEMENTARNA 1 ST. C., CIECZ TERMOMETRYCZNA INNA NIŻ RTĘĆ, DŁUGOŚĆ CZĘŚCI ZANURZENIOWEJ 50 MM, CIECZ TERMOMETRYCZNA INNA NIŻ RTĘĆ, WYKONANY ZGODNIE Z NORMĄ PN-80/M-53750</t>
  </si>
  <si>
    <t>TERMOMETR SZKLANY, PROSTY, W OPRAWIE MOSIĘŻNEJ, GWINT MOCUJĄCY 1/2", ZAKRES POMIARU 0 - 100 ST. C., DZIAŁKA ELEMENTARNA 1 ST. C., DŁUGOŚĆ CZĘŚCI ZANURZENIOWEJ 80 MM, CIECZ TERMOMETRYCZNA INNA NIŻ RTĘĆ, WYKONANY ZGODNIE Z NORMĄ PN-80/M-53750</t>
  </si>
  <si>
    <t>PLAN NA 2019 - 2020 [SZT.]</t>
  </si>
  <si>
    <t>CENA JEDNOSTKOWA NETTO</t>
  </si>
  <si>
    <t>WARTOŚĆ NETTO</t>
  </si>
  <si>
    <t>VAT</t>
  </si>
  <si>
    <t>WARTOŚĆ BRUTTO</t>
  </si>
  <si>
    <t xml:space="preserve"> 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</si>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</sst>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3" borderId="1" xfId="1" applyNumberFormat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</cellXfs>
  <cellStyles count="5">
    <cellStyle name="Dziesiętny" xfId="2" builtinId="3"/>
    <cellStyle name="Normalny" xfId="0" builtinId="0"/>
    <cellStyle name="Normalny 2" xfId="1" xr:uid="{00000000-0005-0000-0000-000001000000}"/>
    <cellStyle name="Normalny 3" xfId="4" xr:uid="{65569106-F26A-4C86-A91E-4AED462F852E}"/>
    <cellStyle name="Procentowy" xfId="3" builtinId="5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1" workbookViewId="0">
      <selection activeCell="L21" sqref="L21"/>
    </sheetView>
  </sheetViews>
  <sheetFormatPr defaultRowHeight="15" x14ac:dyDescent="0.25"/>
  <cols>
    <col min="2" max="2" width="101.140625" customWidth="1"/>
    <col min="3" max="3" width="12.5703125" customWidth="1"/>
    <col min="4" max="4" width="8.28515625" customWidth="1"/>
    <col min="5" max="5" width="14.7109375" customWidth="1"/>
    <col min="6" max="6" width="10.42578125" customWidth="1"/>
    <col min="8" max="8" width="10.28515625" customWidth="1"/>
    <col min="9" max="9" width="12.28515625" customWidth="1"/>
  </cols>
  <sheetData>
    <row r="1" spans="1:9" ht="46.5" customHeight="1" x14ac:dyDescent="0.25">
      <c r="A1" s="10" t="s">
        <v>0</v>
      </c>
      <c r="B1" s="10" t="s">
        <v>1</v>
      </c>
      <c r="C1" s="11" t="s">
        <v>26</v>
      </c>
      <c r="D1" s="10" t="s">
        <v>2</v>
      </c>
      <c r="E1" s="5" t="s">
        <v>27</v>
      </c>
      <c r="F1" s="5" t="s">
        <v>28</v>
      </c>
      <c r="G1" s="5" t="s">
        <v>29</v>
      </c>
      <c r="H1" s="5" t="s">
        <v>30</v>
      </c>
      <c r="I1" s="5" t="s">
        <v>32</v>
      </c>
    </row>
    <row r="2" spans="1:9" ht="45" x14ac:dyDescent="0.25">
      <c r="A2" s="12">
        <v>170410</v>
      </c>
      <c r="B2" s="2" t="s">
        <v>13</v>
      </c>
      <c r="C2" s="13">
        <v>1</v>
      </c>
      <c r="D2" s="14" t="s">
        <v>3</v>
      </c>
      <c r="E2" s="6" t="s">
        <v>31</v>
      </c>
      <c r="F2" s="7" t="e">
        <f>C2*E2</f>
        <v>#VALUE!</v>
      </c>
      <c r="G2" s="8"/>
      <c r="H2" s="7" t="e">
        <f>F2*1.23</f>
        <v>#VALUE!</v>
      </c>
      <c r="I2" s="7"/>
    </row>
    <row r="3" spans="1:9" ht="30" x14ac:dyDescent="0.25">
      <c r="A3" s="12">
        <v>164975</v>
      </c>
      <c r="B3" s="3" t="s">
        <v>11</v>
      </c>
      <c r="C3" s="13">
        <v>1</v>
      </c>
      <c r="D3" s="15" t="s">
        <v>3</v>
      </c>
      <c r="E3" s="6" t="s">
        <v>31</v>
      </c>
      <c r="F3" s="7" t="e">
        <f t="shared" ref="F3:F23" si="0">C3*E3</f>
        <v>#VALUE!</v>
      </c>
      <c r="G3" s="8"/>
      <c r="H3" s="7" t="e">
        <f t="shared" ref="H3:H23" si="1">F3*1.23</f>
        <v>#VALUE!</v>
      </c>
      <c r="I3" s="7"/>
    </row>
    <row r="4" spans="1:9" ht="45" x14ac:dyDescent="0.25">
      <c r="A4" s="12">
        <v>13442</v>
      </c>
      <c r="B4" s="1" t="s">
        <v>23</v>
      </c>
      <c r="C4" s="13">
        <v>5</v>
      </c>
      <c r="D4" s="16" t="s">
        <v>3</v>
      </c>
      <c r="E4" s="6" t="s">
        <v>31</v>
      </c>
      <c r="F4" s="7" t="e">
        <f t="shared" si="0"/>
        <v>#VALUE!</v>
      </c>
      <c r="G4" s="8"/>
      <c r="H4" s="7" t="e">
        <f t="shared" si="1"/>
        <v>#VALUE!</v>
      </c>
      <c r="I4" s="7"/>
    </row>
    <row r="5" spans="1:9" ht="45" x14ac:dyDescent="0.25">
      <c r="A5" s="12">
        <v>164974</v>
      </c>
      <c r="B5" s="3" t="s">
        <v>10</v>
      </c>
      <c r="C5" s="13">
        <v>170</v>
      </c>
      <c r="D5" s="15" t="s">
        <v>3</v>
      </c>
      <c r="E5" s="6" t="s">
        <v>31</v>
      </c>
      <c r="F5" s="7" t="e">
        <f t="shared" si="0"/>
        <v>#VALUE!</v>
      </c>
      <c r="G5" s="8"/>
      <c r="H5" s="7" t="e">
        <f t="shared" si="1"/>
        <v>#VALUE!</v>
      </c>
      <c r="I5" s="7"/>
    </row>
    <row r="6" spans="1:9" ht="45" x14ac:dyDescent="0.25">
      <c r="A6" s="12">
        <v>177192</v>
      </c>
      <c r="B6" s="3" t="s">
        <v>18</v>
      </c>
      <c r="C6" s="13">
        <v>18</v>
      </c>
      <c r="D6" s="15" t="s">
        <v>3</v>
      </c>
      <c r="E6" s="6" t="s">
        <v>31</v>
      </c>
      <c r="F6" s="7" t="e">
        <f t="shared" si="0"/>
        <v>#VALUE!</v>
      </c>
      <c r="G6" s="8"/>
      <c r="H6" s="7" t="e">
        <f t="shared" si="1"/>
        <v>#VALUE!</v>
      </c>
      <c r="I6" s="7"/>
    </row>
    <row r="7" spans="1:9" ht="45" x14ac:dyDescent="0.25">
      <c r="A7" s="12">
        <v>13436</v>
      </c>
      <c r="B7" s="2" t="s">
        <v>8</v>
      </c>
      <c r="C7" s="13">
        <v>12</v>
      </c>
      <c r="D7" s="17" t="s">
        <v>3</v>
      </c>
      <c r="E7" s="6" t="s">
        <v>31</v>
      </c>
      <c r="F7" s="7" t="e">
        <f t="shared" si="0"/>
        <v>#VALUE!</v>
      </c>
      <c r="G7" s="8"/>
      <c r="H7" s="7" t="e">
        <f t="shared" si="1"/>
        <v>#VALUE!</v>
      </c>
      <c r="I7" s="7"/>
    </row>
    <row r="8" spans="1:9" ht="45" x14ac:dyDescent="0.25">
      <c r="A8" s="12">
        <v>13439</v>
      </c>
      <c r="B8" s="2" t="s">
        <v>7</v>
      </c>
      <c r="C8" s="13">
        <v>90</v>
      </c>
      <c r="D8" s="17" t="s">
        <v>3</v>
      </c>
      <c r="E8" s="6" t="s">
        <v>31</v>
      </c>
      <c r="F8" s="7" t="e">
        <f t="shared" si="0"/>
        <v>#VALUE!</v>
      </c>
      <c r="G8" s="8"/>
      <c r="H8" s="7" t="e">
        <f t="shared" si="1"/>
        <v>#VALUE!</v>
      </c>
      <c r="I8" s="7"/>
    </row>
    <row r="9" spans="1:9" ht="45" x14ac:dyDescent="0.25">
      <c r="A9" s="12">
        <v>167370</v>
      </c>
      <c r="B9" s="2" t="s">
        <v>12</v>
      </c>
      <c r="C9" s="13">
        <v>180</v>
      </c>
      <c r="D9" s="17" t="s">
        <v>3</v>
      </c>
      <c r="E9" s="6" t="s">
        <v>31</v>
      </c>
      <c r="F9" s="7" t="e">
        <f t="shared" si="0"/>
        <v>#VALUE!</v>
      </c>
      <c r="G9" s="8"/>
      <c r="H9" s="7" t="e">
        <f t="shared" si="1"/>
        <v>#VALUE!</v>
      </c>
      <c r="I9" s="7"/>
    </row>
    <row r="10" spans="1:9" ht="45" x14ac:dyDescent="0.25">
      <c r="A10" s="12">
        <v>164972</v>
      </c>
      <c r="B10" s="1" t="s">
        <v>25</v>
      </c>
      <c r="C10" s="13">
        <v>60</v>
      </c>
      <c r="D10" s="14" t="s">
        <v>3</v>
      </c>
      <c r="E10" s="6" t="s">
        <v>31</v>
      </c>
      <c r="F10" s="7" t="e">
        <f t="shared" si="0"/>
        <v>#VALUE!</v>
      </c>
      <c r="G10" s="8"/>
      <c r="H10" s="7" t="e">
        <f t="shared" si="1"/>
        <v>#VALUE!</v>
      </c>
      <c r="I10" s="7"/>
    </row>
    <row r="11" spans="1:9" ht="60" x14ac:dyDescent="0.25">
      <c r="A11" s="12">
        <v>13443</v>
      </c>
      <c r="B11" s="1" t="s">
        <v>24</v>
      </c>
      <c r="C11" s="13">
        <v>120</v>
      </c>
      <c r="D11" s="14" t="s">
        <v>3</v>
      </c>
      <c r="E11" s="6" t="s">
        <v>31</v>
      </c>
      <c r="F11" s="7" t="e">
        <f t="shared" si="0"/>
        <v>#VALUE!</v>
      </c>
      <c r="G11" s="8"/>
      <c r="H11" s="7" t="e">
        <f t="shared" si="1"/>
        <v>#VALUE!</v>
      </c>
      <c r="I11" s="7"/>
    </row>
    <row r="12" spans="1:9" ht="45" x14ac:dyDescent="0.25">
      <c r="A12" s="12">
        <v>164973</v>
      </c>
      <c r="B12" s="3" t="s">
        <v>9</v>
      </c>
      <c r="C12" s="13">
        <v>140</v>
      </c>
      <c r="D12" s="15" t="s">
        <v>3</v>
      </c>
      <c r="E12" s="6" t="s">
        <v>31</v>
      </c>
      <c r="F12" s="7" t="e">
        <f t="shared" si="0"/>
        <v>#VALUE!</v>
      </c>
      <c r="G12" s="8"/>
      <c r="H12" s="7" t="e">
        <f t="shared" si="1"/>
        <v>#VALUE!</v>
      </c>
      <c r="I12" s="7"/>
    </row>
    <row r="13" spans="1:9" ht="45" x14ac:dyDescent="0.25">
      <c r="A13" s="12">
        <v>14632</v>
      </c>
      <c r="B13" s="3" t="s">
        <v>6</v>
      </c>
      <c r="C13" s="13">
        <v>15</v>
      </c>
      <c r="D13" s="15" t="s">
        <v>3</v>
      </c>
      <c r="E13" s="6" t="s">
        <v>31</v>
      </c>
      <c r="F13" s="7" t="e">
        <f t="shared" si="0"/>
        <v>#VALUE!</v>
      </c>
      <c r="G13" s="8"/>
      <c r="H13" s="7" t="e">
        <f t="shared" si="1"/>
        <v>#VALUE!</v>
      </c>
      <c r="I13" s="7"/>
    </row>
    <row r="14" spans="1:9" ht="45" x14ac:dyDescent="0.25">
      <c r="A14" s="12">
        <v>12641</v>
      </c>
      <c r="B14" s="1" t="s">
        <v>20</v>
      </c>
      <c r="C14" s="13">
        <v>10</v>
      </c>
      <c r="D14" s="17" t="s">
        <v>3</v>
      </c>
      <c r="E14" s="6" t="s">
        <v>31</v>
      </c>
      <c r="F14" s="7" t="e">
        <f t="shared" si="0"/>
        <v>#VALUE!</v>
      </c>
      <c r="G14" s="8"/>
      <c r="H14" s="7" t="e">
        <f t="shared" si="1"/>
        <v>#VALUE!</v>
      </c>
      <c r="I14" s="7"/>
    </row>
    <row r="15" spans="1:9" x14ac:dyDescent="0.25">
      <c r="A15" s="12">
        <v>178547</v>
      </c>
      <c r="B15" s="3" t="s">
        <v>19</v>
      </c>
      <c r="C15" s="13">
        <v>5</v>
      </c>
      <c r="D15" s="15" t="s">
        <v>3</v>
      </c>
      <c r="E15" s="6" t="s">
        <v>31</v>
      </c>
      <c r="F15" s="7" t="e">
        <f t="shared" si="0"/>
        <v>#VALUE!</v>
      </c>
      <c r="G15" s="8"/>
      <c r="H15" s="7" t="e">
        <f t="shared" si="1"/>
        <v>#VALUE!</v>
      </c>
      <c r="I15" s="7"/>
    </row>
    <row r="16" spans="1:9" x14ac:dyDescent="0.25">
      <c r="A16" s="12">
        <v>12645</v>
      </c>
      <c r="B16" s="1" t="s">
        <v>21</v>
      </c>
      <c r="C16" s="13">
        <v>5</v>
      </c>
      <c r="D16" s="16" t="s">
        <v>3</v>
      </c>
      <c r="E16" s="6" t="s">
        <v>31</v>
      </c>
      <c r="F16" s="7" t="e">
        <f t="shared" si="0"/>
        <v>#VALUE!</v>
      </c>
      <c r="G16" s="8"/>
      <c r="H16" s="7" t="e">
        <f t="shared" si="1"/>
        <v>#VALUE!</v>
      </c>
      <c r="I16" s="7"/>
    </row>
    <row r="17" spans="1:9" x14ac:dyDescent="0.25">
      <c r="A17" s="12">
        <v>12649</v>
      </c>
      <c r="B17" s="1" t="s">
        <v>22</v>
      </c>
      <c r="C17" s="13">
        <v>6</v>
      </c>
      <c r="D17" s="16" t="s">
        <v>3</v>
      </c>
      <c r="E17" s="6" t="s">
        <v>31</v>
      </c>
      <c r="F17" s="7" t="e">
        <f t="shared" si="0"/>
        <v>#VALUE!</v>
      </c>
      <c r="G17" s="8"/>
      <c r="H17" s="7" t="e">
        <f t="shared" si="1"/>
        <v>#VALUE!</v>
      </c>
      <c r="I17" s="7"/>
    </row>
    <row r="18" spans="1:9" ht="45" x14ac:dyDescent="0.25">
      <c r="A18" s="12">
        <v>174115</v>
      </c>
      <c r="B18" s="2" t="s">
        <v>16</v>
      </c>
      <c r="C18" s="13">
        <v>18</v>
      </c>
      <c r="D18" s="14" t="s">
        <v>3</v>
      </c>
      <c r="E18" s="6" t="s">
        <v>31</v>
      </c>
      <c r="F18" s="7" t="e">
        <f t="shared" si="0"/>
        <v>#VALUE!</v>
      </c>
      <c r="G18" s="8"/>
      <c r="H18" s="7" t="e">
        <f t="shared" si="1"/>
        <v>#VALUE!</v>
      </c>
      <c r="I18" s="7"/>
    </row>
    <row r="19" spans="1:9" ht="45" x14ac:dyDescent="0.25">
      <c r="A19" s="12">
        <v>176266</v>
      </c>
      <c r="B19" s="2" t="s">
        <v>17</v>
      </c>
      <c r="C19" s="13">
        <v>18</v>
      </c>
      <c r="D19" s="14" t="s">
        <v>3</v>
      </c>
      <c r="E19" s="6" t="s">
        <v>31</v>
      </c>
      <c r="F19" s="7" t="e">
        <f t="shared" si="0"/>
        <v>#VALUE!</v>
      </c>
      <c r="G19" s="8"/>
      <c r="H19" s="7" t="e">
        <f t="shared" si="1"/>
        <v>#VALUE!</v>
      </c>
      <c r="I19" s="7"/>
    </row>
    <row r="20" spans="1:9" ht="45" x14ac:dyDescent="0.25">
      <c r="A20" s="12">
        <v>172359</v>
      </c>
      <c r="B20" s="4" t="s">
        <v>14</v>
      </c>
      <c r="C20" s="13">
        <v>70</v>
      </c>
      <c r="D20" s="15" t="s">
        <v>3</v>
      </c>
      <c r="E20" s="6" t="s">
        <v>31</v>
      </c>
      <c r="F20" s="7" t="e">
        <f t="shared" si="0"/>
        <v>#VALUE!</v>
      </c>
      <c r="G20" s="8"/>
      <c r="H20" s="7" t="e">
        <f t="shared" si="1"/>
        <v>#VALUE!</v>
      </c>
      <c r="I20" s="7"/>
    </row>
    <row r="21" spans="1:9" ht="45" x14ac:dyDescent="0.25">
      <c r="A21" s="12">
        <v>172367</v>
      </c>
      <c r="B21" s="2" t="s">
        <v>15</v>
      </c>
      <c r="C21" s="13">
        <v>50</v>
      </c>
      <c r="D21" s="14" t="s">
        <v>3</v>
      </c>
      <c r="E21" s="6" t="s">
        <v>31</v>
      </c>
      <c r="F21" s="7" t="e">
        <f t="shared" si="0"/>
        <v>#VALUE!</v>
      </c>
      <c r="G21" s="8"/>
      <c r="H21" s="7" t="e">
        <f t="shared" si="1"/>
        <v>#VALUE!</v>
      </c>
      <c r="I21" s="7"/>
    </row>
    <row r="22" spans="1:9" ht="30" x14ac:dyDescent="0.25">
      <c r="A22" s="12">
        <v>12648</v>
      </c>
      <c r="B22" s="2" t="s">
        <v>5</v>
      </c>
      <c r="C22" s="13">
        <v>30</v>
      </c>
      <c r="D22" s="17" t="s">
        <v>3</v>
      </c>
      <c r="E22" s="6" t="s">
        <v>31</v>
      </c>
      <c r="F22" s="7" t="e">
        <f t="shared" si="0"/>
        <v>#VALUE!</v>
      </c>
      <c r="G22" s="8"/>
      <c r="H22" s="7" t="e">
        <f t="shared" si="1"/>
        <v>#VALUE!</v>
      </c>
      <c r="I22" s="7"/>
    </row>
    <row r="23" spans="1:9" ht="30" x14ac:dyDescent="0.25">
      <c r="A23" s="12">
        <v>599</v>
      </c>
      <c r="B23" s="3" t="s">
        <v>4</v>
      </c>
      <c r="C23" s="13">
        <v>5</v>
      </c>
      <c r="D23" s="15" t="s">
        <v>3</v>
      </c>
      <c r="E23" s="6" t="s">
        <v>31</v>
      </c>
      <c r="F23" s="7" t="e">
        <f t="shared" si="0"/>
        <v>#VALUE!</v>
      </c>
      <c r="G23" s="8"/>
      <c r="H23" s="7" t="e">
        <f t="shared" si="1"/>
        <v>#VALUE!</v>
      </c>
      <c r="I23" s="7"/>
    </row>
    <row r="24" spans="1:9" x14ac:dyDescent="0.25">
      <c r="F24" s="9" t="s">
        <v>31</v>
      </c>
    </row>
  </sheetData>
  <sortState ref="A2:D23">
    <sortCondition ref="B2: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OFERTOWANIA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2019-10-11T07:05:39Z</dcterms:modified>
</cp:coreProperties>
</file>