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120" windowHeight="8790" activeTab="0"/>
  </bookViews>
  <sheets>
    <sheet name="4a" sheetId="1" r:id="rId1"/>
  </sheets>
  <definedNames/>
  <calcPr fullCalcOnLoad="1"/>
</workbook>
</file>

<file path=xl/sharedStrings.xml><?xml version="1.0" encoding="utf-8"?>
<sst xmlns="http://schemas.openxmlformats.org/spreadsheetml/2006/main" count="66" uniqueCount="36">
  <si>
    <t>Lp.</t>
  </si>
  <si>
    <t>Branże</t>
  </si>
  <si>
    <t>sanitarna</t>
  </si>
  <si>
    <t>Przewidywany okres realizacji</t>
  </si>
  <si>
    <t>od</t>
  </si>
  <si>
    <t>do</t>
  </si>
  <si>
    <t>rok]</t>
  </si>
  <si>
    <t>Czas realizacji w miesiącach</t>
  </si>
  <si>
    <t>Cena netto za 1 miesiąc</t>
  </si>
  <si>
    <t>Nazwa zadania inwestycyjnego - Przedsięwzięcia</t>
  </si>
  <si>
    <t>X</t>
  </si>
  <si>
    <t>[miesiąc</t>
  </si>
  <si>
    <t>VAT</t>
  </si>
  <si>
    <t>Suma brutto:</t>
  </si>
  <si>
    <t>Suma
netto:</t>
  </si>
  <si>
    <t>Cena ryczałtowa netto</t>
  </si>
  <si>
    <t>Podstawa dokonania płatności</t>
  </si>
  <si>
    <t>WYKAZ ELEMENTÓW ROZLICZENIOWYCH</t>
  </si>
  <si>
    <t>Tab.1 - Pełnienie roli Inżyniera Kontraktu w okresie realizacji robót</t>
  </si>
  <si>
    <t>konstrukcyjno-budowlana</t>
  </si>
  <si>
    <t>Element - etap</t>
  </si>
  <si>
    <t>VAT 23%</t>
  </si>
  <si>
    <t>Termomodernizacja Przedszkola Miejskiego nr 1</t>
  </si>
  <si>
    <t>Termomodernizacja Przedszkola Miejskiego nr 10</t>
  </si>
  <si>
    <t>Termomodernizacja Specjalnego Ośrodka Szkolno- Wychowawczego</t>
  </si>
  <si>
    <t>"Pełnienie funkcji inżyniera kontraktu dla zadania: „Termomodernizacja obiektów użyteczności publicznej w Świnoujściu - Przedszkole Miejskie nr 1, Przedszkole Miejskie nr 10 i Specjalny Ośrodek Szkolno-Wychowawczy"</t>
  </si>
  <si>
    <t>Tab.2 - Pełnienie roli Inżyniera Kontraktu w okresie rękojmi i gwarancji</t>
  </si>
  <si>
    <t>Przyjęcie Raportu Zamknięcia przez Zamawiającego</t>
  </si>
  <si>
    <t>elektryczna</t>
  </si>
  <si>
    <t>Razem zł netto za okres realizacji [iloczyn kolumn 12 i 13]</t>
  </si>
  <si>
    <r>
      <rPr>
        <b/>
        <sz val="9"/>
        <rFont val="Times New Roman"/>
        <family val="1"/>
      </rPr>
      <t>Załącznik nr 2.2 do SIWZ WIM.271.1.2.2019</t>
    </r>
    <r>
      <rPr>
        <sz val="9"/>
        <rFont val="Times New Roman"/>
        <family val="1"/>
      </rPr>
      <t xml:space="preserve">
Załącznik nr 2 do umowy nr WIM/………/2019</t>
    </r>
  </si>
  <si>
    <t>-</t>
  </si>
  <si>
    <t>06-2019</t>
  </si>
  <si>
    <t>12-2019</t>
  </si>
  <si>
    <t>Razem (suma Tab.1 i Tab.2) netto</t>
  </si>
  <si>
    <t>Razem (suma Tab.1 i Tab.2) brutto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</si>
</sst>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"/>
    <numFmt numFmtId="170" formatCode="_-* #,##0\ _z_ł_-;\-* #,##0\ _z_ł_-;_-* \-??\ _z_ł_-;_-@_-"/>
    <numFmt numFmtId="171" formatCode="_-* #,##0.00\ _z_ł_-;\-* #,##0.00\ _z_ł_-;_-* \-??\ _z_ł_-;_-@_-"/>
    <numFmt numFmtId="172" formatCode="#,##0.000"/>
    <numFmt numFmtId="173" formatCode="[$-415]d\ mmmm\ yyyy"/>
  </numFmts>
  <fonts count="52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0"/>
    </font>
    <font>
      <sz val="9"/>
      <name val="Arial"/>
      <family val="2"/>
    </font>
    <font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4" fontId="13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4" fontId="13" fillId="0" borderId="0" xfId="0" applyNumberFormat="1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/>
    </xf>
    <xf numFmtId="0" fontId="14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5" fillId="34" borderId="10" xfId="0" applyFont="1" applyFill="1" applyBorder="1" applyAlignment="1">
      <alignment horizontal="center" vertical="center" textRotation="90" wrapText="1"/>
    </xf>
    <xf numFmtId="0" fontId="17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9</xdr:col>
      <xdr:colOff>447675</xdr:colOff>
      <xdr:row>0</xdr:row>
      <xdr:rowOff>638175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0"/>
          <a:ext cx="6067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2:L39"/>
  <sheetViews>
    <sheetView tabSelected="1" zoomScaleSheetLayoutView="75" workbookViewId="0" topLeftCell="A4">
      <selection activeCell="J42" sqref="J42"/>
    </sheetView>
  </sheetViews>
  <sheetFormatPr defaultColWidth="9.00390625" defaultRowHeight="12.75"/>
  <cols>
    <col min="1" max="1" width="4.375" style="3" customWidth="1"/>
    <col min="2" max="2" width="21.875" style="3" customWidth="1"/>
    <col min="3" max="3" width="20.25390625" style="5" customWidth="1"/>
    <col min="4" max="4" width="9.25390625" style="3" customWidth="1"/>
    <col min="5" max="5" width="8.875" style="3" customWidth="1"/>
    <col min="6" max="6" width="7.25390625" style="3" customWidth="1"/>
    <col min="7" max="9" width="9.375" style="3" customWidth="1"/>
    <col min="10" max="10" width="13.75390625" style="3" customWidth="1"/>
    <col min="11" max="11" width="19.375" style="3" customWidth="1"/>
    <col min="12" max="16384" width="9.125" style="3" customWidth="1"/>
  </cols>
  <sheetData>
    <row r="1" ht="51.75" customHeight="1"/>
    <row r="2" spans="1:12" ht="33.75" customHeight="1">
      <c r="A2" s="68" t="s">
        <v>30</v>
      </c>
      <c r="B2" s="68"/>
      <c r="C2" s="69"/>
      <c r="D2" s="69"/>
      <c r="E2" s="69"/>
      <c r="F2" s="69"/>
      <c r="G2" s="69"/>
      <c r="H2" s="69"/>
      <c r="I2" s="69"/>
      <c r="J2" s="69"/>
      <c r="K2" s="69"/>
      <c r="L2" s="6"/>
    </row>
    <row r="3" spans="1:12" ht="7.5" customHeight="1">
      <c r="A3" s="8"/>
      <c r="B3" s="8"/>
      <c r="C3"/>
      <c r="D3"/>
      <c r="E3"/>
      <c r="F3"/>
      <c r="G3"/>
      <c r="H3"/>
      <c r="I3"/>
      <c r="J3"/>
      <c r="K3"/>
      <c r="L3" s="6"/>
    </row>
    <row r="4" spans="1:11" ht="18.75" customHeight="1">
      <c r="A4" s="72" t="s">
        <v>17</v>
      </c>
      <c r="B4" s="72"/>
      <c r="C4" s="73"/>
      <c r="D4" s="73"/>
      <c r="E4" s="73"/>
      <c r="F4" s="73"/>
      <c r="G4" s="73"/>
      <c r="H4" s="73"/>
      <c r="I4" s="73"/>
      <c r="J4" s="73"/>
      <c r="K4" s="73"/>
    </row>
    <row r="5" spans="1:11" ht="8.25" customHeight="1">
      <c r="A5" s="35"/>
      <c r="B5" s="2"/>
      <c r="D5" s="2"/>
      <c r="E5" s="2"/>
      <c r="F5" s="2"/>
      <c r="G5" s="2"/>
      <c r="H5" s="2"/>
      <c r="I5" s="6"/>
      <c r="J5" s="7"/>
      <c r="K5" s="7"/>
    </row>
    <row r="6" spans="1:11" ht="27" customHeight="1">
      <c r="A6" s="37"/>
      <c r="B6" s="71" t="s">
        <v>25</v>
      </c>
      <c r="C6" s="71"/>
      <c r="D6" s="71"/>
      <c r="E6" s="71"/>
      <c r="F6" s="71"/>
      <c r="G6" s="71"/>
      <c r="H6" s="71"/>
      <c r="I6" s="71"/>
      <c r="J6" s="71"/>
      <c r="K6" s="36"/>
    </row>
    <row r="7" spans="1:11" ht="12" customHeight="1">
      <c r="A7" s="29"/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ht="15.75">
      <c r="A8" s="48" t="s">
        <v>18</v>
      </c>
      <c r="B8" s="48"/>
      <c r="C8" s="49"/>
      <c r="D8" s="49"/>
      <c r="E8" s="49"/>
      <c r="F8" s="49"/>
      <c r="G8" s="49"/>
      <c r="H8" s="49"/>
      <c r="I8" s="49"/>
      <c r="J8" s="49"/>
      <c r="K8" s="49"/>
    </row>
    <row r="9" spans="1:11" ht="12.75" customHeight="1">
      <c r="A9" s="50" t="s">
        <v>0</v>
      </c>
      <c r="B9" s="51" t="s">
        <v>9</v>
      </c>
      <c r="C9" s="51" t="s">
        <v>20</v>
      </c>
      <c r="D9" s="51" t="s">
        <v>1</v>
      </c>
      <c r="E9" s="51"/>
      <c r="F9" s="67"/>
      <c r="G9" s="51" t="s">
        <v>3</v>
      </c>
      <c r="H9" s="67"/>
      <c r="I9" s="70" t="s">
        <v>7</v>
      </c>
      <c r="J9" s="51" t="s">
        <v>8</v>
      </c>
      <c r="K9" s="51" t="s">
        <v>29</v>
      </c>
    </row>
    <row r="10" spans="1:11" ht="12.75" customHeight="1">
      <c r="A10" s="50"/>
      <c r="B10" s="51"/>
      <c r="C10" s="51"/>
      <c r="D10" s="70" t="s">
        <v>19</v>
      </c>
      <c r="E10" s="70" t="s">
        <v>2</v>
      </c>
      <c r="F10" s="70" t="s">
        <v>28</v>
      </c>
      <c r="G10" s="17" t="s">
        <v>4</v>
      </c>
      <c r="H10" s="17" t="s">
        <v>5</v>
      </c>
      <c r="I10" s="67"/>
      <c r="J10" s="67"/>
      <c r="K10" s="67"/>
    </row>
    <row r="11" spans="1:11" ht="12.75">
      <c r="A11" s="50"/>
      <c r="B11" s="51"/>
      <c r="C11" s="51"/>
      <c r="D11" s="67"/>
      <c r="E11" s="67"/>
      <c r="F11" s="67"/>
      <c r="G11" s="17"/>
      <c r="H11" s="17"/>
      <c r="I11" s="67"/>
      <c r="J11" s="67"/>
      <c r="K11" s="67"/>
    </row>
    <row r="12" spans="1:11" ht="12.75">
      <c r="A12" s="50"/>
      <c r="B12" s="51"/>
      <c r="C12" s="51"/>
      <c r="D12" s="67"/>
      <c r="E12" s="67"/>
      <c r="F12" s="67"/>
      <c r="G12" s="17" t="s">
        <v>11</v>
      </c>
      <c r="H12" s="17" t="s">
        <v>11</v>
      </c>
      <c r="I12" s="67"/>
      <c r="J12" s="67"/>
      <c r="K12" s="67"/>
    </row>
    <row r="13" spans="1:11" ht="30" customHeight="1">
      <c r="A13" s="50"/>
      <c r="B13" s="51"/>
      <c r="C13" s="51"/>
      <c r="D13" s="67"/>
      <c r="E13" s="67"/>
      <c r="F13" s="67"/>
      <c r="G13" s="17" t="s">
        <v>6</v>
      </c>
      <c r="H13" s="17" t="s">
        <v>6</v>
      </c>
      <c r="I13" s="67"/>
      <c r="J13" s="67"/>
      <c r="K13" s="67"/>
    </row>
    <row r="14" spans="1:11" ht="12.75">
      <c r="A14" s="1">
        <v>1</v>
      </c>
      <c r="B14" s="1">
        <v>2</v>
      </c>
      <c r="C14" s="4">
        <v>3</v>
      </c>
      <c r="D14" s="1">
        <v>4</v>
      </c>
      <c r="E14" s="1">
        <v>5</v>
      </c>
      <c r="F14" s="1">
        <v>6</v>
      </c>
      <c r="G14" s="1">
        <v>10</v>
      </c>
      <c r="H14" s="1">
        <v>11</v>
      </c>
      <c r="I14" s="1">
        <v>12</v>
      </c>
      <c r="J14" s="1">
        <v>13</v>
      </c>
      <c r="K14" s="1">
        <v>14</v>
      </c>
    </row>
    <row r="15" spans="1:11" ht="45" customHeight="1">
      <c r="A15" s="32">
        <v>1</v>
      </c>
      <c r="B15" s="33" t="s">
        <v>22</v>
      </c>
      <c r="C15" s="34" t="s">
        <v>31</v>
      </c>
      <c r="D15" s="12" t="s">
        <v>10</v>
      </c>
      <c r="E15" s="12" t="s">
        <v>10</v>
      </c>
      <c r="F15" s="12" t="s">
        <v>10</v>
      </c>
      <c r="G15" s="27" t="s">
        <v>32</v>
      </c>
      <c r="H15" s="27" t="s">
        <v>33</v>
      </c>
      <c r="I15" s="12"/>
      <c r="J15" s="18"/>
      <c r="K15" s="13">
        <f>J15*I15</f>
        <v>0</v>
      </c>
    </row>
    <row r="16" spans="1:11" ht="54" customHeight="1">
      <c r="A16" s="9">
        <v>2</v>
      </c>
      <c r="B16" s="33" t="s">
        <v>23</v>
      </c>
      <c r="C16" s="34" t="s">
        <v>31</v>
      </c>
      <c r="D16" s="10" t="s">
        <v>10</v>
      </c>
      <c r="E16" s="12" t="s">
        <v>10</v>
      </c>
      <c r="F16" s="12" t="s">
        <v>31</v>
      </c>
      <c r="G16" s="27" t="s">
        <v>32</v>
      </c>
      <c r="H16" s="27" t="s">
        <v>33</v>
      </c>
      <c r="I16" s="10"/>
      <c r="J16" s="11"/>
      <c r="K16" s="13">
        <f>J16*I16</f>
        <v>0</v>
      </c>
    </row>
    <row r="17" spans="1:11" ht="59.25" customHeight="1">
      <c r="A17" s="38">
        <v>3</v>
      </c>
      <c r="B17" s="33" t="s">
        <v>24</v>
      </c>
      <c r="C17" s="34" t="s">
        <v>31</v>
      </c>
      <c r="D17" s="10" t="s">
        <v>10</v>
      </c>
      <c r="E17" s="12" t="s">
        <v>10</v>
      </c>
      <c r="F17" s="12" t="s">
        <v>31</v>
      </c>
      <c r="G17" s="27" t="s">
        <v>32</v>
      </c>
      <c r="H17" s="27" t="s">
        <v>33</v>
      </c>
      <c r="I17" s="10"/>
      <c r="J17" s="11"/>
      <c r="K17" s="13">
        <f>J17*I17</f>
        <v>0</v>
      </c>
    </row>
    <row r="18" spans="1:11" ht="22.5">
      <c r="A18" s="19"/>
      <c r="B18" s="19"/>
      <c r="C18" s="20"/>
      <c r="D18" s="21"/>
      <c r="E18" s="21"/>
      <c r="F18" s="21"/>
      <c r="G18" s="21"/>
      <c r="H18" s="21"/>
      <c r="I18" s="22"/>
      <c r="J18" s="14" t="s">
        <v>14</v>
      </c>
      <c r="K18" s="15">
        <f>SUM(K15:K17)</f>
        <v>0</v>
      </c>
    </row>
    <row r="19" spans="1:11" ht="12.75">
      <c r="A19" s="23"/>
      <c r="B19" s="23"/>
      <c r="C19" s="24"/>
      <c r="D19" s="25"/>
      <c r="E19" s="25"/>
      <c r="F19" s="25"/>
      <c r="G19" s="25"/>
      <c r="H19" s="25"/>
      <c r="I19" s="26"/>
      <c r="J19" s="16" t="s">
        <v>21</v>
      </c>
      <c r="K19" s="15">
        <f>K18*0.23</f>
        <v>0</v>
      </c>
    </row>
    <row r="20" spans="1:11" ht="22.5" customHeight="1">
      <c r="A20" s="23"/>
      <c r="B20" s="23"/>
      <c r="C20" s="24"/>
      <c r="D20" s="25"/>
      <c r="E20" s="25"/>
      <c r="F20" s="25"/>
      <c r="G20" s="25"/>
      <c r="H20" s="25"/>
      <c r="I20" s="26"/>
      <c r="J20" s="14" t="s">
        <v>13</v>
      </c>
      <c r="K20" s="15">
        <f>SUM(K18:K19)</f>
        <v>0</v>
      </c>
    </row>
    <row r="21" spans="1:11" ht="22.5" customHeight="1">
      <c r="A21" s="23"/>
      <c r="B21" s="23"/>
      <c r="C21" s="24"/>
      <c r="D21" s="25"/>
      <c r="E21" s="25"/>
      <c r="F21" s="25"/>
      <c r="G21" s="25"/>
      <c r="H21" s="25"/>
      <c r="I21" s="25"/>
      <c r="J21" s="30"/>
      <c r="K21" s="31"/>
    </row>
    <row r="22" spans="1:11" ht="22.5" customHeight="1">
      <c r="A22" s="23"/>
      <c r="B22" s="23"/>
      <c r="C22" s="24"/>
      <c r="D22" s="25"/>
      <c r="E22" s="25"/>
      <c r="F22" s="25"/>
      <c r="G22" s="25"/>
      <c r="H22" s="25"/>
      <c r="I22" s="25"/>
      <c r="J22" s="30"/>
      <c r="K22" s="31"/>
    </row>
    <row r="23" spans="1:11" ht="15" customHeight="1">
      <c r="A23" s="48" t="s">
        <v>26</v>
      </c>
      <c r="B23" s="48"/>
      <c r="C23" s="49"/>
      <c r="D23" s="49"/>
      <c r="E23" s="49"/>
      <c r="F23" s="49"/>
      <c r="G23" s="49"/>
      <c r="H23" s="49"/>
      <c r="I23" s="49"/>
      <c r="J23" s="49"/>
      <c r="K23" s="49"/>
    </row>
    <row r="24" spans="1:11" ht="9.75" customHeight="1">
      <c r="A24" s="50" t="s">
        <v>0</v>
      </c>
      <c r="B24" s="51" t="s">
        <v>9</v>
      </c>
      <c r="C24" s="51" t="s">
        <v>20</v>
      </c>
      <c r="D24" s="52" t="s">
        <v>16</v>
      </c>
      <c r="E24" s="53"/>
      <c r="F24" s="54"/>
      <c r="G24" s="54"/>
      <c r="H24" s="54"/>
      <c r="I24" s="54"/>
      <c r="J24" s="55"/>
      <c r="K24" s="51" t="s">
        <v>15</v>
      </c>
    </row>
    <row r="25" spans="1:11" ht="9.75" customHeight="1">
      <c r="A25" s="50"/>
      <c r="B25" s="51"/>
      <c r="C25" s="51"/>
      <c r="D25" s="56"/>
      <c r="E25" s="57"/>
      <c r="F25" s="58"/>
      <c r="G25" s="58"/>
      <c r="H25" s="58"/>
      <c r="I25" s="58"/>
      <c r="J25" s="59"/>
      <c r="K25" s="67"/>
    </row>
    <row r="26" spans="1:11" ht="9.75" customHeight="1">
      <c r="A26" s="50"/>
      <c r="B26" s="51"/>
      <c r="C26" s="51"/>
      <c r="D26" s="56"/>
      <c r="E26" s="57"/>
      <c r="F26" s="58"/>
      <c r="G26" s="58"/>
      <c r="H26" s="58"/>
      <c r="I26" s="58"/>
      <c r="J26" s="59"/>
      <c r="K26" s="67"/>
    </row>
    <row r="27" spans="1:11" ht="9.75" customHeight="1">
      <c r="A27" s="50"/>
      <c r="B27" s="51"/>
      <c r="C27" s="51"/>
      <c r="D27" s="56"/>
      <c r="E27" s="57"/>
      <c r="F27" s="58"/>
      <c r="G27" s="58"/>
      <c r="H27" s="58"/>
      <c r="I27" s="58"/>
      <c r="J27" s="59"/>
      <c r="K27" s="67"/>
    </row>
    <row r="28" spans="1:11" ht="9.75" customHeight="1">
      <c r="A28" s="50"/>
      <c r="B28" s="51"/>
      <c r="C28" s="51"/>
      <c r="D28" s="60"/>
      <c r="E28" s="61"/>
      <c r="F28" s="61"/>
      <c r="G28" s="61"/>
      <c r="H28" s="61"/>
      <c r="I28" s="61"/>
      <c r="J28" s="62"/>
      <c r="K28" s="67"/>
    </row>
    <row r="29" spans="1:11" ht="12.75" customHeight="1">
      <c r="A29" s="1">
        <v>1</v>
      </c>
      <c r="B29" s="1">
        <v>2</v>
      </c>
      <c r="C29" s="4">
        <v>3</v>
      </c>
      <c r="D29" s="63">
        <v>4</v>
      </c>
      <c r="E29" s="64"/>
      <c r="F29" s="65"/>
      <c r="G29" s="65"/>
      <c r="H29" s="65"/>
      <c r="I29" s="65"/>
      <c r="J29" s="66"/>
      <c r="K29" s="1">
        <v>5</v>
      </c>
    </row>
    <row r="30" spans="1:11" ht="48.75" customHeight="1">
      <c r="A30" s="32">
        <v>1</v>
      </c>
      <c r="B30" s="33" t="s">
        <v>22</v>
      </c>
      <c r="C30" s="34" t="s">
        <v>31</v>
      </c>
      <c r="D30" s="45" t="s">
        <v>27</v>
      </c>
      <c r="E30" s="46"/>
      <c r="F30" s="46"/>
      <c r="G30" s="46"/>
      <c r="H30" s="46"/>
      <c r="I30" s="46"/>
      <c r="J30" s="47"/>
      <c r="K30" s="13">
        <v>0</v>
      </c>
    </row>
    <row r="31" spans="1:11" ht="34.5" customHeight="1">
      <c r="A31" s="9">
        <v>2</v>
      </c>
      <c r="B31" s="33" t="s">
        <v>23</v>
      </c>
      <c r="C31" s="34" t="s">
        <v>31</v>
      </c>
      <c r="D31" s="45" t="s">
        <v>27</v>
      </c>
      <c r="E31" s="46"/>
      <c r="F31" s="46"/>
      <c r="G31" s="46"/>
      <c r="H31" s="46"/>
      <c r="I31" s="46"/>
      <c r="J31" s="47"/>
      <c r="K31" s="13">
        <v>0</v>
      </c>
    </row>
    <row r="32" spans="1:11" ht="37.5" customHeight="1">
      <c r="A32" s="38">
        <v>3</v>
      </c>
      <c r="B32" s="33" t="s">
        <v>24</v>
      </c>
      <c r="C32" s="34" t="s">
        <v>31</v>
      </c>
      <c r="D32" s="45" t="s">
        <v>27</v>
      </c>
      <c r="E32" s="46"/>
      <c r="F32" s="46"/>
      <c r="G32" s="46"/>
      <c r="H32" s="46"/>
      <c r="I32" s="46"/>
      <c r="J32" s="47"/>
      <c r="K32" s="13">
        <v>0</v>
      </c>
    </row>
    <row r="33" spans="1:11" ht="22.5">
      <c r="A33" s="19"/>
      <c r="B33" s="19"/>
      <c r="C33" s="20"/>
      <c r="D33" s="21"/>
      <c r="E33" s="21"/>
      <c r="F33" s="21"/>
      <c r="G33" s="21"/>
      <c r="H33" s="21"/>
      <c r="I33" s="22"/>
      <c r="J33" s="14" t="s">
        <v>14</v>
      </c>
      <c r="K33" s="15">
        <f>SUM(K30:K32)</f>
        <v>0</v>
      </c>
    </row>
    <row r="34" spans="1:11" ht="12.75">
      <c r="A34" s="23"/>
      <c r="B34" s="23"/>
      <c r="C34" s="24"/>
      <c r="D34" s="25"/>
      <c r="E34" s="25"/>
      <c r="F34" s="25"/>
      <c r="G34" s="25"/>
      <c r="H34" s="25"/>
      <c r="I34" s="26"/>
      <c r="J34" s="16" t="s">
        <v>12</v>
      </c>
      <c r="K34" s="15">
        <f>K33*0.23</f>
        <v>0</v>
      </c>
    </row>
    <row r="35" spans="1:11" ht="22.5" customHeight="1">
      <c r="A35" s="23"/>
      <c r="B35" s="23"/>
      <c r="C35" s="24"/>
      <c r="D35" s="25"/>
      <c r="E35" s="25"/>
      <c r="F35" s="25"/>
      <c r="G35" s="25"/>
      <c r="H35" s="25"/>
      <c r="I35" s="26"/>
      <c r="J35" s="14" t="s">
        <v>13</v>
      </c>
      <c r="K35" s="15">
        <f>SUM(K33:K34)</f>
        <v>0</v>
      </c>
    </row>
    <row r="37" spans="2:11" ht="18.75">
      <c r="B37" s="39"/>
      <c r="C37" s="39"/>
      <c r="D37" s="39"/>
      <c r="E37" s="40"/>
      <c r="F37" s="40"/>
      <c r="G37" s="40"/>
      <c r="H37" s="42" t="s">
        <v>34</v>
      </c>
      <c r="I37" s="43"/>
      <c r="J37" s="43"/>
      <c r="K37" s="41">
        <f>SUM(K18+K33)</f>
        <v>0</v>
      </c>
    </row>
    <row r="38" spans="8:11" ht="12.75">
      <c r="H38" s="44" t="s">
        <v>12</v>
      </c>
      <c r="I38" s="43"/>
      <c r="J38" s="43"/>
      <c r="K38" s="41">
        <f>K19+K34</f>
        <v>0</v>
      </c>
    </row>
    <row r="39" spans="8:11" ht="12.75">
      <c r="H39" s="42" t="s">
        <v>35</v>
      </c>
      <c r="I39" s="43"/>
      <c r="J39" s="43"/>
      <c r="K39" s="41">
        <f>K20+K35</f>
        <v>0</v>
      </c>
    </row>
  </sheetData>
  <sheetProtection formatCells="0" formatColumns="0" formatRows="0" insertColumns="0" insertRows="0" insertHyperlinks="0" deleteColumns="0" deleteRows="0" sort="0" autoFilter="0" pivotTables="0"/>
  <mergeCells count="28">
    <mergeCell ref="B6:J6"/>
    <mergeCell ref="A4:K4"/>
    <mergeCell ref="K9:K13"/>
    <mergeCell ref="A9:A13"/>
    <mergeCell ref="C9:C13"/>
    <mergeCell ref="B9:B13"/>
    <mergeCell ref="E10:E13"/>
    <mergeCell ref="F10:F13"/>
    <mergeCell ref="D29:J29"/>
    <mergeCell ref="K24:K28"/>
    <mergeCell ref="D30:J30"/>
    <mergeCell ref="A8:K8"/>
    <mergeCell ref="A2:K2"/>
    <mergeCell ref="D9:F9"/>
    <mergeCell ref="G9:H9"/>
    <mergeCell ref="I9:I13"/>
    <mergeCell ref="J9:J13"/>
    <mergeCell ref="D10:D13"/>
    <mergeCell ref="H37:J37"/>
    <mergeCell ref="H38:J38"/>
    <mergeCell ref="H39:J39"/>
    <mergeCell ref="D31:J31"/>
    <mergeCell ref="D32:J32"/>
    <mergeCell ref="A23:K23"/>
    <mergeCell ref="A24:A28"/>
    <mergeCell ref="B24:B28"/>
    <mergeCell ref="C24:C28"/>
    <mergeCell ref="D24:J2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2"/>
  <headerFooter alignWithMargins="0">
    <oddFooter>&amp;L&amp;9Strona &amp;P z &amp;N</oddFooter>
    <firstHeader>&amp;RZałącznik nr ... do SIWZ</firstHeader>
  </headerFooter>
  <colBreaks count="2" manualBreakCount="2">
    <brk id="8" max="65535" man="1"/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ikniewel</cp:lastModifiedBy>
  <cp:lastPrinted>2019-03-11T10:40:07Z</cp:lastPrinted>
  <dcterms:created xsi:type="dcterms:W3CDTF">1998-12-09T13:02:10Z</dcterms:created>
  <dcterms:modified xsi:type="dcterms:W3CDTF">2019-03-11T10:40:16Z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-1700704043</vt:i4>
  </property>
  <property fmtid="{D5CDD505-2E9C-101B-9397-08002B2CF9AE}" pid="3" name="_EmailSubject">
    <vt:lpwstr>Dotyczy projektu uchwały budżetowej</vt:lpwstr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