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Z:\! Przetargi\! 2024\! 2024 ZP 02 opatrunki\3. SWZ DO OPUBLIKOWANIA\"/>
    </mc:Choice>
  </mc:AlternateContent>
  <xr:revisionPtr revIDLastSave="0" documentId="13_ncr:1_{E9DB0D5F-CA8E-4D4B-981D-C599AF269DFC}" xr6:coauthVersionLast="47" xr6:coauthVersionMax="47" xr10:uidLastSave="{00000000-0000-0000-0000-000000000000}"/>
  <bookViews>
    <workbookView xWindow="-120" yWindow="-120" windowWidth="29040" windowHeight="15840" xr2:uid="{00000000-000D-0000-FFFF-FFFF00000000}"/>
  </bookViews>
  <sheets>
    <sheet name="ZP O2 SPZOZ 2024 PAKIETY"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0" i="1" l="1"/>
  <c r="K70" i="1" s="1"/>
  <c r="I70" i="1" s="1"/>
</calcChain>
</file>

<file path=xl/sharedStrings.xml><?xml version="1.0" encoding="utf-8"?>
<sst xmlns="http://schemas.openxmlformats.org/spreadsheetml/2006/main" count="292" uniqueCount="103">
  <si>
    <t xml:space="preserve">Opaska dziana 5 cm x 4 m </t>
  </si>
  <si>
    <t>Szt.</t>
  </si>
  <si>
    <t xml:space="preserve">Opaska dziana 10 cm x 4 m </t>
  </si>
  <si>
    <t xml:space="preserve">Opaska dziana 15 cm x 4 m </t>
  </si>
  <si>
    <t>25 do 50</t>
  </si>
  <si>
    <t xml:space="preserve">Przylepiec na tkaninie 2,5 cm x 5 m nawinięty na szpulkę (rolkę) biały bądź cielisty </t>
  </si>
  <si>
    <t>Przylepiec z włókniny 2,5 cm x min. 9</t>
  </si>
  <si>
    <t>Lp.</t>
  </si>
  <si>
    <t>Nazwa asortymentu</t>
  </si>
  <si>
    <t>Ilość szt. w op.</t>
  </si>
  <si>
    <t>Elastyczna siatka opatrunkowa na nogę i głowę dziecka</t>
  </si>
  <si>
    <t>m.b.</t>
  </si>
  <si>
    <t xml:space="preserve">25 m </t>
  </si>
  <si>
    <t>Elastyczna siatka opatrunkowa na głowę i tułów dziecka</t>
  </si>
  <si>
    <t>25 m</t>
  </si>
  <si>
    <t>Elastyczna siatka opatrunkowa na tułów</t>
  </si>
  <si>
    <t>Elastyczna siatka opatrunkowa na bardzo duży tułów</t>
  </si>
  <si>
    <t>Kompresy jałowe impregnowane parafiną 10 x 10 cm</t>
  </si>
  <si>
    <t xml:space="preserve">Przylepiec jałowy do mocowania kaniul 6 cm x 8 cm miejsce wkłucia zabezpieczone poduszeczką wyściełająca </t>
  </si>
  <si>
    <r>
      <t>Kompres gazowy jałowy 1 m</t>
    </r>
    <r>
      <rPr>
        <vertAlign val="superscript"/>
        <sz val="10"/>
        <color theme="1"/>
        <rFont val="Calibri"/>
        <family val="2"/>
        <charset val="238"/>
      </rPr>
      <t>2</t>
    </r>
    <r>
      <rPr>
        <sz val="10"/>
        <color theme="1"/>
        <rFont val="Calibri"/>
        <family val="2"/>
        <charset val="238"/>
      </rPr>
      <t>, sterylizowany parą wodną, klasa II A reg. 7</t>
    </r>
  </si>
  <si>
    <r>
      <t>1 m</t>
    </r>
    <r>
      <rPr>
        <vertAlign val="superscript"/>
        <sz val="10"/>
        <color theme="1"/>
        <rFont val="Calibri"/>
        <family val="2"/>
        <charset val="238"/>
      </rPr>
      <t>2</t>
    </r>
  </si>
  <si>
    <t>Lignina arkusze – miękka, nie podrażniająca w dotyku</t>
  </si>
  <si>
    <t>kg</t>
  </si>
  <si>
    <t>5 kg</t>
  </si>
  <si>
    <t>Opaska z waty syntetycznej wyściełająca pod opaski gipsowe Rozmiar 10 cm x 3 m</t>
  </si>
  <si>
    <t>Opaska z waty syntetycznej wyściełająca pod opaski gipsowe Rozmiar 15 cm x 3 m</t>
  </si>
  <si>
    <t xml:space="preserve">5 – 10 </t>
  </si>
  <si>
    <t>Tuba 15g</t>
  </si>
  <si>
    <t>Sterylny przezroczysty półprzepuszczalny opatrunek do mocowania cewników centralnych o wysokiej przylepności i przepuszczalności dla pary wodnej, wzmocnione włókniną obrzeża opatrunku z 4 stron, rozmiar 10 x 12 cm, przezroczyste okno 8,2 x 6,4 cm, odporny na działanie środków dezynfekcyjnych. Zawierających alkohol, klasa Ilia, opakowanie typu folia-folia.</t>
  </si>
  <si>
    <t>Bakteriobójczy z PU opatrunek do cewników centralnych z hydrożelem zawierającym 2% glukonian chlorhexydyny. Przezroczysty, z wycięciem, wzmocniony włókniną na obrzeżach, rozmiar 10 cm x 12 cm, odporny na działanie środków dezynfekcyjnych zawierających alkohol, klasa III, opakowanie typu folia-folia</t>
  </si>
  <si>
    <t>Zestaw do zakładania szwów ze znieczuleniem:
1 x kleszczyki plastikowe 14 cm
1 x pęseta metalowa chirurgiczna, 12 cm
6 x tampon z gazy bawełnianej (tupfer), wielkość śliwki
1 x igłotrzymacz, 12 cm
1 x nożyczki metalowe ostro/ostre, 11,6 cm
1 x strzykawka typu Luer-Lock 10 ml
1 x igła 1,2 mm x 40 mm 18G 1 ½
1 x igła 0,8 mm x 40 mm 21G 1 ½
1 x serweta 60 cm x 60 cm nieprzylepna
1 x serweta 50 cm x 50 cm z otworem przylepnym 5 cm x 10 cm</t>
  </si>
  <si>
    <t>szt.</t>
  </si>
  <si>
    <t>1 metr</t>
  </si>
  <si>
    <t>Opatrunek z włókniny poliestrowej z perforacją, co 5 cm, bez papieru podkładowego, klej akrylowy. Rozmiar 15,2 cm x 9,1 m</t>
  </si>
  <si>
    <r>
      <t>Kompresy jałowe chłonne, zrobione z włókien polipropylenowych</t>
    </r>
    <r>
      <rPr>
        <sz val="12"/>
        <color theme="1"/>
        <rFont val="Calibri"/>
        <family val="2"/>
        <charset val="238"/>
      </rPr>
      <t xml:space="preserve"> </t>
    </r>
    <r>
      <rPr>
        <sz val="10"/>
        <color theme="1"/>
        <rFont val="Calibri"/>
        <family val="2"/>
        <charset val="238"/>
      </rPr>
      <t>w warstwie przylegającej do rany  przeznaczone do silnie sączących się ran o chłonności nie mniejszej niż 90% chłonności wskazanego opatrunku z uwzględnieniem wielowarstwowości i stosowania warstw ochronnych mających na celu zabezpieczenie rany przed zakażeniem jak i przesiąkaniem poza opatrunek wydzielin. Rozmiar min 15 cm x 25 (+/- 5 cm) kombinowane np. Zetuvit E</t>
    </r>
  </si>
  <si>
    <t>Przylepiec chirurgiczny z równomiernie nałożonym klejem na podłożu z poliestrowej mikroporowatej włókniny z makro perforacją umożliwiającą podział wzdłuż i w poprzek bez użycia nożyczek. Silikonowy 2,5 cm x 5 m.</t>
  </si>
  <si>
    <t>Serweta 2- częściowa z otworem samoprzylepnym, z możliwością dostosowania średnicy otworu rozmiar 45 cm x 75 cm</t>
  </si>
  <si>
    <t>PAKIET 4</t>
  </si>
  <si>
    <t>PAKIET 5</t>
  </si>
  <si>
    <t>PAKIET 6</t>
  </si>
  <si>
    <t>PAKIET 7</t>
  </si>
  <si>
    <t>PAKIET 8</t>
  </si>
  <si>
    <t>PAKIET 9</t>
  </si>
  <si>
    <t>Opaska elastyczna, wielorazowego użytku 15 cm x 5 m z zapinką</t>
  </si>
  <si>
    <t xml:space="preserve">Wartość VAT </t>
  </si>
  <si>
    <t>Stawka VAT %</t>
  </si>
  <si>
    <t>Załącznik nr 2 do SWZ / Załacznik nr 1 do Umowy</t>
  </si>
  <si>
    <t>Jednostka miary</t>
  </si>
  <si>
    <t>Cena jednostkowa netto  (wg kol 3)</t>
  </si>
  <si>
    <t>RAZEM:</t>
  </si>
  <si>
    <t>PAKIET NR 1</t>
  </si>
  <si>
    <t>PAKIET NR 2</t>
  </si>
  <si>
    <t>PAKIET NR 3</t>
  </si>
  <si>
    <r>
      <t>Przylepiec na porowatej przezroczystej folii</t>
    </r>
    <r>
      <rPr>
        <sz val="10"/>
        <color rgb="FF000000"/>
        <rFont val="Calibri"/>
        <family val="2"/>
      </rPr>
      <t xml:space="preserve">, </t>
    </r>
    <r>
      <rPr>
        <sz val="10"/>
        <color theme="1"/>
        <rFont val="Calibri"/>
        <family val="2"/>
      </rPr>
      <t>2,5 cm x 5m</t>
    </r>
  </si>
  <si>
    <r>
      <t>Serweta 3 warstwowa z przylepcem 75 cm x 90 cm gramatura minimum 30g/m</t>
    </r>
    <r>
      <rPr>
        <vertAlign val="superscript"/>
        <sz val="10"/>
        <color theme="1"/>
        <rFont val="Calibri"/>
        <family val="2"/>
        <charset val="238"/>
      </rPr>
      <t>2</t>
    </r>
  </si>
  <si>
    <t>Przylepiec zastępujący nici chirurgiczne 7,6 (± 0,1) cm x 0,6 cm (po 3 sztuki na jednym pasku)</t>
  </si>
  <si>
    <r>
      <t>Serweta 3 warstwowa, nieprzylepna, jałowa min 45 cm x 45 cm gramatura minimum 30g/m</t>
    </r>
    <r>
      <rPr>
        <vertAlign val="superscript"/>
        <sz val="10"/>
        <color theme="1"/>
        <rFont val="Calibri"/>
        <family val="2"/>
        <charset val="238"/>
      </rPr>
      <t>2</t>
    </r>
  </si>
  <si>
    <r>
      <t>Serweta 3 warstwowa, nieprzylepna, jałowa 75 cm x 90 cm gramatura minimum 30g/m</t>
    </r>
    <r>
      <rPr>
        <vertAlign val="superscript"/>
        <sz val="10"/>
        <color theme="1"/>
        <rFont val="Calibri"/>
        <family val="2"/>
        <charset val="238"/>
      </rPr>
      <t>2</t>
    </r>
  </si>
  <si>
    <r>
      <t>Serweta 3 warstwowa 75 cm x 90 cm, z centralnym otworem przylepnym 6 cm x 8 cm gramatura minimum 30g/m</t>
    </r>
    <r>
      <rPr>
        <vertAlign val="superscript"/>
        <sz val="10"/>
        <color theme="1"/>
        <rFont val="Calibri"/>
        <family val="2"/>
        <charset val="238"/>
      </rPr>
      <t>2</t>
    </r>
  </si>
  <si>
    <r>
      <t>Serweta 3 warstwowa 45 cm x 45 cm, z centralnym otworem przylepnym o średnicy min 5 cm gramatura minimum 30g/m</t>
    </r>
    <r>
      <rPr>
        <vertAlign val="superscript"/>
        <sz val="10"/>
        <color theme="1"/>
        <rFont val="Calibri"/>
        <family val="2"/>
        <charset val="238"/>
      </rPr>
      <t>2</t>
    </r>
  </si>
  <si>
    <t xml:space="preserve">Jałowy fartuch chirurgiczny SMMMS wzmocniony - niezawierający wiskozy ani celulozy, wykonany z pięciowarstwowej włókniny SMMMS o minimalnej gramaturze 30 g/m², wzmacniany wewnętrznie z przodu i na ¾ rękawów laminatem mikroporowatego paroprzepuszczalnego polietylenu i polipropylenu o minimalnej gramaturze 40g/m² ściągacze rękawów niezawierające bawełny o długości min. 7cm, oznaczenie rozmiaru w postaci wszywki, troki umiejscowione w kartoniku gwarantującym zachowanie sterylności podczas wiązania. Fartuch zawinięty w hydrofobową serwetę włókninową około 60x60cm (w zależności od rozmiaru fartucha inny kolor owinięcia ułatwiający szybszą identyfikację rozmiaru). Na opakowaniu wskaźnik sterylizacji oraz samoprzylepne naklejki transferowe zawierające nazwę dostawcy, numer referencyjny, numer serii i datę ważności. Wymiary: Dla rozmiaru M- XXXL  długość fartucha: 120cm +/- 3cm mierzona w najwyższym punkcie fartucha i + ok. 10 cm na każdy rozmiar wyżej, długość rękawa 65cm +/-2cm mierzona od miejsca wszycia rękawa do mankietu i + 5 - 8 cm na każdy rozmiar wyżej, szerokość fartucha 163cm +/- 3cm mierzona po dolnej krawędzi fartucha i + 3 – 6 cm na każdy rozmiar wyżej, długość wzmocnienia w rękawie 49cm +/- 3cm i + ok. 5 cm na każdy rozmiar wyżej, długość wzmocnienia przedniego 100cm +/- 3cm. Opakowanie zbiorcze (karton) zabezpieczony dodatkowo wewnętrznym workiem. Zgodność parametrów oferowanych sterylnych fartuchów z normami MDD 93/42, EN 13795, EN ISO 11135 -1 oraz EN 556-1:2001 lub równoważne. </t>
  </si>
  <si>
    <t xml:space="preserve"> </t>
  </si>
  <si>
    <t>(Wykonawca lub uprawniony przedstawiciel Wykonawcy podpisuje formularz asortymentowo - cenowy podpisem, o którym mowa w SWZ)</t>
  </si>
  <si>
    <t>Wartość brutto (kolumna 6+7)</t>
  </si>
  <si>
    <t>Producent/Nazwa/Kod handlowy</t>
  </si>
  <si>
    <t>Opaska elastyczna, wielorazowego użytku 10 cm x 5 m z zapinką</t>
  </si>
  <si>
    <t>Opatrunek hydrokoloidowy zbudowany z 3  hydrokoloidów: karboksymetylocelulozy sodowej, pektyny, żelatyny zawieszonych w  macierzy hydrokoloidowej, na podłożu samoprzylepnego polimeru oraz z warstwy zewnętrznej błony poliuretanowej, zapewniający wilgotne środowisko gojenia ran, wodoodporny. Rozmiar 10 cm x 10 cm</t>
  </si>
  <si>
    <t>Opatrunek hydrowłóknisty o właściwościach niszczących biofilm bakteryjny, bakteriobójczy. Zbudowany z dwóch warstw wykonanych z nietkanych włókien (karboksymetyloceluloza sodowa) z jonami srebra – 1,2%, o działaniu spotęgowanym dodatkowymi substancjami EDTA i BEC , o wysokich właściwościach chłonnych, wzmocniony przeszyciami. Rozmiar 10 cm x 10 cm</t>
  </si>
  <si>
    <t>Opatrunek hydrowłóknisty o właściwościach niszczących biofilm bakteryjny, bakteriobójczy. Zbudowany z dwóch warstw wykonanych z nietkanych włókien (karboksymetyloceluloza sodowa) z jonami srebra – 1,2%, o działaniu spotęgowanym dodatkowymi substancjami EDTA i BEC , o wysokich właściwościach chłonnych, wzmocniony przeszyciami. Rozmiar 15 cm x 15 cm</t>
  </si>
  <si>
    <t>Opatrunek hydrokoloidowy cienki i elastyczny wykonany z 3 hydrokoloidów: karboksymetylocelulozy sodowej, pektyny i żelatyny zawieszonych w  macierzy hydrokoloidowej, na podłożu samoprzylepnego polimeru oraz z warstwy zewnętrznej błony poliuretanowej – zapewnia optymalne, wilgotne środowisko gojenia ran, półprzezroczysty, samoprzylepny, wodoodporny. Rozmiar 10 cm x 10 cm</t>
  </si>
  <si>
    <t>Opatrunek wykonanyw technologii TLC (lipido-koloidowej) zbudowany z włókninowej wkładki wykonanej z włókien charakteryzujących się wysoką chłonnością, kohezyjnością i właściwościami hydro-oczyszczającymi (polikarylan). Matryca TLC impregnowana srebrem. Rozmiar 10 cm x 10 cm</t>
  </si>
  <si>
    <t>Opatrunek wykonanyw technologii TLC (lipido-koloidowej) zbudowany z włókninowej wkładki wykonanej z włókien charakteryzujących się wysoką chłonnością, kohezyjnością i właściwościami hydro-oczyszczającymi (polikarylan). Matryca TLC impregnowana srebrem. Rozmiar 15 cm x 20 cm</t>
  </si>
  <si>
    <t>Miękki, przylegający opatrunek z pianką wykonany w technologii TLC (lipidowo-koloidowej) składający się z miękkiej przylegającej warstwy TLC połączonej z chłonną wkładką z pianki poliuretanowej oraz ochronnego, włókninowego podłoża poliuretanowego. Rozmiar 15 cm x 20 cm</t>
  </si>
  <si>
    <r>
      <t>Opatrunek superchłonny o zdolności absorpcji powyżej 2,5 g/cm</t>
    </r>
    <r>
      <rPr>
        <sz val="10"/>
        <color theme="1"/>
        <rFont val="Aptos Narrow"/>
        <family val="2"/>
      </rPr>
      <t>²</t>
    </r>
    <r>
      <rPr>
        <sz val="8"/>
        <color theme="1"/>
        <rFont val="Calibri"/>
        <family val="2"/>
        <charset val="238"/>
      </rPr>
      <t>, zawierający warstę, która pochłania i zatrzymuje wysięk z rany i zewnętrzną warstwę hydrofobową minimalizującą ryzyko przesiąkania wilgoci oraz warstwę kontaktową. Rozmiar 10 cm x 20 cm</t>
    </r>
  </si>
  <si>
    <t>Opatrunek wielowarstwowy, nieprzylepny przeznaczony do ran z obfitym wysiękiem. Składający się z 3 warstw: białej,delikatnej warstwy odprowadzającej wysięk do dalszych warstw opatrunku; superchłonnego rdzenia polimerowego, pochłaniającego i zatrzymującego wysięk, żelującego pod wpływem wydzieliny oraz niebieskiej wodoodpornej warstwy zewnętrznej. Zatrzymuje płyny pod uciskiem, redukuje nadmiar metaloproteinaz, jest miękki i elastyczny, dopasowuje się do ciała. Rozmiar 15 cm x 15 cm</t>
  </si>
  <si>
    <t>Opatrunek wielowarstwowy, z silikonową warstwą kontaktową, przylepny na całej powierzchni opatrunku przeznaczony do ran z obfitym wysiękiem. Składający się z 4 warstw: silikonowej, perforowanej, przylepnej warstwy kontaktowej z raną; białej, delikatnej warstwy odprowadzającej wysięk do dalszych warstw opatrunku; superchłonnego rdzenia polimerowego, pochłaniającego i zatrzymującego wysięk, żelującego pod wpływem wydzieliny oraz niebieskiej wodoodpornej warstwy zewnętrznej. Zatrzymuje płyny pod uciskiem, redukuje namiar metaloproteinaz, jest miękki i elastyczny, dopasowuje się do ciała. Rozmiar 15 cm x 15 cm</t>
  </si>
  <si>
    <t>Sterylny żel  hydrokoloidowy składający się z pektyny, karboksymetylocelulozy sodowej umieszczonych w przezroczystym, lepkim podłożu. Uwadnia martwe tkanki i pobudza mechanizm autolizy w ranie.</t>
  </si>
  <si>
    <t>15 g</t>
  </si>
  <si>
    <t xml:space="preserve">Przylepny opatrunek piankowy regulujący wilgotność rany. Część chłonna zawiera warstwę kontaktową  wykonaną z hydrowłókien (karboksymetyloceluloza sodowa) oraz warstwę pianki poliuretanowej. Wodoodporna warstwa zewnętrzna  wykonana z półprzepuszczalnej błony poliuretanowej. Posiada delikatną, silikonową warstwę klejącą. Rozmiar 10 cm x 10 cm </t>
  </si>
  <si>
    <t xml:space="preserve">Przylepny opatrunek piankowy regulujący wilgotność rany. Część chłonna zawiera warstwę kontaktową  wykonaną z hydrowłókien (karboksymetyloceluloza sodowa) oraz warstwę pianki poliuretanowej. Wodoodporna warstwa zewnętrzna  wykonana z półprzepuszczalnej błony poliuretanowej. Posiada delikatną, silikonową warstwę klejącą. Rozmiar 17,5 cm x 10 cm                         </t>
  </si>
  <si>
    <t xml:space="preserve"> Bardzo mocny i wytrzymały hypoalergiczny plaster wykonany z przepuszczającej powietrze tkaniny, z opatrunkiem, do cięcia na dowolny rozmiar. Szerokość 6 cm</t>
  </si>
  <si>
    <t>Opatrunek jałowy samoprzylepny o rozmiarze 10 cm x 6 cm na ranę  o zaokrąglonych rogach z wkładem chłonnym zabezpieczonym mikro siatką. Warstwa chłonna ze 100% waty wiskozowej.</t>
  </si>
  <si>
    <t>Opatrunek jałowy samoprzylepny o rozmiarze 10 cm x 8 cm na ranę  o zaokrąglonych rogach z wkładem chłonnym zabezpieczonym mikro siatką. Warstwa chłonna ze 100% waty wiskozowej.</t>
  </si>
  <si>
    <t>Opatrunek jałowy samoprzylepny o rozmiarze 10 cm x 25 cm na ranę  o zaokrąglonych rogach z wkładem chłonnym zabezpieczonym mikro siatką. Warstwa chłonna ze 100% waty wiskozowej.</t>
  </si>
  <si>
    <t>Przylepiec chirurgiczny elastyczny z włókniny 5 cm x 10 m zabezpieczony warstwą papieru z przecięciem innym niż proste w celu ułatwienia aplikacji.</t>
  </si>
  <si>
    <t>Jałowy opatrunek z włókien alginianów wapnia (min. 98%włókna alginianowe). Dzięki właściwościom żelującym przeznaczonydo ran krwawiących i wysiękowych</t>
  </si>
  <si>
    <r>
      <t>Kompresy niejał., chłonne, zrobione z włókien polipropylenowych</t>
    </r>
    <r>
      <rPr>
        <sz val="12"/>
        <color theme="1"/>
        <rFont val="Calibri"/>
        <family val="2"/>
        <charset val="238"/>
      </rPr>
      <t xml:space="preserve"> </t>
    </r>
    <r>
      <rPr>
        <sz val="10"/>
        <color theme="1"/>
        <rFont val="Calibri"/>
        <family val="2"/>
        <charset val="238"/>
      </rPr>
      <t>w warstwie przylegającej do rany  przeznaczone do silnie sączących się ran o chłonności nie mniejszej niż 90% chłonności wskazanego opatrunku z uwzględnieniem wielowarstwowości i stosowania warstw ochronnych mających na celu zabezpieczenie rany przed zakażeniem jak i przesiąkaniem poza opatrunek wydzielin. Rozmiar min 15 cm x 25 (+/- 5 cm) kombinowane np. Zetuvit E</t>
    </r>
  </si>
  <si>
    <t>Opaska gipsowa szybkowiążąca 3 m x 10 cm  z gipsem nakładanym po obu stronach materiału   nośnego, nawinięta na rolkę  z ekologicznej tektury ułatwiającej wyciskanie i modelowanie opaski, czas wiązania 2-4 min., czas zanurzenia opaski w wodzie 3 sek +/-1, opakowanie 2 szt. Dobra przepuszczalność dla promieni rentgenowskich. Zawartość gipsu min. 89%.</t>
  </si>
  <si>
    <t>Pakiet 10</t>
  </si>
  <si>
    <t>Jałowy antybakteryjny opatrunek ze srebrem w postaci siatki poliamidowej z jonami srebra, impregnowanej maścią trójglicerydową bez zawartości wazeliny.                                          Srebro w postaci metalicznej. Opatrunek z obu stron przełożony papierem pergaminowym. Rozmiar 10cm x 10 cm</t>
  </si>
  <si>
    <t>Kompresy gaz. 17 n. 8 w. niejał. 5 X 5 cm , skladane w systemie ES - posiadają dodatkowo podwinięte do środka brzegi, wykonane z gazy bielonej bez użycia chloru, spełniają wymogi normy EN14079 lub równoważne</t>
  </si>
  <si>
    <t>Kompresy gaz. 17 n. 8 w. niejał. 7,5 X 7,5 cm , skladane w systemie ES - posiadają dodatkowo podwinięte do środka brzegi, wykonane z gazy bielonej bez użycia chloru, spełniają wymogi normy EN14079 lub równoważne</t>
  </si>
  <si>
    <t>Kompresy gaz. 17 n. 8 w. niejał. 10 X 10 cm , skladane w systemie ES - posiadają dodatkowo podwinięte do środka brzegi, wykonane z gazy bielonej bez użycia chloru, spełniają wymogi normy EN14079 lub równoważne</t>
  </si>
  <si>
    <t>Kompresy gazowe jał. 17 Nitkowe, 8 w. 5 X 5 cm, sterylizowane parą wodną, składane w systemie ES - posiadają dodatkowo podwinięte do środka brzegi, wykonane z gazy bielonej bez użycia chloru, spełniają wymogi normy EN14079 lub równoważne</t>
  </si>
  <si>
    <t>Kompresy gazowe jał. 17 Nitkowe, 8 w. 7,5 X 7,5 cm, sterylizowane parą wodną, składane w systemie ES - posiadają dodatkowo podwinięte do środka brzegi, wykonane z gazy bielonej bez użycia chloru, spełniają wymogi normy EN14079 lub równoważne</t>
  </si>
  <si>
    <t>Kompresy gazowe jał. 17 Nitkowe, 8 w. 10 X 10 cm, sterylizowane parą wodną, składane w systemie ES - posiadają dodatkowo podwinięte do środka brzegi, wykonane z gazy bielonej bez użycia chloru, spełniają wymogi normy EN14079 lub równoważne</t>
  </si>
  <si>
    <t>Pakiet 11</t>
  </si>
  <si>
    <t>Wartość netto  (kolumna 2x5)</t>
  </si>
  <si>
    <t xml:space="preserve">Wartość netto  (kolumna 2x5) </t>
  </si>
  <si>
    <r>
      <t>Wartość netto  (kolumna 2x5)</t>
    </r>
    <r>
      <rPr>
        <b/>
        <sz val="10"/>
        <color rgb="FFFF0000"/>
        <rFont val="Calibri"/>
        <family val="2"/>
        <charset val="238"/>
        <scheme val="minor"/>
      </rPr>
      <t xml:space="preserve"> </t>
    </r>
  </si>
  <si>
    <t xml:space="preserve"> Podpis Wykonawcy lub osoby upoważnionej do złożenia oferty</t>
  </si>
  <si>
    <t xml:space="preserve">                                           ….............................................................................................................................                                   </t>
  </si>
  <si>
    <t>ilość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</si>
</sst>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rgb="FF000000"/>
      <name val="Calibri"/>
      <family val="2"/>
      <charset val="238"/>
    </font>
    <font>
      <sz val="10"/>
      <color theme="1"/>
      <name val="Calibri"/>
      <family val="2"/>
      <charset val="238"/>
    </font>
    <font>
      <sz val="12"/>
      <color theme="1"/>
      <name val="Calibri"/>
      <family val="2"/>
      <charset val="238"/>
    </font>
    <font>
      <vertAlign val="superscript"/>
      <sz val="10"/>
      <color theme="1"/>
      <name val="Calibri"/>
      <family val="2"/>
      <charset val="238"/>
    </font>
    <font>
      <sz val="8"/>
      <color rgb="FF000000"/>
      <name val="Symbol"/>
      <family val="1"/>
      <charset val="238"/>
    </font>
    <font>
      <sz val="8"/>
      <color theme="1"/>
      <name val="Calibri"/>
      <family val="2"/>
      <scheme val="minor"/>
    </font>
    <font>
      <sz val="11"/>
      <color theme="1"/>
      <name val="Calibri"/>
      <family val="2"/>
      <scheme val="minor"/>
    </font>
    <font>
      <b/>
      <sz val="11"/>
      <color theme="1"/>
      <name val="Calibri"/>
      <family val="2"/>
      <charset val="238"/>
      <scheme val="minor"/>
    </font>
    <font>
      <sz val="10"/>
      <color rgb="FFFF0000"/>
      <name val="Calibri"/>
      <family val="2"/>
      <charset val="238"/>
      <scheme val="minor"/>
    </font>
    <font>
      <b/>
      <sz val="11"/>
      <name val="Calibri"/>
      <family val="2"/>
      <charset val="238"/>
      <scheme val="minor"/>
    </font>
    <font>
      <b/>
      <sz val="11"/>
      <color theme="1"/>
      <name val="Calibri"/>
      <family val="2"/>
      <scheme val="minor"/>
    </font>
    <font>
      <b/>
      <sz val="11"/>
      <color rgb="FF000000"/>
      <name val="Calibri"/>
      <family val="2"/>
      <scheme val="minor"/>
    </font>
    <font>
      <b/>
      <sz val="10"/>
      <color theme="1"/>
      <name val="Calibri"/>
      <family val="2"/>
      <scheme val="minor"/>
    </font>
    <font>
      <b/>
      <sz val="10"/>
      <color rgb="FF000000"/>
      <name val="Calibri"/>
      <family val="2"/>
      <scheme val="minor"/>
    </font>
    <font>
      <sz val="10"/>
      <color theme="1"/>
      <name val="Calibri"/>
      <family val="2"/>
      <scheme val="minor"/>
    </font>
    <font>
      <b/>
      <sz val="8"/>
      <color theme="1"/>
      <name val="Calibri"/>
      <family val="2"/>
      <charset val="238"/>
      <scheme val="minor"/>
    </font>
    <font>
      <sz val="8"/>
      <color rgb="FFFF0000"/>
      <name val="Calibri"/>
      <family val="2"/>
      <scheme val="minor"/>
    </font>
    <font>
      <b/>
      <i/>
      <sz val="11"/>
      <color theme="1"/>
      <name val="Calibri"/>
      <family val="2"/>
      <charset val="238"/>
      <scheme val="minor"/>
    </font>
    <font>
      <sz val="10"/>
      <color theme="1"/>
      <name val="Calibri"/>
      <family val="2"/>
    </font>
    <font>
      <b/>
      <sz val="14"/>
      <color theme="1"/>
      <name val="Calibri"/>
      <family val="2"/>
      <charset val="238"/>
      <scheme val="minor"/>
    </font>
    <font>
      <b/>
      <sz val="10"/>
      <color theme="1"/>
      <name val="Calibri"/>
      <family val="2"/>
      <charset val="238"/>
    </font>
    <font>
      <sz val="9"/>
      <color rgb="FF000000"/>
      <name val="Calibri"/>
      <family val="2"/>
    </font>
    <font>
      <sz val="9"/>
      <color theme="1"/>
      <name val="Calibri"/>
      <family val="2"/>
    </font>
    <font>
      <sz val="10"/>
      <color rgb="FF000000"/>
      <name val="Calibri"/>
      <family val="2"/>
    </font>
    <font>
      <sz val="10"/>
      <name val="Calibri"/>
      <family val="2"/>
    </font>
    <font>
      <sz val="10"/>
      <name val="Calibri"/>
      <family val="2"/>
      <charset val="238"/>
    </font>
    <font>
      <sz val="10"/>
      <color theme="1"/>
      <name val="Aptos Narrow"/>
      <family val="2"/>
    </font>
    <font>
      <sz val="8"/>
      <color theme="1"/>
      <name val="Calibri"/>
      <family val="2"/>
      <charset val="238"/>
    </font>
    <font>
      <sz val="11"/>
      <color rgb="FF000000"/>
      <name val="Calibri"/>
      <family val="2"/>
      <charset val="238"/>
      <scheme val="minor"/>
    </font>
    <font>
      <sz val="11"/>
      <name val="Calibri"/>
      <family val="2"/>
      <scheme val="minor"/>
    </font>
    <font>
      <sz val="9"/>
      <name val="Calibri"/>
      <family val="2"/>
    </font>
    <font>
      <b/>
      <sz val="10"/>
      <color rgb="FFFF0000"/>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rgb="FF000000"/>
      </left>
      <right style="medium">
        <color rgb="FF000000"/>
      </right>
      <top/>
      <bottom style="medium">
        <color indexed="64"/>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s>
  <cellStyleXfs count="4">
    <xf numFmtId="0" fontId="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cellStyleXfs>
  <cellXfs count="204">
    <xf numFmtId="0" fontId="0" fillId="0" borderId="0" xfId="0"/>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4" fontId="0" fillId="0" borderId="1" xfId="0" applyNumberFormat="1" applyBorder="1" applyAlignment="1">
      <alignment horizontal="center" vertic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vertical="center" wrapText="1"/>
    </xf>
    <xf numFmtId="4" fontId="0" fillId="0" borderId="6" xfId="0" applyNumberFormat="1" applyBorder="1" applyAlignment="1">
      <alignment horizontal="center" vertical="center" wrapText="1"/>
    </xf>
    <xf numFmtId="3" fontId="5" fillId="0" borderId="1" xfId="0" applyNumberFormat="1" applyFont="1" applyBorder="1" applyAlignment="1">
      <alignment horizontal="center" vertical="center" wrapText="1"/>
    </xf>
    <xf numFmtId="16" fontId="5" fillId="0" borderId="1" xfId="0" applyNumberFormat="1" applyFont="1" applyBorder="1" applyAlignment="1">
      <alignment horizontal="center" vertical="center" wrapText="1"/>
    </xf>
    <xf numFmtId="4" fontId="0" fillId="0" borderId="4" xfId="0" applyNumberFormat="1" applyBorder="1" applyAlignment="1">
      <alignment horizontal="center" vertical="center" wrapText="1"/>
    </xf>
    <xf numFmtId="0" fontId="11" fillId="2" borderId="13" xfId="0" applyFont="1" applyFill="1" applyBorder="1" applyAlignment="1">
      <alignment horizontal="center" vertical="center"/>
    </xf>
    <xf numFmtId="0" fontId="8" fillId="0" borderId="0" xfId="0" applyFont="1" applyAlignment="1">
      <alignment horizontal="justify" vertical="center" wrapText="1"/>
    </xf>
    <xf numFmtId="4" fontId="0" fillId="0" borderId="1" xfId="0" applyNumberFormat="1" applyBorder="1" applyAlignment="1">
      <alignment horizontal="center" vertical="top" wrapText="1"/>
    </xf>
    <xf numFmtId="4" fontId="0" fillId="0" borderId="4" xfId="0" applyNumberFormat="1" applyBorder="1" applyAlignment="1">
      <alignment horizontal="center" vertical="top" wrapText="1"/>
    </xf>
    <xf numFmtId="0" fontId="0" fillId="0" borderId="0" xfId="0" applyAlignment="1">
      <alignment horizontal="center" vertical="top"/>
    </xf>
    <xf numFmtId="43" fontId="0" fillId="0" borderId="0" xfId="1" applyFont="1" applyBorder="1" applyAlignment="1">
      <alignment horizontal="center" vertical="center"/>
    </xf>
    <xf numFmtId="0" fontId="11" fillId="2" borderId="10" xfId="0" applyFont="1" applyFill="1" applyBorder="1" applyAlignment="1">
      <alignment horizontal="center" vertical="center"/>
    </xf>
    <xf numFmtId="0" fontId="14" fillId="4" borderId="27"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15" fillId="4" borderId="31" xfId="0" applyFont="1" applyFill="1" applyBorder="1" applyAlignment="1">
      <alignment horizontal="center" vertical="center" wrapText="1"/>
    </xf>
    <xf numFmtId="0" fontId="0" fillId="2" borderId="8" xfId="0" applyFill="1" applyBorder="1" applyAlignment="1">
      <alignment horizontal="center" vertical="center"/>
    </xf>
    <xf numFmtId="4" fontId="0" fillId="0" borderId="3" xfId="0" applyNumberFormat="1" applyBorder="1" applyAlignment="1">
      <alignment horizontal="right" vertical="center" wrapText="1"/>
    </xf>
    <xf numFmtId="0" fontId="0" fillId="3" borderId="0" xfId="0" applyFill="1"/>
    <xf numFmtId="0" fontId="16" fillId="4" borderId="6"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8" fillId="0" borderId="0" xfId="0" applyFont="1"/>
    <xf numFmtId="4" fontId="0" fillId="0" borderId="2" xfId="0" applyNumberForma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vertical="center" wrapText="1"/>
    </xf>
    <xf numFmtId="0" fontId="5" fillId="0" borderId="2" xfId="0" applyFont="1" applyBorder="1" applyAlignment="1">
      <alignment horizontal="center" vertical="center" wrapText="1"/>
    </xf>
    <xf numFmtId="3" fontId="5" fillId="0" borderId="2"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vertical="center" wrapText="1"/>
    </xf>
    <xf numFmtId="43" fontId="0" fillId="0" borderId="32" xfId="1" applyFont="1" applyBorder="1" applyAlignment="1">
      <alignment horizontal="center" vertical="center"/>
    </xf>
    <xf numFmtId="0" fontId="17" fillId="4" borderId="6" xfId="0" applyFont="1" applyFill="1" applyBorder="1" applyAlignment="1">
      <alignment vertical="center" wrapText="1"/>
    </xf>
    <xf numFmtId="0" fontId="22" fillId="0" borderId="1" xfId="0" applyFont="1" applyBorder="1" applyAlignment="1">
      <alignment horizontal="center" vertical="center" wrapText="1"/>
    </xf>
    <xf numFmtId="4" fontId="0" fillId="0" borderId="15" xfId="0" applyNumberFormat="1" applyBorder="1" applyAlignment="1">
      <alignment horizontal="center" vertical="center" wrapText="1"/>
    </xf>
    <xf numFmtId="4" fontId="11" fillId="0" borderId="21" xfId="0" applyNumberFormat="1" applyFont="1" applyBorder="1" applyAlignment="1">
      <alignment horizontal="right" vertical="center" wrapText="1"/>
    </xf>
    <xf numFmtId="4" fontId="9" fillId="0" borderId="21" xfId="0" applyNumberFormat="1" applyFont="1" applyBorder="1" applyAlignment="1">
      <alignment horizontal="right" vertical="center" wrapText="1"/>
    </xf>
    <xf numFmtId="0" fontId="11" fillId="0" borderId="21" xfId="0" applyFont="1" applyBorder="1" applyAlignment="1">
      <alignment vertical="center"/>
    </xf>
    <xf numFmtId="2" fontId="0" fillId="0" borderId="26" xfId="0" applyNumberFormat="1" applyBorder="1" applyAlignment="1">
      <alignment horizontal="center" vertical="center"/>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2" fillId="0" borderId="4" xfId="0" applyFont="1" applyBorder="1" applyAlignment="1">
      <alignment vertical="center" wrapText="1"/>
    </xf>
    <xf numFmtId="0" fontId="22" fillId="0" borderId="1" xfId="0" applyFont="1" applyBorder="1" applyAlignment="1">
      <alignment vertical="center" wrapText="1"/>
    </xf>
    <xf numFmtId="3" fontId="22" fillId="0" borderId="1" xfId="0" applyNumberFormat="1" applyFont="1" applyBorder="1" applyAlignment="1">
      <alignment horizontal="center" vertical="top" wrapText="1"/>
    </xf>
    <xf numFmtId="0" fontId="22" fillId="0" borderId="1" xfId="0" applyFont="1" applyBorder="1" applyAlignment="1">
      <alignment horizontal="center" vertical="top" wrapText="1"/>
    </xf>
    <xf numFmtId="0" fontId="28" fillId="0" borderId="1" xfId="0" applyFont="1" applyBorder="1" applyAlignment="1">
      <alignment horizontal="center" vertical="top" wrapText="1"/>
    </xf>
    <xf numFmtId="0" fontId="22" fillId="0" borderId="2" xfId="0" applyFont="1" applyBorder="1" applyAlignment="1">
      <alignment vertical="center" wrapText="1"/>
    </xf>
    <xf numFmtId="0" fontId="27" fillId="0" borderId="4" xfId="0" applyFont="1" applyBorder="1" applyAlignment="1">
      <alignment horizontal="center" vertical="center" wrapText="1"/>
    </xf>
    <xf numFmtId="3" fontId="22" fillId="0" borderId="4" xfId="0" applyNumberFormat="1" applyFont="1" applyBorder="1" applyAlignment="1">
      <alignment horizontal="center" vertical="center" wrapText="1"/>
    </xf>
    <xf numFmtId="0" fontId="22" fillId="0" borderId="4" xfId="0" applyFont="1" applyBorder="1" applyAlignment="1">
      <alignment horizontal="center" vertical="center" wrapText="1"/>
    </xf>
    <xf numFmtId="0" fontId="27" fillId="0" borderId="1" xfId="0" applyFont="1" applyBorder="1" applyAlignment="1">
      <alignment horizontal="center" vertical="center" wrapText="1"/>
    </xf>
    <xf numFmtId="3" fontId="22" fillId="0" borderId="1" xfId="0" applyNumberFormat="1" applyFont="1" applyBorder="1" applyAlignment="1">
      <alignment horizontal="center" vertical="center" wrapText="1"/>
    </xf>
    <xf numFmtId="0" fontId="22" fillId="0" borderId="2" xfId="0" applyFont="1" applyBorder="1" applyAlignment="1">
      <alignment horizontal="center" vertical="center" wrapText="1"/>
    </xf>
    <xf numFmtId="3" fontId="22" fillId="0" borderId="2" xfId="0" applyNumberFormat="1" applyFont="1" applyBorder="1" applyAlignment="1">
      <alignment horizontal="center" vertical="center" wrapText="1"/>
    </xf>
    <xf numFmtId="3" fontId="29" fillId="0" borderId="1" xfId="0" applyNumberFormat="1" applyFont="1" applyBorder="1" applyAlignment="1">
      <alignment horizontal="center" vertical="center" wrapText="1"/>
    </xf>
    <xf numFmtId="0" fontId="27" fillId="0" borderId="2" xfId="0" applyFont="1" applyBorder="1" applyAlignment="1">
      <alignment horizontal="center" vertical="center" wrapText="1"/>
    </xf>
    <xf numFmtId="0" fontId="27" fillId="0" borderId="6" xfId="0" applyFont="1" applyBorder="1" applyAlignment="1">
      <alignment horizontal="center" vertical="center" wrapText="1"/>
    </xf>
    <xf numFmtId="0" fontId="18" fillId="0" borderId="6" xfId="0" applyFont="1" applyBorder="1" applyAlignment="1">
      <alignment vertical="center" wrapText="1"/>
    </xf>
    <xf numFmtId="0" fontId="22" fillId="0" borderId="6" xfId="0" applyFont="1" applyBorder="1" applyAlignment="1">
      <alignment horizontal="center" vertical="center" wrapText="1"/>
    </xf>
    <xf numFmtId="0" fontId="4" fillId="0" borderId="4" xfId="0" applyFont="1" applyBorder="1" applyAlignment="1">
      <alignment vertical="center" wrapText="1"/>
    </xf>
    <xf numFmtId="0" fontId="15" fillId="4" borderId="9" xfId="0" applyFont="1" applyFill="1" applyBorder="1" applyAlignment="1">
      <alignment horizontal="center" vertical="center" wrapText="1"/>
    </xf>
    <xf numFmtId="0" fontId="15" fillId="4" borderId="34"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5" fillId="4" borderId="35" xfId="0" applyFont="1" applyFill="1" applyBorder="1" applyAlignment="1">
      <alignment horizontal="center" vertical="center" wrapText="1"/>
    </xf>
    <xf numFmtId="0" fontId="0" fillId="0" borderId="17" xfId="0" applyBorder="1" applyAlignment="1">
      <alignment horizontal="center" vertical="top"/>
    </xf>
    <xf numFmtId="0" fontId="0" fillId="0" borderId="37" xfId="0" applyBorder="1" applyAlignment="1">
      <alignment horizontal="center" vertical="top"/>
    </xf>
    <xf numFmtId="0" fontId="17" fillId="4" borderId="36" xfId="0" applyFont="1" applyFill="1" applyBorder="1" applyAlignment="1">
      <alignment horizontal="center" vertical="center" wrapText="1"/>
    </xf>
    <xf numFmtId="0" fontId="15" fillId="4" borderId="38" xfId="0" applyFont="1" applyFill="1" applyBorder="1" applyAlignment="1">
      <alignment horizontal="center" vertical="center" wrapText="1"/>
    </xf>
    <xf numFmtId="43" fontId="0" fillId="0" borderId="17" xfId="1" applyFont="1" applyBorder="1" applyAlignment="1">
      <alignment horizontal="center" vertical="center"/>
    </xf>
    <xf numFmtId="0" fontId="15" fillId="4" borderId="40" xfId="0" applyFont="1" applyFill="1" applyBorder="1" applyAlignment="1">
      <alignment horizontal="center" vertical="center" wrapText="1"/>
    </xf>
    <xf numFmtId="43" fontId="0" fillId="0" borderId="37" xfId="1" applyFont="1" applyBorder="1" applyAlignment="1">
      <alignment horizontal="center" vertical="center"/>
    </xf>
    <xf numFmtId="43" fontId="0" fillId="0" borderId="38" xfId="1" applyFont="1" applyBorder="1" applyAlignment="1">
      <alignment horizontal="center" vertical="center"/>
    </xf>
    <xf numFmtId="43" fontId="0" fillId="0" borderId="39" xfId="1" applyFont="1" applyBorder="1" applyAlignment="1">
      <alignment horizontal="center" vertical="center"/>
    </xf>
    <xf numFmtId="43" fontId="0" fillId="0" borderId="36" xfId="1" applyFont="1"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8" xfId="0" applyBorder="1"/>
    <xf numFmtId="0" fontId="0" fillId="0" borderId="36" xfId="0" applyBorder="1" applyAlignment="1">
      <alignment horizontal="center" vertical="top"/>
    </xf>
    <xf numFmtId="0" fontId="0" fillId="0" borderId="37" xfId="0" applyBorder="1"/>
    <xf numFmtId="0" fontId="20" fillId="0" borderId="21" xfId="0" applyFont="1" applyBorder="1" applyAlignment="1">
      <alignment vertical="center" wrapText="1"/>
    </xf>
    <xf numFmtId="0" fontId="12" fillId="0" borderId="21" xfId="0" applyFont="1" applyBorder="1" applyAlignment="1">
      <alignment horizontal="left" vertical="top" wrapText="1"/>
    </xf>
    <xf numFmtId="0" fontId="2" fillId="0" borderId="41" xfId="0" applyFont="1" applyBorder="1" applyAlignment="1">
      <alignment vertical="center" wrapText="1"/>
    </xf>
    <xf numFmtId="0" fontId="11" fillId="2" borderId="8" xfId="0" applyFont="1" applyFill="1" applyBorder="1" applyAlignment="1">
      <alignment horizontal="center" vertical="center"/>
    </xf>
    <xf numFmtId="2" fontId="0" fillId="0" borderId="42" xfId="0" applyNumberFormat="1" applyBorder="1" applyAlignment="1">
      <alignment horizontal="center" vertical="center"/>
    </xf>
    <xf numFmtId="0" fontId="34" fillId="0" borderId="1" xfId="0" applyFont="1" applyBorder="1" applyAlignment="1">
      <alignment horizontal="center" vertical="center" wrapText="1"/>
    </xf>
    <xf numFmtId="0" fontId="28" fillId="0" borderId="1" xfId="0" applyFont="1" applyBorder="1" applyAlignment="1">
      <alignment vertical="center" wrapText="1"/>
    </xf>
    <xf numFmtId="3" fontId="28" fillId="0" borderId="1" xfId="0" applyNumberFormat="1" applyFont="1" applyBorder="1" applyAlignment="1">
      <alignment horizontal="center" vertical="top" wrapText="1"/>
    </xf>
    <xf numFmtId="4" fontId="33" fillId="0" borderId="1" xfId="0" applyNumberFormat="1" applyFont="1" applyBorder="1" applyAlignment="1">
      <alignment horizontal="center" vertical="top" wrapText="1"/>
    </xf>
    <xf numFmtId="0" fontId="33" fillId="0" borderId="0" xfId="0" applyFont="1"/>
    <xf numFmtId="0" fontId="15"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25" fillId="0" borderId="6" xfId="0" applyFont="1" applyBorder="1" applyAlignment="1">
      <alignment horizontal="center" vertical="center" wrapText="1"/>
    </xf>
    <xf numFmtId="0" fontId="22" fillId="0" borderId="6" xfId="0" applyFont="1" applyBorder="1" applyAlignment="1">
      <alignment vertical="center" wrapText="1"/>
    </xf>
    <xf numFmtId="3" fontId="22" fillId="0" borderId="6" xfId="0" applyNumberFormat="1" applyFont="1" applyBorder="1" applyAlignment="1">
      <alignment horizontal="center" vertical="top" wrapText="1"/>
    </xf>
    <xf numFmtId="0" fontId="22" fillId="0" borderId="6" xfId="0" applyFont="1" applyBorder="1" applyAlignment="1">
      <alignment horizontal="center" vertical="top" wrapText="1"/>
    </xf>
    <xf numFmtId="4" fontId="33" fillId="0" borderId="6" xfId="0" applyNumberFormat="1" applyFont="1" applyBorder="1" applyAlignment="1">
      <alignment horizontal="center" vertical="top" wrapText="1"/>
    </xf>
    <xf numFmtId="4" fontId="0" fillId="0" borderId="6" xfId="0" applyNumberFormat="1" applyBorder="1" applyAlignment="1">
      <alignment horizontal="center" vertical="top" wrapText="1"/>
    </xf>
    <xf numFmtId="0" fontId="0" fillId="0" borderId="7" xfId="0" applyBorder="1" applyAlignment="1">
      <alignment horizontal="center" vertical="top"/>
    </xf>
    <xf numFmtId="0" fontId="0" fillId="0" borderId="47" xfId="0" applyBorder="1" applyAlignment="1">
      <alignment horizontal="center" vertical="top"/>
    </xf>
    <xf numFmtId="0" fontId="26" fillId="0" borderId="34" xfId="0" applyFont="1" applyBorder="1" applyAlignment="1">
      <alignment horizontal="center" vertical="center" wrapText="1"/>
    </xf>
    <xf numFmtId="0" fontId="22" fillId="0" borderId="34" xfId="0" applyFont="1" applyBorder="1" applyAlignment="1">
      <alignment vertical="center" wrapText="1"/>
    </xf>
    <xf numFmtId="0" fontId="22" fillId="0" borderId="34" xfId="0" applyFont="1" applyBorder="1" applyAlignment="1">
      <alignment horizontal="center" vertical="top" wrapText="1"/>
    </xf>
    <xf numFmtId="0" fontId="0" fillId="0" borderId="49" xfId="0" applyBorder="1" applyAlignment="1">
      <alignment horizontal="center" vertical="top"/>
    </xf>
    <xf numFmtId="4" fontId="33" fillId="0" borderId="34" xfId="0" applyNumberFormat="1" applyFont="1" applyBorder="1" applyAlignment="1">
      <alignment horizontal="center" vertical="top" wrapText="1"/>
    </xf>
    <xf numFmtId="4" fontId="0" fillId="0" borderId="6" xfId="0" applyNumberFormat="1" applyBorder="1"/>
    <xf numFmtId="0" fontId="0" fillId="0" borderId="50" xfId="0" applyBorder="1" applyAlignment="1">
      <alignment horizontal="center" vertical="top"/>
    </xf>
    <xf numFmtId="0" fontId="33" fillId="0" borderId="51" xfId="0" applyFont="1" applyBorder="1" applyAlignment="1">
      <alignment horizontal="center" vertical="top"/>
    </xf>
    <xf numFmtId="0" fontId="0" fillId="0" borderId="51" xfId="0" applyBorder="1" applyAlignment="1">
      <alignment horizontal="center" vertical="top"/>
    </xf>
    <xf numFmtId="0" fontId="0" fillId="0" borderId="52" xfId="0" applyBorder="1" applyAlignment="1">
      <alignment horizontal="center" vertical="top"/>
    </xf>
    <xf numFmtId="4" fontId="0" fillId="0" borderId="1" xfId="0" applyNumberFormat="1" applyBorder="1"/>
    <xf numFmtId="4" fontId="0" fillId="0" borderId="34" xfId="0" applyNumberFormat="1" applyBorder="1" applyAlignment="1">
      <alignment horizontal="center" vertical="top" wrapText="1"/>
    </xf>
    <xf numFmtId="4" fontId="0" fillId="0" borderId="34" xfId="0" applyNumberFormat="1" applyBorder="1"/>
    <xf numFmtId="0" fontId="29" fillId="0" borderId="1" xfId="0" applyFont="1" applyBorder="1" applyAlignment="1">
      <alignment vertical="center" wrapText="1"/>
    </xf>
    <xf numFmtId="0" fontId="27" fillId="0" borderId="11" xfId="0" applyFont="1" applyBorder="1" applyAlignment="1">
      <alignment horizontal="center" vertical="center" wrapText="1"/>
    </xf>
    <xf numFmtId="0" fontId="27" fillId="0" borderId="5" xfId="0" applyFont="1" applyBorder="1" applyAlignment="1">
      <alignment horizontal="center" vertical="center" wrapText="1"/>
    </xf>
    <xf numFmtId="4" fontId="0" fillId="0" borderId="3" xfId="0" applyNumberFormat="1" applyBorder="1" applyAlignment="1">
      <alignment horizontal="center" vertical="center" wrapText="1"/>
    </xf>
    <xf numFmtId="0" fontId="22" fillId="0" borderId="1" xfId="0" applyFont="1" applyBorder="1" applyAlignment="1">
      <alignment horizontal="right" vertical="center" wrapText="1"/>
    </xf>
    <xf numFmtId="0" fontId="22" fillId="0" borderId="2" xfId="0" applyFont="1" applyBorder="1" applyAlignment="1">
      <alignment horizontal="right" vertical="center" wrapText="1"/>
    </xf>
    <xf numFmtId="0" fontId="32" fillId="0" borderId="1" xfId="0" applyFont="1" applyBorder="1" applyAlignment="1">
      <alignment vertical="center" wrapText="1"/>
    </xf>
    <xf numFmtId="0" fontId="3" fillId="0" borderId="1" xfId="0" applyFont="1" applyBorder="1" applyAlignment="1">
      <alignment vertical="center" wrapText="1"/>
    </xf>
    <xf numFmtId="2" fontId="0" fillId="0" borderId="53" xfId="0" applyNumberFormat="1" applyBorder="1" applyAlignment="1">
      <alignment horizontal="center" vertical="center"/>
    </xf>
    <xf numFmtId="2" fontId="0" fillId="0" borderId="51" xfId="0" applyNumberFormat="1" applyBorder="1" applyAlignment="1">
      <alignment horizontal="center" vertical="center"/>
    </xf>
    <xf numFmtId="2" fontId="0" fillId="0" borderId="52" xfId="0" applyNumberFormat="1" applyBorder="1" applyAlignment="1">
      <alignment horizontal="center" vertical="center"/>
    </xf>
    <xf numFmtId="0" fontId="22" fillId="0" borderId="6" xfId="0" applyFont="1" applyBorder="1" applyAlignment="1">
      <alignment horizontal="right" vertical="center" wrapText="1"/>
    </xf>
    <xf numFmtId="2" fontId="0" fillId="0" borderId="7" xfId="0" applyNumberFormat="1" applyBorder="1" applyAlignment="1">
      <alignment horizontal="center" vertical="center"/>
    </xf>
    <xf numFmtId="2" fontId="0" fillId="0" borderId="47" xfId="0" applyNumberFormat="1" applyBorder="1" applyAlignment="1">
      <alignment horizontal="center" vertical="center"/>
    </xf>
    <xf numFmtId="0" fontId="27" fillId="0" borderId="34" xfId="0" applyFont="1" applyBorder="1" applyAlignment="1">
      <alignment horizontal="center" vertical="center" wrapText="1"/>
    </xf>
    <xf numFmtId="0" fontId="22" fillId="0" borderId="27" xfId="0" applyFont="1" applyBorder="1" applyAlignment="1">
      <alignment horizontal="right" vertical="center" wrapText="1"/>
    </xf>
    <xf numFmtId="0" fontId="22" fillId="0" borderId="34" xfId="0" applyFont="1" applyBorder="1" applyAlignment="1">
      <alignment horizontal="right" vertical="center" wrapText="1"/>
    </xf>
    <xf numFmtId="0" fontId="22" fillId="0" borderId="27" xfId="0" applyFont="1" applyBorder="1" applyAlignment="1">
      <alignment horizontal="center" vertical="center" wrapText="1"/>
    </xf>
    <xf numFmtId="4" fontId="0" fillId="0" borderId="27" xfId="0" applyNumberFormat="1" applyBorder="1" applyAlignment="1">
      <alignment horizontal="center" vertical="center" wrapText="1"/>
    </xf>
    <xf numFmtId="2" fontId="0" fillId="0" borderId="31" xfId="0" applyNumberFormat="1" applyBorder="1" applyAlignment="1">
      <alignment horizontal="center" vertical="center"/>
    </xf>
    <xf numFmtId="0" fontId="15" fillId="4" borderId="32" xfId="0" applyFont="1" applyFill="1" applyBorder="1" applyAlignment="1">
      <alignment horizontal="center" vertical="center" wrapText="1"/>
    </xf>
    <xf numFmtId="4" fontId="11" fillId="0" borderId="54" xfId="0" applyNumberFormat="1" applyFont="1" applyBorder="1" applyAlignment="1">
      <alignment horizontal="center" vertical="center" wrapText="1"/>
    </xf>
    <xf numFmtId="4" fontId="11" fillId="0" borderId="54" xfId="0" applyNumberFormat="1" applyFont="1" applyBorder="1" applyAlignment="1">
      <alignment vertical="center" wrapText="1"/>
    </xf>
    <xf numFmtId="43" fontId="11" fillId="0" borderId="55" xfId="1" applyFont="1" applyBorder="1" applyAlignment="1">
      <alignment horizontal="center" vertical="center"/>
    </xf>
    <xf numFmtId="4" fontId="11" fillId="0" borderId="56" xfId="0" applyNumberFormat="1" applyFont="1" applyBorder="1" applyAlignment="1">
      <alignment horizontal="right" vertical="center" wrapText="1"/>
    </xf>
    <xf numFmtId="4" fontId="11" fillId="0" borderId="56" xfId="0" applyNumberFormat="1" applyFont="1" applyBorder="1" applyAlignment="1">
      <alignment vertical="center" wrapText="1"/>
    </xf>
    <xf numFmtId="43" fontId="11" fillId="0" borderId="57" xfId="0" applyNumberFormat="1" applyFont="1" applyBorder="1" applyAlignment="1">
      <alignment vertical="center"/>
    </xf>
    <xf numFmtId="4" fontId="11" fillId="0" borderId="56" xfId="0" applyNumberFormat="1" applyFont="1" applyBorder="1" applyAlignment="1">
      <alignment horizontal="center" vertical="center" wrapText="1"/>
    </xf>
    <xf numFmtId="4" fontId="19" fillId="0" borderId="56" xfId="0" applyNumberFormat="1" applyFont="1" applyBorder="1" applyAlignment="1">
      <alignment horizontal="center" vertical="center" wrapText="1"/>
    </xf>
    <xf numFmtId="43" fontId="11" fillId="0" borderId="57" xfId="0" applyNumberFormat="1" applyFont="1" applyBorder="1" applyAlignment="1">
      <alignment horizontal="center" vertical="center"/>
    </xf>
    <xf numFmtId="4" fontId="9" fillId="0" borderId="56" xfId="0" applyNumberFormat="1" applyFont="1" applyBorder="1" applyAlignment="1">
      <alignment horizontal="center" vertical="center" wrapText="1"/>
    </xf>
    <xf numFmtId="43" fontId="11" fillId="0" borderId="57" xfId="1" applyFont="1" applyBorder="1" applyAlignment="1">
      <alignment horizontal="center" vertical="center"/>
    </xf>
    <xf numFmtId="4" fontId="9" fillId="0" borderId="56" xfId="0" applyNumberFormat="1" applyFont="1" applyBorder="1" applyAlignment="1">
      <alignment horizontal="right" vertical="center" wrapText="1"/>
    </xf>
    <xf numFmtId="2" fontId="11" fillId="0" borderId="57" xfId="0" applyNumberFormat="1" applyFont="1" applyBorder="1" applyAlignment="1">
      <alignment horizontal="center" vertical="center"/>
    </xf>
    <xf numFmtId="4" fontId="19" fillId="0" borderId="56" xfId="0" applyNumberFormat="1" applyFont="1" applyBorder="1" applyAlignment="1">
      <alignment horizontal="right" vertical="center" wrapText="1"/>
    </xf>
    <xf numFmtId="0" fontId="11" fillId="0" borderId="56" xfId="0" applyFont="1" applyBorder="1" applyAlignment="1">
      <alignment vertical="center"/>
    </xf>
    <xf numFmtId="43" fontId="11" fillId="0" borderId="56" xfId="0" applyNumberFormat="1" applyFont="1" applyBorder="1" applyAlignment="1">
      <alignment horizontal="center" vertical="center"/>
    </xf>
    <xf numFmtId="43" fontId="11" fillId="0" borderId="56" xfId="1" applyFont="1" applyBorder="1" applyAlignment="1">
      <alignment vertical="center"/>
    </xf>
    <xf numFmtId="43" fontId="11" fillId="0" borderId="56" xfId="1" applyFont="1" applyBorder="1" applyAlignment="1">
      <alignment horizontal="center"/>
    </xf>
    <xf numFmtId="3" fontId="0" fillId="0" borderId="0" xfId="0" applyNumberFormat="1"/>
    <xf numFmtId="43" fontId="11" fillId="0" borderId="0" xfId="1" applyFont="1" applyFill="1" applyBorder="1"/>
    <xf numFmtId="0" fontId="0" fillId="0" borderId="0" xfId="0" applyAlignment="1">
      <alignment horizontal="center" vertical="center"/>
    </xf>
    <xf numFmtId="0" fontId="13" fillId="2" borderId="18" xfId="0" applyFont="1" applyFill="1" applyBorder="1" applyAlignment="1">
      <alignment horizontal="right" vertical="center"/>
    </xf>
    <xf numFmtId="0" fontId="13" fillId="2" borderId="33" xfId="0" applyFont="1" applyFill="1" applyBorder="1" applyAlignment="1">
      <alignment horizontal="right" vertical="center"/>
    </xf>
    <xf numFmtId="0" fontId="14" fillId="4" borderId="28" xfId="0" applyFont="1" applyFill="1" applyBorder="1" applyAlignment="1">
      <alignment horizontal="center" vertical="center" wrapText="1"/>
    </xf>
    <xf numFmtId="0" fontId="14" fillId="4" borderId="2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4" xfId="0" applyFont="1" applyFill="1" applyBorder="1" applyAlignment="1">
      <alignment horizontal="center" vertical="center" wrapText="1"/>
    </xf>
    <xf numFmtId="0" fontId="11" fillId="2" borderId="46"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48" xfId="0" applyFont="1" applyFill="1" applyBorder="1" applyAlignment="1">
      <alignment horizontal="center" vertical="center"/>
    </xf>
    <xf numFmtId="0" fontId="14" fillId="4" borderId="30"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3" fillId="2" borderId="58" xfId="0" applyFont="1" applyFill="1" applyBorder="1" applyAlignment="1">
      <alignment horizontal="right" vertical="center"/>
    </xf>
    <xf numFmtId="0" fontId="13" fillId="2" borderId="59" xfId="0" applyFont="1" applyFill="1" applyBorder="1" applyAlignment="1">
      <alignment horizontal="right" vertical="center"/>
    </xf>
    <xf numFmtId="0" fontId="1" fillId="0" borderId="1" xfId="0" applyFont="1" applyBorder="1" applyAlignment="1">
      <alignment vertical="center" wrapText="1"/>
    </xf>
    <xf numFmtId="0" fontId="11" fillId="2" borderId="28" xfId="0" applyFont="1" applyFill="1" applyBorder="1" applyAlignment="1">
      <alignment horizontal="right" vertical="center" wrapText="1"/>
    </xf>
    <xf numFmtId="0" fontId="11" fillId="2" borderId="25" xfId="0" applyFont="1" applyFill="1" applyBorder="1" applyAlignment="1">
      <alignment horizontal="right" vertical="center" wrapText="1"/>
    </xf>
    <xf numFmtId="0" fontId="11" fillId="2" borderId="10" xfId="0" applyFont="1" applyFill="1" applyBorder="1" applyAlignment="1">
      <alignment horizontal="center" vertical="center"/>
    </xf>
    <xf numFmtId="0" fontId="11" fillId="2" borderId="28" xfId="0" applyFont="1" applyFill="1" applyBorder="1" applyAlignment="1">
      <alignment horizontal="right" vertical="center"/>
    </xf>
    <xf numFmtId="0" fontId="11" fillId="2" borderId="25" xfId="0" applyFont="1" applyFill="1" applyBorder="1" applyAlignment="1">
      <alignment horizontal="right" vertical="center"/>
    </xf>
    <xf numFmtId="0" fontId="21" fillId="0" borderId="0" xfId="0" applyFont="1" applyAlignment="1">
      <alignment horizontal="center"/>
    </xf>
    <xf numFmtId="0" fontId="11" fillId="2" borderId="43" xfId="0" applyFont="1" applyFill="1" applyBorder="1" applyAlignment="1">
      <alignment horizontal="right" vertical="center"/>
    </xf>
    <xf numFmtId="0" fontId="11" fillId="2" borderId="0" xfId="0" applyFont="1" applyFill="1" applyAlignment="1">
      <alignment horizontal="right" vertical="center"/>
    </xf>
    <xf numFmtId="0" fontId="0" fillId="0" borderId="0" xfId="0" applyAlignment="1">
      <alignment horizontal="center"/>
    </xf>
    <xf numFmtId="0" fontId="23" fillId="0" borderId="0" xfId="0" applyFont="1" applyAlignment="1">
      <alignment horizontal="center"/>
    </xf>
    <xf numFmtId="0" fontId="11" fillId="2" borderId="14"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58" xfId="0" applyFont="1" applyFill="1" applyBorder="1" applyAlignment="1">
      <alignment horizontal="right" vertical="center"/>
    </xf>
    <xf numFmtId="0" fontId="11" fillId="2" borderId="59" xfId="0" applyFont="1" applyFill="1" applyBorder="1" applyAlignment="1">
      <alignment horizontal="right" vertical="center"/>
    </xf>
    <xf numFmtId="0" fontId="11" fillId="2" borderId="58" xfId="0" applyFont="1" applyFill="1" applyBorder="1" applyAlignment="1">
      <alignment horizontal="right"/>
    </xf>
    <xf numFmtId="0" fontId="11" fillId="2" borderId="59" xfId="0" applyFont="1" applyFill="1" applyBorder="1" applyAlignment="1">
      <alignment horizontal="right"/>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3" borderId="22"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24" xfId="0" applyFont="1" applyFill="1" applyBorder="1" applyAlignment="1">
      <alignment horizontal="center" vertical="center"/>
    </xf>
    <xf numFmtId="0" fontId="24" fillId="3" borderId="22" xfId="0" applyFont="1" applyFill="1" applyBorder="1" applyAlignment="1">
      <alignment horizontal="center" vertical="center" wrapText="1"/>
    </xf>
    <xf numFmtId="0" fontId="24" fillId="3" borderId="23" xfId="0" applyFont="1" applyFill="1" applyBorder="1" applyAlignment="1">
      <alignment horizontal="center" vertical="center" wrapText="1"/>
    </xf>
    <xf numFmtId="0" fontId="24" fillId="3" borderId="24" xfId="0" applyFont="1" applyFill="1" applyBorder="1" applyAlignment="1">
      <alignment horizontal="center" vertical="center" wrapText="1"/>
    </xf>
  </cellXfs>
  <cellStyles count="4">
    <cellStyle name="Dziesiętny" xfId="1" builtinId="3"/>
    <cellStyle name="Dziesiętny 2" xfId="2" xr:uid="{7B0CE7FC-3770-4CC0-80E0-B2ACC0BC8750}"/>
    <cellStyle name="Dziesiętny 3" xfId="3" xr:uid="{BA8DA548-F973-4F0A-BF2B-D530D7CDCC0B}"/>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N140"/>
  <sheetViews>
    <sheetView tabSelected="1" zoomScale="80" zoomScaleNormal="80" workbookViewId="0">
      <selection activeCell="A113" sqref="A113:L113"/>
    </sheetView>
  </sheetViews>
  <sheetFormatPr defaultRowHeight="15" x14ac:dyDescent="0.25"/>
  <cols>
    <col min="1" max="1" width="5.7109375" style="1" customWidth="1"/>
    <col min="2" max="2" width="6.42578125" customWidth="1"/>
    <col min="3" max="3" width="51" customWidth="1"/>
    <col min="4" max="4" width="32" customWidth="1"/>
    <col min="5" max="5" width="11.7109375" customWidth="1"/>
    <col min="6" max="6" width="9.42578125" customWidth="1"/>
    <col min="7" max="7" width="9.85546875" customWidth="1"/>
    <col min="8" max="8" width="13" customWidth="1"/>
    <col min="9" max="9" width="11" customWidth="1"/>
    <col min="10" max="10" width="12.140625" bestFit="1" customWidth="1"/>
    <col min="11" max="11" width="15" customWidth="1"/>
    <col min="12" max="12" width="38.28515625" customWidth="1"/>
    <col min="15" max="15" width="9.7109375" customWidth="1"/>
    <col min="17" max="18" width="11" customWidth="1"/>
  </cols>
  <sheetData>
    <row r="2" spans="1:12" x14ac:dyDescent="0.25">
      <c r="G2" s="184" t="s">
        <v>46</v>
      </c>
      <c r="H2" s="184"/>
      <c r="I2" s="184"/>
      <c r="J2" s="184"/>
      <c r="K2" s="184"/>
    </row>
    <row r="4" spans="1:12" ht="18.75" x14ac:dyDescent="0.3">
      <c r="D4" s="188"/>
      <c r="E4" s="188"/>
      <c r="F4" s="188"/>
      <c r="G4" s="188"/>
    </row>
    <row r="5" spans="1:12" ht="18.75" customHeight="1" x14ac:dyDescent="0.25">
      <c r="C5" s="187" t="s">
        <v>62</v>
      </c>
      <c r="D5" s="187"/>
      <c r="E5" s="187"/>
      <c r="F5" s="187"/>
      <c r="G5" s="187"/>
      <c r="H5" s="187"/>
      <c r="I5" s="187"/>
      <c r="J5" s="187"/>
    </row>
    <row r="6" spans="1:12" ht="27" customHeight="1" thickBot="1" x14ac:dyDescent="0.3">
      <c r="C6" t="s">
        <v>61</v>
      </c>
    </row>
    <row r="7" spans="1:12" ht="69.75" customHeight="1" thickBot="1" x14ac:dyDescent="0.3">
      <c r="A7" s="195" t="s">
        <v>50</v>
      </c>
      <c r="B7" s="196"/>
      <c r="C7" s="196"/>
      <c r="D7" s="196"/>
      <c r="E7" s="196"/>
      <c r="F7" s="196"/>
      <c r="G7" s="196"/>
      <c r="H7" s="196"/>
      <c r="I7" s="196"/>
      <c r="J7" s="196"/>
      <c r="K7" s="196"/>
      <c r="L7" s="197"/>
    </row>
    <row r="8" spans="1:12" s="29" customFormat="1" ht="73.5" customHeight="1" x14ac:dyDescent="0.2">
      <c r="A8" s="167" t="s">
        <v>7</v>
      </c>
      <c r="B8" s="168"/>
      <c r="C8" s="26" t="s">
        <v>8</v>
      </c>
      <c r="D8" s="27" t="s">
        <v>102</v>
      </c>
      <c r="E8" s="27" t="s">
        <v>47</v>
      </c>
      <c r="F8" s="27" t="s">
        <v>9</v>
      </c>
      <c r="G8" s="27" t="s">
        <v>48</v>
      </c>
      <c r="H8" s="27" t="s">
        <v>97</v>
      </c>
      <c r="I8" s="27" t="s">
        <v>44</v>
      </c>
      <c r="J8" s="38" t="s">
        <v>45</v>
      </c>
      <c r="K8" s="68" t="s">
        <v>63</v>
      </c>
      <c r="L8" s="72" t="s">
        <v>64</v>
      </c>
    </row>
    <row r="9" spans="1:12" ht="17.25" customHeight="1" thickBot="1" x14ac:dyDescent="0.3">
      <c r="A9" s="169"/>
      <c r="B9" s="170"/>
      <c r="C9" s="98">
        <v>1</v>
      </c>
      <c r="D9" s="99">
        <v>2</v>
      </c>
      <c r="E9" s="99">
        <v>3</v>
      </c>
      <c r="F9" s="99">
        <v>4</v>
      </c>
      <c r="G9" s="99">
        <v>5</v>
      </c>
      <c r="H9" s="99">
        <v>6</v>
      </c>
      <c r="I9" s="97">
        <v>7</v>
      </c>
      <c r="J9" s="100">
        <v>8</v>
      </c>
      <c r="K9" s="101">
        <v>9</v>
      </c>
      <c r="L9" s="73">
        <v>10</v>
      </c>
    </row>
    <row r="10" spans="1:12" x14ac:dyDescent="0.25">
      <c r="A10" s="171">
        <v>1</v>
      </c>
      <c r="B10" s="102">
        <v>1</v>
      </c>
      <c r="C10" s="103" t="s">
        <v>0</v>
      </c>
      <c r="D10" s="104">
        <v>3000</v>
      </c>
      <c r="E10" s="105" t="s">
        <v>31</v>
      </c>
      <c r="F10" s="105">
        <v>1</v>
      </c>
      <c r="G10" s="106"/>
      <c r="H10" s="107"/>
      <c r="I10" s="115"/>
      <c r="J10" s="107"/>
      <c r="K10" s="108"/>
      <c r="L10" s="116"/>
    </row>
    <row r="11" spans="1:12" s="96" customFormat="1" x14ac:dyDescent="0.25">
      <c r="A11" s="172"/>
      <c r="B11" s="92">
        <v>2</v>
      </c>
      <c r="C11" s="93" t="s">
        <v>2</v>
      </c>
      <c r="D11" s="94">
        <v>5000</v>
      </c>
      <c r="E11" s="51" t="s">
        <v>31</v>
      </c>
      <c r="F11" s="51">
        <v>1</v>
      </c>
      <c r="G11" s="95"/>
      <c r="H11" s="95"/>
      <c r="I11" s="120"/>
      <c r="J11" s="95"/>
      <c r="K11" s="109"/>
      <c r="L11" s="117"/>
    </row>
    <row r="12" spans="1:12" s="96" customFormat="1" x14ac:dyDescent="0.25">
      <c r="A12" s="172"/>
      <c r="B12" s="92">
        <v>3</v>
      </c>
      <c r="C12" s="93" t="s">
        <v>3</v>
      </c>
      <c r="D12" s="94">
        <v>2000</v>
      </c>
      <c r="E12" s="51" t="s">
        <v>31</v>
      </c>
      <c r="F12" s="51">
        <v>1</v>
      </c>
      <c r="G12" s="95"/>
      <c r="H12" s="95"/>
      <c r="I12" s="120"/>
      <c r="J12" s="95"/>
      <c r="K12" s="109"/>
      <c r="L12" s="117"/>
    </row>
    <row r="13" spans="1:12" s="96" customFormat="1" ht="50.25" customHeight="1" x14ac:dyDescent="0.25">
      <c r="A13" s="172"/>
      <c r="B13" s="92">
        <v>4</v>
      </c>
      <c r="C13" s="93" t="s">
        <v>80</v>
      </c>
      <c r="D13" s="51">
        <v>100</v>
      </c>
      <c r="E13" s="51" t="s">
        <v>32</v>
      </c>
      <c r="F13" s="51">
        <v>1</v>
      </c>
      <c r="G13" s="95"/>
      <c r="H13" s="95"/>
      <c r="I13" s="120"/>
      <c r="J13" s="95"/>
      <c r="K13" s="109"/>
      <c r="L13" s="117"/>
    </row>
    <row r="14" spans="1:12" ht="67.5" customHeight="1" x14ac:dyDescent="0.25">
      <c r="A14" s="172"/>
      <c r="B14" s="45">
        <v>5</v>
      </c>
      <c r="C14" s="48" t="s">
        <v>81</v>
      </c>
      <c r="D14" s="49">
        <v>4000</v>
      </c>
      <c r="E14" s="50" t="s">
        <v>31</v>
      </c>
      <c r="F14" s="50" t="s">
        <v>4</v>
      </c>
      <c r="G14" s="95"/>
      <c r="H14" s="15"/>
      <c r="I14" s="120"/>
      <c r="J14" s="15"/>
      <c r="K14" s="109"/>
      <c r="L14" s="118"/>
    </row>
    <row r="15" spans="1:12" s="96" customFormat="1" ht="63.75" customHeight="1" x14ac:dyDescent="0.25">
      <c r="A15" s="172"/>
      <c r="B15" s="92">
        <v>6</v>
      </c>
      <c r="C15" s="93" t="s">
        <v>82</v>
      </c>
      <c r="D15" s="94">
        <v>2500</v>
      </c>
      <c r="E15" s="51" t="s">
        <v>31</v>
      </c>
      <c r="F15" s="51" t="s">
        <v>4</v>
      </c>
      <c r="G15" s="95"/>
      <c r="H15" s="95"/>
      <c r="I15" s="120"/>
      <c r="J15" s="95"/>
      <c r="K15" s="109"/>
      <c r="L15" s="117"/>
    </row>
    <row r="16" spans="1:12" ht="72.75" customHeight="1" x14ac:dyDescent="0.25">
      <c r="A16" s="172"/>
      <c r="B16" s="46">
        <v>7</v>
      </c>
      <c r="C16" s="48" t="s">
        <v>83</v>
      </c>
      <c r="D16" s="49">
        <v>2500</v>
      </c>
      <c r="E16" s="50" t="s">
        <v>31</v>
      </c>
      <c r="F16" s="50" t="s">
        <v>4</v>
      </c>
      <c r="G16" s="95"/>
      <c r="H16" s="15"/>
      <c r="I16" s="120"/>
      <c r="J16" s="15"/>
      <c r="K16" s="109"/>
      <c r="L16" s="118"/>
    </row>
    <row r="17" spans="1:12" ht="27.75" customHeight="1" x14ac:dyDescent="0.25">
      <c r="A17" s="172"/>
      <c r="B17" s="46">
        <v>8</v>
      </c>
      <c r="C17" s="48" t="s">
        <v>5</v>
      </c>
      <c r="D17" s="50">
        <v>240</v>
      </c>
      <c r="E17" s="50" t="s">
        <v>31</v>
      </c>
      <c r="F17" s="50">
        <v>1</v>
      </c>
      <c r="G17" s="95"/>
      <c r="H17" s="15"/>
      <c r="I17" s="120"/>
      <c r="J17" s="15"/>
      <c r="K17" s="109"/>
      <c r="L17" s="118"/>
    </row>
    <row r="18" spans="1:12" x14ac:dyDescent="0.25">
      <c r="A18" s="172"/>
      <c r="B18" s="46">
        <v>9</v>
      </c>
      <c r="C18" s="48" t="s">
        <v>53</v>
      </c>
      <c r="D18" s="49">
        <v>1500</v>
      </c>
      <c r="E18" s="50" t="s">
        <v>31</v>
      </c>
      <c r="F18" s="50">
        <v>1</v>
      </c>
      <c r="G18" s="95"/>
      <c r="H18" s="15"/>
      <c r="I18" s="120"/>
      <c r="J18" s="15"/>
      <c r="K18" s="109"/>
      <c r="L18" s="118"/>
    </row>
    <row r="19" spans="1:12" ht="30" customHeight="1" x14ac:dyDescent="0.25">
      <c r="A19" s="172"/>
      <c r="B19" s="46">
        <v>10</v>
      </c>
      <c r="C19" s="48" t="s">
        <v>55</v>
      </c>
      <c r="D19" s="51">
        <v>450</v>
      </c>
      <c r="E19" s="50" t="s">
        <v>31</v>
      </c>
      <c r="F19" s="50">
        <v>50</v>
      </c>
      <c r="G19" s="95"/>
      <c r="H19" s="15"/>
      <c r="I19" s="120"/>
      <c r="J19" s="15"/>
      <c r="K19" s="109"/>
      <c r="L19" s="118"/>
    </row>
    <row r="20" spans="1:12" x14ac:dyDescent="0.25">
      <c r="A20" s="172"/>
      <c r="B20" s="46">
        <v>11</v>
      </c>
      <c r="C20" s="48" t="s">
        <v>6</v>
      </c>
      <c r="D20" s="49">
        <v>1000</v>
      </c>
      <c r="E20" s="50" t="s">
        <v>31</v>
      </c>
      <c r="F20" s="50">
        <v>1</v>
      </c>
      <c r="G20" s="95"/>
      <c r="H20" s="15"/>
      <c r="I20" s="120"/>
      <c r="J20" s="15"/>
      <c r="K20" s="109"/>
      <c r="L20" s="118"/>
    </row>
    <row r="21" spans="1:12" ht="66" customHeight="1" thickBot="1" x14ac:dyDescent="0.3">
      <c r="A21" s="173"/>
      <c r="B21" s="110">
        <v>12</v>
      </c>
      <c r="C21" s="111" t="s">
        <v>84</v>
      </c>
      <c r="D21" s="112">
        <v>150</v>
      </c>
      <c r="E21" s="112" t="s">
        <v>31</v>
      </c>
      <c r="F21" s="112">
        <v>1</v>
      </c>
      <c r="G21" s="114"/>
      <c r="H21" s="121"/>
      <c r="I21" s="122"/>
      <c r="J21" s="121"/>
      <c r="K21" s="113"/>
      <c r="L21" s="119"/>
    </row>
    <row r="22" spans="1:12" ht="33" customHeight="1" thickBot="1" x14ac:dyDescent="0.3">
      <c r="A22" s="185" t="s">
        <v>49</v>
      </c>
      <c r="B22" s="186"/>
      <c r="C22" s="186"/>
      <c r="D22" s="186"/>
      <c r="E22" s="186"/>
      <c r="F22" s="186"/>
      <c r="G22" s="186"/>
      <c r="H22" s="144"/>
      <c r="I22" s="145"/>
      <c r="J22" s="145"/>
      <c r="K22" s="146"/>
    </row>
    <row r="23" spans="1:12" ht="61.5" customHeight="1" thickBot="1" x14ac:dyDescent="0.3">
      <c r="A23" s="198" t="s">
        <v>51</v>
      </c>
      <c r="B23" s="199"/>
      <c r="C23" s="199"/>
      <c r="D23" s="199"/>
      <c r="E23" s="199"/>
      <c r="F23" s="199"/>
      <c r="G23" s="199"/>
      <c r="H23" s="199"/>
      <c r="I23" s="199"/>
      <c r="J23" s="199"/>
      <c r="K23" s="199"/>
      <c r="L23" s="200"/>
    </row>
    <row r="24" spans="1:12" ht="62.25" customHeight="1" x14ac:dyDescent="0.25">
      <c r="A24" s="167" t="s">
        <v>7</v>
      </c>
      <c r="B24" s="168"/>
      <c r="C24" s="26" t="s">
        <v>8</v>
      </c>
      <c r="D24" s="27" t="s">
        <v>102</v>
      </c>
      <c r="E24" s="27" t="s">
        <v>47</v>
      </c>
      <c r="F24" s="27" t="s">
        <v>9</v>
      </c>
      <c r="G24" s="27" t="s">
        <v>48</v>
      </c>
      <c r="H24" s="27" t="s">
        <v>98</v>
      </c>
      <c r="I24" s="27" t="s">
        <v>44</v>
      </c>
      <c r="J24" s="38" t="s">
        <v>45</v>
      </c>
      <c r="K24" s="68" t="s">
        <v>63</v>
      </c>
      <c r="L24" s="72" t="s">
        <v>64</v>
      </c>
    </row>
    <row r="25" spans="1:12" ht="39.75" customHeight="1" thickBot="1" x14ac:dyDescent="0.3">
      <c r="A25" s="174"/>
      <c r="B25" s="175"/>
      <c r="C25" s="20">
        <v>1</v>
      </c>
      <c r="D25" s="21">
        <v>2</v>
      </c>
      <c r="E25" s="21">
        <v>3</v>
      </c>
      <c r="F25" s="21">
        <v>4</v>
      </c>
      <c r="G25" s="21">
        <v>5</v>
      </c>
      <c r="H25" s="21">
        <v>6</v>
      </c>
      <c r="I25" s="67">
        <v>7</v>
      </c>
      <c r="J25" s="66">
        <v>8</v>
      </c>
      <c r="K25" s="69">
        <v>9</v>
      </c>
      <c r="L25" s="73">
        <v>10</v>
      </c>
    </row>
    <row r="26" spans="1:12" ht="68.25" customHeight="1" x14ac:dyDescent="0.25">
      <c r="A26" s="172">
        <v>2</v>
      </c>
      <c r="B26" s="53">
        <v>1</v>
      </c>
      <c r="C26" s="47" t="s">
        <v>90</v>
      </c>
      <c r="D26" s="54">
        <v>240000</v>
      </c>
      <c r="E26" s="55" t="s">
        <v>31</v>
      </c>
      <c r="F26" s="55">
        <v>100</v>
      </c>
      <c r="G26" s="12"/>
      <c r="H26" s="12"/>
      <c r="I26" s="12"/>
      <c r="J26" s="12"/>
      <c r="K26" s="74"/>
      <c r="L26" s="78"/>
    </row>
    <row r="27" spans="1:12" ht="62.25" customHeight="1" x14ac:dyDescent="0.25">
      <c r="A27" s="172"/>
      <c r="B27" s="56">
        <v>2</v>
      </c>
      <c r="C27" s="47" t="s">
        <v>91</v>
      </c>
      <c r="D27" s="57">
        <v>160000</v>
      </c>
      <c r="E27" s="39" t="s">
        <v>31</v>
      </c>
      <c r="F27" s="39">
        <v>100</v>
      </c>
      <c r="G27" s="5"/>
      <c r="H27" s="12"/>
      <c r="I27" s="12"/>
      <c r="J27" s="5"/>
      <c r="K27" s="74"/>
      <c r="L27" s="76"/>
    </row>
    <row r="28" spans="1:12" ht="71.25" customHeight="1" x14ac:dyDescent="0.25">
      <c r="A28" s="172"/>
      <c r="B28" s="56">
        <v>3</v>
      </c>
      <c r="C28" s="47" t="s">
        <v>92</v>
      </c>
      <c r="D28" s="57">
        <v>140000</v>
      </c>
      <c r="E28" s="39" t="s">
        <v>31</v>
      </c>
      <c r="F28" s="39">
        <v>100</v>
      </c>
      <c r="G28" s="5"/>
      <c r="H28" s="12"/>
      <c r="I28" s="12"/>
      <c r="J28" s="5"/>
      <c r="K28" s="74"/>
      <c r="L28" s="76"/>
    </row>
    <row r="29" spans="1:12" ht="93" customHeight="1" x14ac:dyDescent="0.25">
      <c r="A29" s="172"/>
      <c r="B29" s="56">
        <v>4</v>
      </c>
      <c r="C29" s="48" t="s">
        <v>93</v>
      </c>
      <c r="D29" s="57">
        <v>22000</v>
      </c>
      <c r="E29" s="39" t="s">
        <v>31</v>
      </c>
      <c r="F29" s="39">
        <v>2</v>
      </c>
      <c r="G29" s="5"/>
      <c r="H29" s="12"/>
      <c r="I29" s="12"/>
      <c r="J29" s="5"/>
      <c r="K29" s="74"/>
      <c r="L29" s="76"/>
    </row>
    <row r="30" spans="1:12" ht="78.75" customHeight="1" x14ac:dyDescent="0.25">
      <c r="A30" s="172"/>
      <c r="B30" s="56">
        <v>5</v>
      </c>
      <c r="C30" s="48" t="s">
        <v>93</v>
      </c>
      <c r="D30" s="57">
        <v>24000</v>
      </c>
      <c r="E30" s="39" t="s">
        <v>31</v>
      </c>
      <c r="F30" s="39">
        <v>5</v>
      </c>
      <c r="G30" s="5"/>
      <c r="H30" s="12"/>
      <c r="I30" s="12"/>
      <c r="J30" s="5"/>
      <c r="K30" s="74"/>
      <c r="L30" s="76"/>
    </row>
    <row r="31" spans="1:12" ht="94.5" customHeight="1" x14ac:dyDescent="0.25">
      <c r="A31" s="172"/>
      <c r="B31" s="56">
        <v>6</v>
      </c>
      <c r="C31" s="48" t="s">
        <v>94</v>
      </c>
      <c r="D31" s="57">
        <v>12000</v>
      </c>
      <c r="E31" s="39" t="s">
        <v>31</v>
      </c>
      <c r="F31" s="39">
        <v>2</v>
      </c>
      <c r="G31" s="5"/>
      <c r="H31" s="12"/>
      <c r="I31" s="12"/>
      <c r="J31" s="5"/>
      <c r="K31" s="74"/>
      <c r="L31" s="76"/>
    </row>
    <row r="32" spans="1:12" ht="93.75" customHeight="1" x14ac:dyDescent="0.25">
      <c r="A32" s="172"/>
      <c r="B32" s="39">
        <v>7</v>
      </c>
      <c r="C32" s="48" t="s">
        <v>94</v>
      </c>
      <c r="D32" s="57">
        <v>23000</v>
      </c>
      <c r="E32" s="39" t="s">
        <v>31</v>
      </c>
      <c r="F32" s="39">
        <v>5</v>
      </c>
      <c r="G32" s="5"/>
      <c r="H32" s="12"/>
      <c r="I32" s="12"/>
      <c r="J32" s="5"/>
      <c r="K32" s="74"/>
      <c r="L32" s="76"/>
    </row>
    <row r="33" spans="1:12" ht="87.75" customHeight="1" x14ac:dyDescent="0.25">
      <c r="A33" s="172"/>
      <c r="B33" s="56">
        <v>8</v>
      </c>
      <c r="C33" s="48" t="s">
        <v>95</v>
      </c>
      <c r="D33" s="57">
        <v>24000</v>
      </c>
      <c r="E33" s="39" t="s">
        <v>31</v>
      </c>
      <c r="F33" s="39">
        <v>2</v>
      </c>
      <c r="G33" s="5"/>
      <c r="H33" s="12"/>
      <c r="I33" s="12"/>
      <c r="J33" s="5"/>
      <c r="K33" s="74"/>
      <c r="L33" s="76"/>
    </row>
    <row r="34" spans="1:12" ht="102.75" customHeight="1" thickBot="1" x14ac:dyDescent="0.3">
      <c r="A34" s="172"/>
      <c r="B34" s="58">
        <v>9</v>
      </c>
      <c r="C34" s="48" t="s">
        <v>95</v>
      </c>
      <c r="D34" s="59">
        <v>29000</v>
      </c>
      <c r="E34" s="58" t="s">
        <v>31</v>
      </c>
      <c r="F34" s="58">
        <v>5</v>
      </c>
      <c r="G34" s="30"/>
      <c r="H34" s="12"/>
      <c r="I34" s="12"/>
      <c r="J34" s="30"/>
      <c r="K34" s="74"/>
      <c r="L34" s="77"/>
    </row>
    <row r="35" spans="1:12" ht="41.25" customHeight="1" thickBot="1" x14ac:dyDescent="0.3">
      <c r="A35" s="182" t="s">
        <v>49</v>
      </c>
      <c r="B35" s="183"/>
      <c r="C35" s="183"/>
      <c r="D35" s="183"/>
      <c r="E35" s="183"/>
      <c r="F35" s="183"/>
      <c r="G35" s="183"/>
      <c r="H35" s="147"/>
      <c r="I35" s="148"/>
      <c r="J35" s="148"/>
      <c r="K35" s="149"/>
    </row>
    <row r="36" spans="1:12" ht="63.75" customHeight="1" thickBot="1" x14ac:dyDescent="0.3">
      <c r="A36" s="198" t="s">
        <v>52</v>
      </c>
      <c r="B36" s="199"/>
      <c r="C36" s="199"/>
      <c r="D36" s="199"/>
      <c r="E36" s="199"/>
      <c r="F36" s="199"/>
      <c r="G36" s="199"/>
      <c r="H36" s="199"/>
      <c r="I36" s="199"/>
      <c r="J36" s="199"/>
      <c r="K36" s="199"/>
      <c r="L36" s="200"/>
    </row>
    <row r="37" spans="1:12" ht="63" customHeight="1" x14ac:dyDescent="0.25">
      <c r="A37" s="167" t="s">
        <v>7</v>
      </c>
      <c r="B37" s="168"/>
      <c r="C37" s="26" t="s">
        <v>8</v>
      </c>
      <c r="D37" s="27" t="s">
        <v>102</v>
      </c>
      <c r="E37" s="27" t="s">
        <v>47</v>
      </c>
      <c r="F37" s="27" t="s">
        <v>9</v>
      </c>
      <c r="G37" s="27" t="s">
        <v>48</v>
      </c>
      <c r="H37" s="27" t="s">
        <v>98</v>
      </c>
      <c r="I37" s="27" t="s">
        <v>44</v>
      </c>
      <c r="J37" s="38" t="s">
        <v>45</v>
      </c>
      <c r="K37" s="28" t="s">
        <v>63</v>
      </c>
      <c r="L37" s="72" t="s">
        <v>64</v>
      </c>
    </row>
    <row r="38" spans="1:12" ht="15.75" thickBot="1" x14ac:dyDescent="0.3">
      <c r="A38" s="174"/>
      <c r="B38" s="175"/>
      <c r="C38" s="20">
        <v>1</v>
      </c>
      <c r="D38" s="21">
        <v>2</v>
      </c>
      <c r="E38" s="21">
        <v>3</v>
      </c>
      <c r="F38" s="21">
        <v>4</v>
      </c>
      <c r="G38" s="21">
        <v>5</v>
      </c>
      <c r="H38" s="21">
        <v>6</v>
      </c>
      <c r="I38" s="67">
        <v>7</v>
      </c>
      <c r="J38" s="66">
        <v>8</v>
      </c>
      <c r="K38" s="22">
        <v>9</v>
      </c>
      <c r="L38" s="73">
        <v>10</v>
      </c>
    </row>
    <row r="39" spans="1:12" x14ac:dyDescent="0.25">
      <c r="A39" s="181">
        <v>3</v>
      </c>
      <c r="B39" s="6">
        <v>1</v>
      </c>
      <c r="C39" s="8" t="s">
        <v>10</v>
      </c>
      <c r="D39" s="7">
        <v>500</v>
      </c>
      <c r="E39" s="7" t="s">
        <v>11</v>
      </c>
      <c r="F39" s="7" t="s">
        <v>12</v>
      </c>
      <c r="G39" s="12"/>
      <c r="H39" s="12"/>
      <c r="I39" s="12"/>
      <c r="J39" s="12"/>
      <c r="K39" s="74"/>
      <c r="L39" s="79"/>
    </row>
    <row r="40" spans="1:12" x14ac:dyDescent="0.25">
      <c r="A40" s="189"/>
      <c r="B40" s="2">
        <v>2</v>
      </c>
      <c r="C40" s="3" t="s">
        <v>13</v>
      </c>
      <c r="D40" s="4">
        <v>600</v>
      </c>
      <c r="E40" s="4" t="s">
        <v>11</v>
      </c>
      <c r="F40" s="4" t="s">
        <v>14</v>
      </c>
      <c r="G40" s="5"/>
      <c r="H40" s="12"/>
      <c r="I40" s="12"/>
      <c r="J40" s="5"/>
      <c r="K40" s="74"/>
      <c r="L40" s="76"/>
    </row>
    <row r="41" spans="1:12" x14ac:dyDescent="0.25">
      <c r="A41" s="189"/>
      <c r="B41" s="2">
        <v>3</v>
      </c>
      <c r="C41" s="3" t="s">
        <v>15</v>
      </c>
      <c r="D41" s="4">
        <v>500</v>
      </c>
      <c r="E41" s="4" t="s">
        <v>11</v>
      </c>
      <c r="F41" s="4" t="s">
        <v>14</v>
      </c>
      <c r="G41" s="5"/>
      <c r="H41" s="12"/>
      <c r="I41" s="12"/>
      <c r="J41" s="5"/>
      <c r="K41" s="74"/>
      <c r="L41" s="76"/>
    </row>
    <row r="42" spans="1:12" x14ac:dyDescent="0.25">
      <c r="A42" s="189"/>
      <c r="B42" s="2">
        <v>4</v>
      </c>
      <c r="C42" s="3" t="s">
        <v>16</v>
      </c>
      <c r="D42" s="4">
        <v>400</v>
      </c>
      <c r="E42" s="4" t="s">
        <v>11</v>
      </c>
      <c r="F42" s="4" t="s">
        <v>14</v>
      </c>
      <c r="G42" s="5"/>
      <c r="H42" s="12"/>
      <c r="I42" s="12"/>
      <c r="J42" s="5"/>
      <c r="K42" s="74"/>
      <c r="L42" s="76"/>
    </row>
    <row r="43" spans="1:12" ht="52.5" customHeight="1" x14ac:dyDescent="0.25">
      <c r="A43" s="189"/>
      <c r="B43" s="2">
        <v>5</v>
      </c>
      <c r="C43" s="3" t="s">
        <v>85</v>
      </c>
      <c r="D43" s="4">
        <v>300</v>
      </c>
      <c r="E43" s="4" t="s">
        <v>31</v>
      </c>
      <c r="F43" s="4">
        <v>10</v>
      </c>
      <c r="G43" s="5"/>
      <c r="H43" s="12"/>
      <c r="I43" s="12"/>
      <c r="J43" s="5"/>
      <c r="K43" s="74"/>
      <c r="L43" s="76"/>
    </row>
    <row r="44" spans="1:12" ht="122.25" customHeight="1" x14ac:dyDescent="0.25">
      <c r="A44" s="189"/>
      <c r="B44" s="2">
        <v>6</v>
      </c>
      <c r="C44" s="3" t="s">
        <v>86</v>
      </c>
      <c r="D44" s="4">
        <v>500</v>
      </c>
      <c r="E44" s="4" t="s">
        <v>31</v>
      </c>
      <c r="F44" s="4">
        <v>50</v>
      </c>
      <c r="G44" s="5"/>
      <c r="H44" s="12"/>
      <c r="I44" s="12"/>
      <c r="J44" s="5"/>
      <c r="K44" s="74"/>
      <c r="L44" s="76"/>
    </row>
    <row r="45" spans="1:12" ht="114.75" customHeight="1" x14ac:dyDescent="0.25">
      <c r="A45" s="189"/>
      <c r="B45" s="2">
        <v>7</v>
      </c>
      <c r="C45" s="3" t="s">
        <v>34</v>
      </c>
      <c r="D45" s="4">
        <v>495</v>
      </c>
      <c r="E45" s="4" t="s">
        <v>31</v>
      </c>
      <c r="F45" s="4">
        <v>15</v>
      </c>
      <c r="G45" s="5"/>
      <c r="H45" s="12"/>
      <c r="I45" s="12"/>
      <c r="J45" s="5"/>
      <c r="K45" s="74"/>
      <c r="L45" s="76"/>
    </row>
    <row r="46" spans="1:12" ht="15.75" thickBot="1" x14ac:dyDescent="0.3">
      <c r="A46" s="190"/>
      <c r="B46" s="31">
        <v>8</v>
      </c>
      <c r="C46" s="32" t="s">
        <v>17</v>
      </c>
      <c r="D46" s="34">
        <v>1500</v>
      </c>
      <c r="E46" s="33" t="s">
        <v>31</v>
      </c>
      <c r="F46" s="33">
        <v>10</v>
      </c>
      <c r="G46" s="30"/>
      <c r="H46" s="12"/>
      <c r="I46" s="12"/>
      <c r="J46" s="30"/>
      <c r="K46" s="74"/>
      <c r="L46" s="77"/>
    </row>
    <row r="47" spans="1:12" ht="34.5" customHeight="1" thickBot="1" x14ac:dyDescent="0.3">
      <c r="A47" s="182" t="s">
        <v>49</v>
      </c>
      <c r="B47" s="183"/>
      <c r="C47" s="183"/>
      <c r="D47" s="183"/>
      <c r="E47" s="183"/>
      <c r="F47" s="183"/>
      <c r="G47" s="183"/>
      <c r="H47" s="150"/>
      <c r="I47" s="150"/>
      <c r="J47" s="151"/>
      <c r="K47" s="152"/>
    </row>
    <row r="48" spans="1:12" ht="60" customHeight="1" thickBot="1" x14ac:dyDescent="0.3">
      <c r="A48" s="198" t="s">
        <v>37</v>
      </c>
      <c r="B48" s="199"/>
      <c r="C48" s="199"/>
      <c r="D48" s="199"/>
      <c r="E48" s="199"/>
      <c r="F48" s="199"/>
      <c r="G48" s="199"/>
      <c r="H48" s="199"/>
      <c r="I48" s="199"/>
      <c r="J48" s="199"/>
      <c r="K48" s="199"/>
      <c r="L48" s="200"/>
    </row>
    <row r="49" spans="1:12" ht="51" x14ac:dyDescent="0.25">
      <c r="A49" s="167" t="s">
        <v>7</v>
      </c>
      <c r="B49" s="168"/>
      <c r="C49" s="26" t="s">
        <v>8</v>
      </c>
      <c r="D49" s="27" t="s">
        <v>102</v>
      </c>
      <c r="E49" s="27" t="s">
        <v>47</v>
      </c>
      <c r="F49" s="27" t="s">
        <v>9</v>
      </c>
      <c r="G49" s="27" t="s">
        <v>48</v>
      </c>
      <c r="H49" s="27" t="s">
        <v>98</v>
      </c>
      <c r="I49" s="27" t="s">
        <v>44</v>
      </c>
      <c r="J49" s="38" t="s">
        <v>45</v>
      </c>
      <c r="K49" s="28" t="s">
        <v>63</v>
      </c>
      <c r="L49" s="72" t="s">
        <v>64</v>
      </c>
    </row>
    <row r="50" spans="1:12" ht="15.75" thickBot="1" x14ac:dyDescent="0.3">
      <c r="A50" s="174"/>
      <c r="B50" s="175"/>
      <c r="C50" s="20">
        <v>1</v>
      </c>
      <c r="D50" s="21">
        <v>2</v>
      </c>
      <c r="E50" s="21">
        <v>3</v>
      </c>
      <c r="F50" s="21">
        <v>4</v>
      </c>
      <c r="G50" s="21">
        <v>5</v>
      </c>
      <c r="H50" s="21">
        <v>6</v>
      </c>
      <c r="I50" s="67">
        <v>7</v>
      </c>
      <c r="J50" s="66">
        <v>8</v>
      </c>
      <c r="K50" s="22">
        <v>9</v>
      </c>
      <c r="L50" s="75">
        <v>10</v>
      </c>
    </row>
    <row r="51" spans="1:12" ht="108.75" customHeight="1" x14ac:dyDescent="0.25">
      <c r="A51" s="172">
        <v>4</v>
      </c>
      <c r="B51" s="6">
        <v>1</v>
      </c>
      <c r="C51" s="8" t="s">
        <v>87</v>
      </c>
      <c r="D51" s="7">
        <v>500</v>
      </c>
      <c r="E51" s="7" t="s">
        <v>31</v>
      </c>
      <c r="F51" s="7"/>
      <c r="G51" s="12"/>
      <c r="H51" s="12"/>
      <c r="I51" s="12"/>
      <c r="J51" s="12"/>
      <c r="K51" s="80"/>
      <c r="L51" s="81"/>
    </row>
    <row r="52" spans="1:12" ht="106.5" customHeight="1" x14ac:dyDescent="0.25">
      <c r="A52" s="172"/>
      <c r="B52" s="2">
        <v>2</v>
      </c>
      <c r="C52" s="8" t="s">
        <v>87</v>
      </c>
      <c r="D52" s="10">
        <v>300</v>
      </c>
      <c r="E52" s="4" t="s">
        <v>31</v>
      </c>
      <c r="F52" s="4"/>
      <c r="G52" s="5"/>
      <c r="H52" s="12"/>
      <c r="I52" s="12"/>
      <c r="J52" s="5"/>
      <c r="K52" s="80"/>
      <c r="L52" s="82"/>
    </row>
    <row r="53" spans="1:12" ht="108" customHeight="1" x14ac:dyDescent="0.25">
      <c r="A53" s="172"/>
      <c r="B53" s="6">
        <v>3</v>
      </c>
      <c r="C53" s="8" t="s">
        <v>87</v>
      </c>
      <c r="D53" s="10">
        <v>800</v>
      </c>
      <c r="E53" s="4" t="s">
        <v>31</v>
      </c>
      <c r="F53" s="11"/>
      <c r="G53" s="5"/>
      <c r="H53" s="12"/>
      <c r="I53" s="12"/>
      <c r="J53" s="5"/>
      <c r="K53" s="80"/>
      <c r="L53" s="82"/>
    </row>
    <row r="54" spans="1:12" ht="25.5" x14ac:dyDescent="0.25">
      <c r="A54" s="172"/>
      <c r="B54" s="2">
        <v>4</v>
      </c>
      <c r="C54" s="3" t="s">
        <v>18</v>
      </c>
      <c r="D54" s="10">
        <v>20000</v>
      </c>
      <c r="E54" s="4" t="s">
        <v>31</v>
      </c>
      <c r="F54" s="4">
        <v>50</v>
      </c>
      <c r="G54" s="5"/>
      <c r="H54" s="12"/>
      <c r="I54" s="12"/>
      <c r="J54" s="5"/>
      <c r="K54" s="80"/>
      <c r="L54" s="82"/>
    </row>
    <row r="55" spans="1:12" ht="27.75" x14ac:dyDescent="0.25">
      <c r="A55" s="172"/>
      <c r="B55" s="6">
        <v>5</v>
      </c>
      <c r="C55" s="3" t="s">
        <v>19</v>
      </c>
      <c r="D55" s="60">
        <v>4500</v>
      </c>
      <c r="E55" s="4" t="s">
        <v>31</v>
      </c>
      <c r="F55" s="4" t="s">
        <v>20</v>
      </c>
      <c r="G55" s="5"/>
      <c r="H55" s="12"/>
      <c r="I55" s="12"/>
      <c r="J55" s="5"/>
      <c r="K55" s="80"/>
      <c r="L55" s="82"/>
    </row>
    <row r="56" spans="1:12" ht="25.5" x14ac:dyDescent="0.25">
      <c r="A56" s="172"/>
      <c r="B56" s="6">
        <v>6</v>
      </c>
      <c r="C56" s="123" t="s">
        <v>65</v>
      </c>
      <c r="D56" s="10">
        <v>100</v>
      </c>
      <c r="E56" s="4" t="s">
        <v>31</v>
      </c>
      <c r="F56" s="4"/>
      <c r="G56" s="5"/>
      <c r="H56" s="12"/>
      <c r="I56" s="12"/>
      <c r="J56" s="5"/>
      <c r="K56" s="80"/>
      <c r="L56" s="82"/>
    </row>
    <row r="57" spans="1:12" ht="25.5" x14ac:dyDescent="0.25">
      <c r="A57" s="172"/>
      <c r="B57" s="2">
        <v>7</v>
      </c>
      <c r="C57" s="3" t="s">
        <v>43</v>
      </c>
      <c r="D57" s="4">
        <v>800</v>
      </c>
      <c r="E57" s="4" t="s">
        <v>31</v>
      </c>
      <c r="F57" s="4"/>
      <c r="G57" s="5"/>
      <c r="H57" s="12"/>
      <c r="I57" s="12"/>
      <c r="J57" s="5"/>
      <c r="K57" s="80"/>
      <c r="L57" s="82"/>
    </row>
    <row r="58" spans="1:12" ht="25.5" x14ac:dyDescent="0.25">
      <c r="A58" s="172"/>
      <c r="B58" s="6">
        <v>8</v>
      </c>
      <c r="C58" s="3" t="s">
        <v>24</v>
      </c>
      <c r="D58" s="4">
        <v>500</v>
      </c>
      <c r="E58" s="4" t="s">
        <v>31</v>
      </c>
      <c r="F58" s="4"/>
      <c r="G58" s="5"/>
      <c r="H58" s="12"/>
      <c r="I58" s="12"/>
      <c r="J58" s="5"/>
      <c r="K58" s="80"/>
      <c r="L58" s="82"/>
    </row>
    <row r="59" spans="1:12" ht="25.5" x14ac:dyDescent="0.25">
      <c r="A59" s="181"/>
      <c r="B59" s="2">
        <v>9</v>
      </c>
      <c r="C59" s="3" t="s">
        <v>25</v>
      </c>
      <c r="D59" s="4">
        <v>700</v>
      </c>
      <c r="E59" s="4" t="s">
        <v>31</v>
      </c>
      <c r="F59" s="4"/>
      <c r="G59" s="5"/>
      <c r="H59" s="12"/>
      <c r="I59" s="12"/>
      <c r="J59" s="5"/>
      <c r="K59" s="80"/>
      <c r="L59" s="82"/>
    </row>
    <row r="60" spans="1:12" ht="87.75" customHeight="1" thickBot="1" x14ac:dyDescent="0.3">
      <c r="A60" s="23"/>
      <c r="B60" s="6">
        <v>10</v>
      </c>
      <c r="C60" s="32" t="s">
        <v>89</v>
      </c>
      <c r="D60" s="33">
        <v>400</v>
      </c>
      <c r="E60" s="33" t="s">
        <v>31</v>
      </c>
      <c r="F60" s="33">
        <v>10</v>
      </c>
      <c r="G60" s="30"/>
      <c r="H60" s="12"/>
      <c r="I60" s="12"/>
      <c r="J60" s="30"/>
      <c r="K60" s="80"/>
      <c r="L60" s="83"/>
    </row>
    <row r="61" spans="1:12" ht="31.5" customHeight="1" thickBot="1" x14ac:dyDescent="0.3">
      <c r="A61" s="182" t="s">
        <v>49</v>
      </c>
      <c r="B61" s="183"/>
      <c r="C61" s="183"/>
      <c r="D61" s="183"/>
      <c r="E61" s="183"/>
      <c r="F61" s="183"/>
      <c r="G61" s="183"/>
      <c r="H61" s="150"/>
      <c r="I61" s="126"/>
      <c r="J61" s="153"/>
      <c r="K61" s="154"/>
      <c r="L61" s="1"/>
    </row>
    <row r="62" spans="1:12" ht="75" customHeight="1" thickBot="1" x14ac:dyDescent="0.3">
      <c r="A62" s="198" t="s">
        <v>38</v>
      </c>
      <c r="B62" s="199"/>
      <c r="C62" s="199"/>
      <c r="D62" s="199"/>
      <c r="E62" s="199"/>
      <c r="F62" s="199"/>
      <c r="G62" s="199"/>
      <c r="H62" s="199"/>
      <c r="I62" s="199"/>
      <c r="J62" s="199"/>
      <c r="K62" s="199"/>
      <c r="L62" s="200"/>
    </row>
    <row r="63" spans="1:12" ht="55.5" customHeight="1" x14ac:dyDescent="0.25">
      <c r="A63" s="167" t="s">
        <v>7</v>
      </c>
      <c r="B63" s="168"/>
      <c r="C63" s="26" t="s">
        <v>8</v>
      </c>
      <c r="D63" s="27" t="s">
        <v>102</v>
      </c>
      <c r="E63" s="27" t="s">
        <v>47</v>
      </c>
      <c r="F63" s="27" t="s">
        <v>9</v>
      </c>
      <c r="G63" s="27" t="s">
        <v>48</v>
      </c>
      <c r="H63" s="27" t="s">
        <v>98</v>
      </c>
      <c r="I63" s="27" t="s">
        <v>44</v>
      </c>
      <c r="J63" s="38" t="s">
        <v>45</v>
      </c>
      <c r="K63" s="28" t="s">
        <v>63</v>
      </c>
      <c r="L63" s="72" t="s">
        <v>64</v>
      </c>
    </row>
    <row r="64" spans="1:12" ht="15.75" thickBot="1" x14ac:dyDescent="0.3">
      <c r="A64" s="169"/>
      <c r="B64" s="170"/>
      <c r="C64" s="98">
        <v>1</v>
      </c>
      <c r="D64" s="99">
        <v>2</v>
      </c>
      <c r="E64" s="99">
        <v>3</v>
      </c>
      <c r="F64" s="99">
        <v>4</v>
      </c>
      <c r="G64" s="99">
        <v>5</v>
      </c>
      <c r="H64" s="99">
        <v>6</v>
      </c>
      <c r="I64" s="97">
        <v>7</v>
      </c>
      <c r="J64" s="100">
        <v>8</v>
      </c>
      <c r="K64" s="143">
        <v>9</v>
      </c>
      <c r="L64" s="75">
        <v>10</v>
      </c>
    </row>
    <row r="65" spans="1:12" ht="96.75" customHeight="1" x14ac:dyDescent="0.25">
      <c r="A65" s="171">
        <v>5</v>
      </c>
      <c r="B65" s="62">
        <v>1</v>
      </c>
      <c r="C65" s="103" t="s">
        <v>66</v>
      </c>
      <c r="D65" s="64">
        <v>1000</v>
      </c>
      <c r="E65" s="64" t="s">
        <v>31</v>
      </c>
      <c r="F65" s="134">
        <v>10</v>
      </c>
      <c r="G65" s="9"/>
      <c r="H65" s="9"/>
      <c r="I65" s="9"/>
      <c r="J65" s="9"/>
      <c r="K65" s="135"/>
      <c r="L65" s="131"/>
    </row>
    <row r="66" spans="1:12" ht="121.5" customHeight="1" x14ac:dyDescent="0.25">
      <c r="A66" s="172"/>
      <c r="B66" s="56">
        <v>2</v>
      </c>
      <c r="C66" s="48" t="s">
        <v>67</v>
      </c>
      <c r="D66" s="39">
        <v>700</v>
      </c>
      <c r="E66" s="39" t="s">
        <v>31</v>
      </c>
      <c r="F66" s="127">
        <v>10</v>
      </c>
      <c r="G66" s="5"/>
      <c r="H66" s="5"/>
      <c r="I66" s="5"/>
      <c r="J66" s="5"/>
      <c r="K66" s="136"/>
      <c r="L66" s="132"/>
    </row>
    <row r="67" spans="1:12" ht="110.25" customHeight="1" x14ac:dyDescent="0.25">
      <c r="A67" s="172"/>
      <c r="B67" s="56">
        <v>3</v>
      </c>
      <c r="C67" s="48" t="s">
        <v>68</v>
      </c>
      <c r="D67" s="39">
        <v>300</v>
      </c>
      <c r="E67" s="39" t="s">
        <v>31</v>
      </c>
      <c r="F67" s="127" t="s">
        <v>26</v>
      </c>
      <c r="G67" s="5"/>
      <c r="H67" s="5"/>
      <c r="I67" s="5"/>
      <c r="J67" s="5"/>
      <c r="K67" s="136"/>
      <c r="L67" s="132"/>
    </row>
    <row r="68" spans="1:12" ht="193.5" customHeight="1" x14ac:dyDescent="0.25">
      <c r="A68" s="172"/>
      <c r="B68" s="124">
        <v>5</v>
      </c>
      <c r="C68" s="48" t="s">
        <v>74</v>
      </c>
      <c r="D68" s="39">
        <v>100</v>
      </c>
      <c r="E68" s="39" t="s">
        <v>31</v>
      </c>
      <c r="F68" s="48">
        <v>10</v>
      </c>
      <c r="G68" s="5"/>
      <c r="H68" s="5"/>
      <c r="I68" s="5"/>
      <c r="J68" s="5"/>
      <c r="K68" s="136"/>
      <c r="L68" s="132"/>
    </row>
    <row r="69" spans="1:12" ht="219.75" customHeight="1" x14ac:dyDescent="0.25">
      <c r="A69" s="172"/>
      <c r="B69" s="124">
        <v>6</v>
      </c>
      <c r="C69" s="178" t="s">
        <v>75</v>
      </c>
      <c r="D69" s="39">
        <v>100</v>
      </c>
      <c r="E69" s="39" t="s">
        <v>31</v>
      </c>
      <c r="F69" s="48">
        <v>10</v>
      </c>
      <c r="G69" s="5"/>
      <c r="H69" s="5"/>
      <c r="I69" s="5"/>
      <c r="J69" s="5"/>
      <c r="K69" s="136"/>
      <c r="L69" s="132"/>
    </row>
    <row r="70" spans="1:12" ht="14.25" hidden="1" customHeight="1" x14ac:dyDescent="0.25">
      <c r="A70" s="172"/>
      <c r="B70" s="124">
        <v>5</v>
      </c>
      <c r="C70" s="178"/>
      <c r="D70" s="39"/>
      <c r="E70" s="39" t="s">
        <v>31</v>
      </c>
      <c r="F70" s="127">
        <v>10</v>
      </c>
      <c r="G70" s="5"/>
      <c r="H70" s="5">
        <f t="shared" ref="H70" si="0">D70*G70</f>
        <v>0</v>
      </c>
      <c r="I70" s="5">
        <f t="shared" ref="I70" si="1">K70-H70</f>
        <v>0</v>
      </c>
      <c r="J70" s="5"/>
      <c r="K70" s="136">
        <f t="shared" ref="K70" si="2">H70*J70</f>
        <v>0</v>
      </c>
      <c r="L70" s="132"/>
    </row>
    <row r="71" spans="1:12" ht="189.75" customHeight="1" x14ac:dyDescent="0.25">
      <c r="A71" s="172"/>
      <c r="B71" s="124">
        <v>7</v>
      </c>
      <c r="C71" s="129" t="s">
        <v>79</v>
      </c>
      <c r="D71" s="39">
        <v>50</v>
      </c>
      <c r="E71" s="39" t="s">
        <v>31</v>
      </c>
      <c r="F71" s="127">
        <v>10</v>
      </c>
      <c r="G71" s="5"/>
      <c r="H71" s="5"/>
      <c r="I71" s="5"/>
      <c r="J71" s="5"/>
      <c r="K71" s="136"/>
      <c r="L71" s="132"/>
    </row>
    <row r="72" spans="1:12" ht="199.5" customHeight="1" x14ac:dyDescent="0.25">
      <c r="A72" s="172"/>
      <c r="B72" s="124">
        <v>8</v>
      </c>
      <c r="C72" s="129" t="s">
        <v>78</v>
      </c>
      <c r="D72" s="39">
        <v>100</v>
      </c>
      <c r="E72" s="39" t="s">
        <v>31</v>
      </c>
      <c r="F72" s="127">
        <v>10</v>
      </c>
      <c r="G72" s="5"/>
      <c r="H72" s="5"/>
      <c r="I72" s="5"/>
      <c r="J72" s="5"/>
      <c r="K72" s="136"/>
      <c r="L72" s="132"/>
    </row>
    <row r="73" spans="1:12" ht="111" customHeight="1" x14ac:dyDescent="0.25">
      <c r="A73" s="172"/>
      <c r="B73" s="125">
        <v>9</v>
      </c>
      <c r="C73" s="48" t="s">
        <v>76</v>
      </c>
      <c r="D73" s="58">
        <v>50</v>
      </c>
      <c r="E73" s="58" t="s">
        <v>31</v>
      </c>
      <c r="F73" s="128" t="s">
        <v>77</v>
      </c>
      <c r="G73" s="30"/>
      <c r="H73" s="5"/>
      <c r="I73" s="5"/>
      <c r="J73" s="5"/>
      <c r="K73" s="136"/>
      <c r="L73" s="91"/>
    </row>
    <row r="74" spans="1:12" ht="168.75" customHeight="1" x14ac:dyDescent="0.25">
      <c r="A74" s="172"/>
      <c r="B74" s="125">
        <v>10</v>
      </c>
      <c r="C74" s="130" t="s">
        <v>69</v>
      </c>
      <c r="D74" s="58">
        <v>100</v>
      </c>
      <c r="E74" s="58" t="s">
        <v>31</v>
      </c>
      <c r="F74" s="128">
        <v>10</v>
      </c>
      <c r="G74" s="30"/>
      <c r="H74" s="5"/>
      <c r="I74" s="5"/>
      <c r="J74" s="5"/>
      <c r="K74" s="136"/>
      <c r="L74" s="91"/>
    </row>
    <row r="75" spans="1:12" ht="0.75" customHeight="1" thickBot="1" x14ac:dyDescent="0.3">
      <c r="A75" s="173"/>
      <c r="B75" s="137">
        <v>9</v>
      </c>
      <c r="C75" s="89"/>
      <c r="D75" s="139"/>
      <c r="E75" s="140" t="s">
        <v>31</v>
      </c>
      <c r="F75" s="138" t="s">
        <v>27</v>
      </c>
      <c r="G75" s="141"/>
      <c r="H75" s="141"/>
      <c r="I75" s="141"/>
      <c r="J75" s="141"/>
      <c r="K75" s="142"/>
      <c r="L75" s="133"/>
    </row>
    <row r="76" spans="1:12" ht="27" customHeight="1" thickBot="1" x14ac:dyDescent="0.3">
      <c r="A76" s="179" t="s">
        <v>49</v>
      </c>
      <c r="B76" s="180"/>
      <c r="C76" s="180"/>
      <c r="D76" s="180"/>
      <c r="E76" s="180"/>
      <c r="F76" s="180"/>
      <c r="G76" s="180"/>
      <c r="H76" s="150"/>
      <c r="I76" s="150"/>
      <c r="J76" s="155"/>
      <c r="K76" s="156"/>
    </row>
    <row r="77" spans="1:12" ht="67.5" customHeight="1" thickBot="1" x14ac:dyDescent="0.3">
      <c r="A77" s="198" t="s">
        <v>39</v>
      </c>
      <c r="B77" s="199"/>
      <c r="C77" s="199"/>
      <c r="D77" s="199"/>
      <c r="E77" s="199"/>
      <c r="F77" s="199"/>
      <c r="G77" s="199"/>
      <c r="H77" s="199"/>
      <c r="I77" s="199"/>
      <c r="J77" s="199"/>
      <c r="K77" s="199"/>
      <c r="L77" s="200"/>
    </row>
    <row r="78" spans="1:12" ht="56.25" customHeight="1" x14ac:dyDescent="0.25">
      <c r="A78" s="167" t="s">
        <v>7</v>
      </c>
      <c r="B78" s="168"/>
      <c r="C78" s="26" t="s">
        <v>8</v>
      </c>
      <c r="D78" s="27" t="s">
        <v>102</v>
      </c>
      <c r="E78" s="27" t="s">
        <v>47</v>
      </c>
      <c r="F78" s="27" t="s">
        <v>9</v>
      </c>
      <c r="G78" s="27" t="s">
        <v>48</v>
      </c>
      <c r="H78" s="27" t="s">
        <v>99</v>
      </c>
      <c r="I78" s="27" t="s">
        <v>44</v>
      </c>
      <c r="J78" s="38" t="s">
        <v>45</v>
      </c>
      <c r="K78" s="28" t="s">
        <v>63</v>
      </c>
      <c r="L78" s="72" t="s">
        <v>64</v>
      </c>
    </row>
    <row r="79" spans="1:12" ht="15.75" thickBot="1" x14ac:dyDescent="0.3">
      <c r="A79" s="174"/>
      <c r="B79" s="175"/>
      <c r="C79" s="20">
        <v>1</v>
      </c>
      <c r="D79" s="21">
        <v>2</v>
      </c>
      <c r="E79" s="21">
        <v>3</v>
      </c>
      <c r="F79" s="21">
        <v>4</v>
      </c>
      <c r="G79" s="21">
        <v>5</v>
      </c>
      <c r="H79" s="21">
        <v>6</v>
      </c>
      <c r="I79" s="67">
        <v>7</v>
      </c>
      <c r="J79" s="66">
        <v>8</v>
      </c>
      <c r="K79" s="22">
        <v>9</v>
      </c>
      <c r="L79" s="75">
        <v>10</v>
      </c>
    </row>
    <row r="80" spans="1:12" ht="106.5" customHeight="1" x14ac:dyDescent="0.25">
      <c r="A80" s="172">
        <v>6</v>
      </c>
      <c r="B80" s="53">
        <v>1</v>
      </c>
      <c r="C80" s="47" t="s">
        <v>28</v>
      </c>
      <c r="D80" s="55">
        <v>250</v>
      </c>
      <c r="E80" s="55" t="s">
        <v>31</v>
      </c>
      <c r="F80" s="55">
        <v>50</v>
      </c>
      <c r="G80" s="12"/>
      <c r="H80" s="12"/>
      <c r="I80" s="12"/>
      <c r="J80" s="12"/>
      <c r="K80" s="74"/>
      <c r="L80" s="79"/>
    </row>
    <row r="81" spans="1:12" ht="95.25" customHeight="1" x14ac:dyDescent="0.25">
      <c r="A81" s="172"/>
      <c r="B81" s="56">
        <v>2</v>
      </c>
      <c r="C81" s="48" t="s">
        <v>29</v>
      </c>
      <c r="D81" s="39">
        <v>125</v>
      </c>
      <c r="E81" s="39" t="s">
        <v>31</v>
      </c>
      <c r="F81" s="39">
        <v>25</v>
      </c>
      <c r="G81" s="5"/>
      <c r="H81" s="12"/>
      <c r="I81" s="12"/>
      <c r="J81" s="5"/>
      <c r="K81" s="74"/>
      <c r="L81" s="76"/>
    </row>
    <row r="82" spans="1:12" ht="46.5" customHeight="1" x14ac:dyDescent="0.25">
      <c r="A82" s="172"/>
      <c r="B82" s="56">
        <v>3</v>
      </c>
      <c r="C82" s="48" t="s">
        <v>33</v>
      </c>
      <c r="D82" s="39">
        <v>48</v>
      </c>
      <c r="E82" s="39" t="s">
        <v>31</v>
      </c>
      <c r="F82" s="39">
        <v>12</v>
      </c>
      <c r="G82" s="5"/>
      <c r="H82" s="12"/>
      <c r="I82" s="12"/>
      <c r="J82" s="5"/>
      <c r="K82" s="74"/>
      <c r="L82" s="76"/>
    </row>
    <row r="83" spans="1:12" ht="73.5" customHeight="1" thickBot="1" x14ac:dyDescent="0.3">
      <c r="A83" s="172"/>
      <c r="B83" s="61">
        <v>4</v>
      </c>
      <c r="C83" s="52" t="s">
        <v>35</v>
      </c>
      <c r="D83" s="58">
        <v>36</v>
      </c>
      <c r="E83" s="58" t="s">
        <v>31</v>
      </c>
      <c r="F83" s="58">
        <v>12</v>
      </c>
      <c r="G83" s="30"/>
      <c r="H83" s="12"/>
      <c r="I83" s="12"/>
      <c r="J83" s="30"/>
      <c r="K83" s="74"/>
      <c r="L83" s="84"/>
    </row>
    <row r="84" spans="1:12" ht="24" customHeight="1" thickBot="1" x14ac:dyDescent="0.3">
      <c r="A84" s="182" t="s">
        <v>49</v>
      </c>
      <c r="B84" s="183"/>
      <c r="C84" s="183"/>
      <c r="D84" s="183"/>
      <c r="E84" s="183"/>
      <c r="F84" s="183"/>
      <c r="G84" s="183"/>
      <c r="H84" s="147"/>
      <c r="I84" s="147"/>
      <c r="J84" s="157"/>
      <c r="K84" s="149"/>
      <c r="L84" s="17"/>
    </row>
    <row r="85" spans="1:12" ht="57" customHeight="1" thickBot="1" x14ac:dyDescent="0.3">
      <c r="A85" s="198" t="s">
        <v>40</v>
      </c>
      <c r="B85" s="199"/>
      <c r="C85" s="199"/>
      <c r="D85" s="199"/>
      <c r="E85" s="199"/>
      <c r="F85" s="199"/>
      <c r="G85" s="199"/>
      <c r="H85" s="199"/>
      <c r="I85" s="199"/>
      <c r="J85" s="199"/>
      <c r="K85" s="199"/>
      <c r="L85" s="200"/>
    </row>
    <row r="86" spans="1:12" ht="58.5" customHeight="1" x14ac:dyDescent="0.25">
      <c r="A86" s="167" t="s">
        <v>7</v>
      </c>
      <c r="B86" s="168"/>
      <c r="C86" s="26" t="s">
        <v>8</v>
      </c>
      <c r="D86" s="27" t="s">
        <v>102</v>
      </c>
      <c r="E86" s="27" t="s">
        <v>47</v>
      </c>
      <c r="F86" s="27" t="s">
        <v>9</v>
      </c>
      <c r="G86" s="27" t="s">
        <v>48</v>
      </c>
      <c r="H86" s="27" t="s">
        <v>98</v>
      </c>
      <c r="I86" s="27" t="s">
        <v>44</v>
      </c>
      <c r="J86" s="38" t="s">
        <v>45</v>
      </c>
      <c r="K86" s="28" t="s">
        <v>63</v>
      </c>
      <c r="L86" s="72" t="s">
        <v>64</v>
      </c>
    </row>
    <row r="87" spans="1:12" ht="27.75" customHeight="1" thickBot="1" x14ac:dyDescent="0.3">
      <c r="A87" s="174"/>
      <c r="B87" s="175"/>
      <c r="C87" s="20">
        <v>1</v>
      </c>
      <c r="D87" s="21">
        <v>2</v>
      </c>
      <c r="E87" s="21">
        <v>3</v>
      </c>
      <c r="F87" s="21">
        <v>4</v>
      </c>
      <c r="G87" s="21">
        <v>5</v>
      </c>
      <c r="H87" s="21">
        <v>6</v>
      </c>
      <c r="I87" s="67">
        <v>7</v>
      </c>
      <c r="J87" s="66">
        <v>8</v>
      </c>
      <c r="K87" s="22">
        <v>9</v>
      </c>
      <c r="L87" s="75">
        <v>10</v>
      </c>
    </row>
    <row r="88" spans="1:12" ht="27.75" x14ac:dyDescent="0.25">
      <c r="A88" s="172">
        <v>7</v>
      </c>
      <c r="B88" s="6">
        <v>1</v>
      </c>
      <c r="C88" s="8" t="s">
        <v>56</v>
      </c>
      <c r="D88" s="7">
        <v>600</v>
      </c>
      <c r="E88" s="7" t="s">
        <v>31</v>
      </c>
      <c r="F88" s="7">
        <v>1</v>
      </c>
      <c r="G88" s="16"/>
      <c r="H88" s="16"/>
      <c r="I88" s="16"/>
      <c r="J88" s="12"/>
      <c r="K88" s="70"/>
      <c r="L88" s="85"/>
    </row>
    <row r="89" spans="1:12" ht="27.75" x14ac:dyDescent="0.25">
      <c r="A89" s="172"/>
      <c r="B89" s="2">
        <v>2</v>
      </c>
      <c r="C89" s="3" t="s">
        <v>57</v>
      </c>
      <c r="D89" s="4">
        <v>1000</v>
      </c>
      <c r="E89" s="4" t="s">
        <v>31</v>
      </c>
      <c r="F89" s="4">
        <v>1</v>
      </c>
      <c r="G89" s="15"/>
      <c r="H89" s="16"/>
      <c r="I89" s="16"/>
      <c r="J89" s="5"/>
      <c r="K89" s="70"/>
      <c r="L89" s="71"/>
    </row>
    <row r="90" spans="1:12" ht="27.75" x14ac:dyDescent="0.25">
      <c r="A90" s="172"/>
      <c r="B90" s="2">
        <v>3</v>
      </c>
      <c r="C90" s="3" t="s">
        <v>58</v>
      </c>
      <c r="D90" s="4">
        <v>600</v>
      </c>
      <c r="E90" s="4" t="s">
        <v>31</v>
      </c>
      <c r="F90" s="4">
        <v>1</v>
      </c>
      <c r="G90" s="15"/>
      <c r="H90" s="16"/>
      <c r="I90" s="16"/>
      <c r="J90" s="5"/>
      <c r="K90" s="70"/>
      <c r="L90" s="71"/>
    </row>
    <row r="91" spans="1:12" ht="45" customHeight="1" x14ac:dyDescent="0.25">
      <c r="A91" s="172"/>
      <c r="B91" s="2">
        <v>4</v>
      </c>
      <c r="C91" s="3" t="s">
        <v>59</v>
      </c>
      <c r="D91" s="4">
        <v>300</v>
      </c>
      <c r="E91" s="4" t="s">
        <v>31</v>
      </c>
      <c r="F91" s="4">
        <v>1</v>
      </c>
      <c r="G91" s="15"/>
      <c r="H91" s="16"/>
      <c r="I91" s="16"/>
      <c r="J91" s="5"/>
      <c r="K91" s="70"/>
      <c r="L91" s="71"/>
    </row>
    <row r="92" spans="1:12" ht="38.25" x14ac:dyDescent="0.25">
      <c r="A92" s="172"/>
      <c r="B92" s="2">
        <v>5</v>
      </c>
      <c r="C92" s="3" t="s">
        <v>36</v>
      </c>
      <c r="D92" s="4">
        <v>195</v>
      </c>
      <c r="E92" s="4" t="s">
        <v>31</v>
      </c>
      <c r="F92" s="4">
        <v>65</v>
      </c>
      <c r="G92" s="15"/>
      <c r="H92" s="16"/>
      <c r="I92" s="16"/>
      <c r="J92" s="5"/>
      <c r="K92" s="70"/>
      <c r="L92" s="86"/>
    </row>
    <row r="93" spans="1:12" ht="28.5" thickBot="1" x14ac:dyDescent="0.3">
      <c r="A93" s="181"/>
      <c r="B93" s="2">
        <v>6</v>
      </c>
      <c r="C93" s="3" t="s">
        <v>54</v>
      </c>
      <c r="D93" s="4">
        <v>100</v>
      </c>
      <c r="E93" s="4" t="s">
        <v>31</v>
      </c>
      <c r="F93" s="4">
        <v>1</v>
      </c>
      <c r="G93" s="5"/>
      <c r="H93" s="16"/>
      <c r="I93" s="16"/>
      <c r="J93" s="30"/>
      <c r="K93" s="70"/>
      <c r="L93" s="83"/>
    </row>
    <row r="94" spans="1:12" ht="21" customHeight="1" thickBot="1" x14ac:dyDescent="0.3">
      <c r="A94" s="176" t="s">
        <v>49</v>
      </c>
      <c r="B94" s="177"/>
      <c r="C94" s="177"/>
      <c r="D94" s="177"/>
      <c r="E94" s="177"/>
      <c r="F94" s="177"/>
      <c r="G94" s="177"/>
      <c r="H94" s="147"/>
      <c r="I94" s="147"/>
      <c r="J94" s="155"/>
      <c r="K94" s="158"/>
    </row>
    <row r="95" spans="1:12" ht="72" customHeight="1" thickBot="1" x14ac:dyDescent="0.3">
      <c r="A95" s="201" t="s">
        <v>41</v>
      </c>
      <c r="B95" s="202"/>
      <c r="C95" s="202"/>
      <c r="D95" s="202"/>
      <c r="E95" s="202"/>
      <c r="F95" s="202"/>
      <c r="G95" s="202"/>
      <c r="H95" s="202"/>
      <c r="I95" s="202"/>
      <c r="J95" s="202"/>
      <c r="K95" s="202"/>
      <c r="L95" s="203"/>
    </row>
    <row r="96" spans="1:12" ht="57" customHeight="1" x14ac:dyDescent="0.25">
      <c r="A96" s="167" t="s">
        <v>7</v>
      </c>
      <c r="B96" s="168"/>
      <c r="C96" s="26" t="s">
        <v>8</v>
      </c>
      <c r="D96" s="27" t="s">
        <v>102</v>
      </c>
      <c r="E96" s="27" t="s">
        <v>47</v>
      </c>
      <c r="F96" s="27" t="s">
        <v>9</v>
      </c>
      <c r="G96" s="27" t="s">
        <v>48</v>
      </c>
      <c r="H96" s="27" t="s">
        <v>98</v>
      </c>
      <c r="I96" s="27" t="s">
        <v>44</v>
      </c>
      <c r="J96" s="38" t="s">
        <v>45</v>
      </c>
      <c r="K96" s="28" t="s">
        <v>63</v>
      </c>
      <c r="L96" s="72" t="s">
        <v>64</v>
      </c>
    </row>
    <row r="97" spans="1:14" ht="21.75" customHeight="1" thickBot="1" x14ac:dyDescent="0.3">
      <c r="A97" s="174"/>
      <c r="B97" s="175"/>
      <c r="C97" s="20">
        <v>1</v>
      </c>
      <c r="D97" s="21">
        <v>2</v>
      </c>
      <c r="E97" s="21">
        <v>3</v>
      </c>
      <c r="F97" s="21">
        <v>4</v>
      </c>
      <c r="G97" s="21">
        <v>5</v>
      </c>
      <c r="H97" s="21">
        <v>6</v>
      </c>
      <c r="I97" s="67">
        <v>7</v>
      </c>
      <c r="J97" s="66">
        <v>8</v>
      </c>
      <c r="K97" s="22">
        <v>9</v>
      </c>
      <c r="L97" s="75">
        <v>10</v>
      </c>
    </row>
    <row r="98" spans="1:14" ht="165" customHeight="1" thickBot="1" x14ac:dyDescent="0.3">
      <c r="A98" s="13">
        <v>8</v>
      </c>
      <c r="B98" s="62">
        <v>1</v>
      </c>
      <c r="C98" s="63" t="s">
        <v>30</v>
      </c>
      <c r="D98" s="64">
        <v>208</v>
      </c>
      <c r="E98" s="64" t="s">
        <v>31</v>
      </c>
      <c r="F98" s="64">
        <v>26</v>
      </c>
      <c r="G98" s="9"/>
      <c r="H98" s="40"/>
      <c r="I98" s="40"/>
      <c r="J98" s="40"/>
      <c r="K98" s="44"/>
      <c r="L98" s="87"/>
    </row>
    <row r="99" spans="1:14" ht="15.75" thickBot="1" x14ac:dyDescent="0.3">
      <c r="A99" s="193" t="s">
        <v>49</v>
      </c>
      <c r="B99" s="194"/>
      <c r="C99" s="194"/>
      <c r="D99" s="194"/>
      <c r="E99" s="194"/>
      <c r="F99" s="194"/>
      <c r="G99" s="194"/>
      <c r="H99" s="147"/>
      <c r="I99" s="147"/>
      <c r="J99" s="157"/>
      <c r="K99" s="161"/>
    </row>
    <row r="100" spans="1:14" s="25" customFormat="1" ht="67.5" customHeight="1" thickBot="1" x14ac:dyDescent="0.3">
      <c r="A100" s="201" t="s">
        <v>42</v>
      </c>
      <c r="B100" s="202"/>
      <c r="C100" s="202"/>
      <c r="D100" s="202"/>
      <c r="E100" s="202"/>
      <c r="F100" s="202"/>
      <c r="G100" s="202"/>
      <c r="H100" s="202"/>
      <c r="I100" s="202"/>
      <c r="J100" s="202"/>
      <c r="K100" s="202"/>
      <c r="L100" s="203"/>
    </row>
    <row r="101" spans="1:14" ht="51" x14ac:dyDescent="0.25">
      <c r="A101" s="167" t="s">
        <v>7</v>
      </c>
      <c r="B101" s="168"/>
      <c r="C101" s="26" t="s">
        <v>8</v>
      </c>
      <c r="D101" s="27" t="s">
        <v>102</v>
      </c>
      <c r="E101" s="27" t="s">
        <v>47</v>
      </c>
      <c r="F101" s="27" t="s">
        <v>9</v>
      </c>
      <c r="G101" s="27" t="s">
        <v>48</v>
      </c>
      <c r="H101" s="27" t="s">
        <v>97</v>
      </c>
      <c r="I101" s="27" t="s">
        <v>44</v>
      </c>
      <c r="J101" s="38" t="s">
        <v>45</v>
      </c>
      <c r="K101" s="28" t="s">
        <v>63</v>
      </c>
      <c r="L101" s="72" t="s">
        <v>64</v>
      </c>
    </row>
    <row r="102" spans="1:14" ht="15.75" thickBot="1" x14ac:dyDescent="0.3">
      <c r="A102" s="174"/>
      <c r="B102" s="175"/>
      <c r="C102" s="20">
        <v>1</v>
      </c>
      <c r="D102" s="21">
        <v>2</v>
      </c>
      <c r="E102" s="21">
        <v>3</v>
      </c>
      <c r="F102" s="21">
        <v>4</v>
      </c>
      <c r="G102" s="21">
        <v>5</v>
      </c>
      <c r="H102" s="21">
        <v>6</v>
      </c>
      <c r="I102" s="67">
        <v>7</v>
      </c>
      <c r="J102" s="66">
        <v>8</v>
      </c>
      <c r="K102" s="22">
        <v>9</v>
      </c>
      <c r="L102" s="75">
        <v>10</v>
      </c>
    </row>
    <row r="103" spans="1:14" ht="406.5" customHeight="1" thickBot="1" x14ac:dyDescent="0.3">
      <c r="A103" s="19">
        <v>9</v>
      </c>
      <c r="B103" s="6">
        <v>1</v>
      </c>
      <c r="C103" s="65" t="s">
        <v>60</v>
      </c>
      <c r="D103" s="35">
        <v>500</v>
      </c>
      <c r="E103" s="36" t="s">
        <v>1</v>
      </c>
      <c r="F103" s="35">
        <v>1</v>
      </c>
      <c r="G103" s="24"/>
      <c r="H103" s="24"/>
      <c r="I103" s="24"/>
      <c r="J103" s="24"/>
      <c r="K103" s="37"/>
      <c r="L103" s="88"/>
    </row>
    <row r="104" spans="1:14" ht="33.75" customHeight="1" thickBot="1" x14ac:dyDescent="0.3">
      <c r="A104" s="191" t="s">
        <v>49</v>
      </c>
      <c r="B104" s="192"/>
      <c r="C104" s="192"/>
      <c r="D104" s="192"/>
      <c r="E104" s="192"/>
      <c r="F104" s="192"/>
      <c r="G104" s="192"/>
      <c r="H104" s="147"/>
      <c r="I104" s="147"/>
      <c r="J104" s="155"/>
      <c r="K104" s="159"/>
      <c r="L104" s="18"/>
      <c r="M104" s="14"/>
      <c r="N104" s="14"/>
    </row>
    <row r="105" spans="1:14" ht="58.5" customHeight="1" thickBot="1" x14ac:dyDescent="0.3">
      <c r="A105" s="195" t="s">
        <v>88</v>
      </c>
      <c r="B105" s="196"/>
      <c r="C105" s="196"/>
      <c r="D105" s="196"/>
      <c r="E105" s="196"/>
      <c r="F105" s="196"/>
      <c r="G105" s="196"/>
      <c r="H105" s="196"/>
      <c r="I105" s="196"/>
      <c r="J105" s="196"/>
      <c r="K105" s="196"/>
      <c r="L105" s="197"/>
      <c r="M105" s="14"/>
      <c r="N105" s="14"/>
    </row>
    <row r="106" spans="1:14" ht="51" x14ac:dyDescent="0.25">
      <c r="A106" s="167" t="s">
        <v>7</v>
      </c>
      <c r="B106" s="168"/>
      <c r="C106" s="26" t="s">
        <v>8</v>
      </c>
      <c r="D106" s="27" t="s">
        <v>102</v>
      </c>
      <c r="E106" s="27" t="s">
        <v>47</v>
      </c>
      <c r="F106" s="27" t="s">
        <v>9</v>
      </c>
      <c r="G106" s="27" t="s">
        <v>48</v>
      </c>
      <c r="H106" s="27" t="s">
        <v>98</v>
      </c>
      <c r="I106" s="27" t="s">
        <v>44</v>
      </c>
      <c r="J106" s="38" t="s">
        <v>45</v>
      </c>
      <c r="K106" s="28" t="s">
        <v>63</v>
      </c>
      <c r="L106" s="72" t="s">
        <v>64</v>
      </c>
    </row>
    <row r="107" spans="1:14" ht="15.75" thickBot="1" x14ac:dyDescent="0.3">
      <c r="A107" s="174"/>
      <c r="B107" s="175"/>
      <c r="C107" s="20">
        <v>1</v>
      </c>
      <c r="D107" s="21">
        <v>2</v>
      </c>
      <c r="E107" s="21">
        <v>3</v>
      </c>
      <c r="F107" s="21">
        <v>4</v>
      </c>
      <c r="G107" s="21">
        <v>5</v>
      </c>
      <c r="H107" s="21">
        <v>6</v>
      </c>
      <c r="I107" s="67">
        <v>7</v>
      </c>
      <c r="J107" s="66">
        <v>8</v>
      </c>
      <c r="K107" s="22">
        <v>9</v>
      </c>
      <c r="L107" s="75">
        <v>10</v>
      </c>
    </row>
    <row r="108" spans="1:14" ht="84" customHeight="1" x14ac:dyDescent="0.25">
      <c r="A108" s="172">
        <v>10</v>
      </c>
      <c r="B108" s="6">
        <v>1</v>
      </c>
      <c r="C108" s="8" t="s">
        <v>70</v>
      </c>
      <c r="D108" s="7">
        <v>200</v>
      </c>
      <c r="E108" s="7" t="s">
        <v>31</v>
      </c>
      <c r="F108" s="7">
        <v>10</v>
      </c>
      <c r="G108" s="12"/>
      <c r="H108" s="12"/>
      <c r="I108" s="12"/>
      <c r="J108" s="12"/>
      <c r="K108" s="80"/>
      <c r="L108" s="85"/>
    </row>
    <row r="109" spans="1:14" ht="87" customHeight="1" x14ac:dyDescent="0.25">
      <c r="A109" s="172"/>
      <c r="B109" s="2">
        <v>2</v>
      </c>
      <c r="C109" s="8" t="s">
        <v>71</v>
      </c>
      <c r="D109" s="4">
        <v>50</v>
      </c>
      <c r="E109" s="4" t="s">
        <v>31</v>
      </c>
      <c r="F109" s="4">
        <v>5</v>
      </c>
      <c r="G109" s="5"/>
      <c r="H109" s="12"/>
      <c r="I109" s="12"/>
      <c r="J109" s="5"/>
      <c r="K109" s="80"/>
      <c r="L109" s="71"/>
    </row>
    <row r="110" spans="1:14" ht="89.25" customHeight="1" x14ac:dyDescent="0.25">
      <c r="A110" s="172"/>
      <c r="B110" s="2">
        <v>3</v>
      </c>
      <c r="C110" s="3" t="s">
        <v>72</v>
      </c>
      <c r="D110" s="4">
        <v>100</v>
      </c>
      <c r="E110" s="4" t="s">
        <v>31</v>
      </c>
      <c r="F110" s="4">
        <v>10</v>
      </c>
      <c r="G110" s="5"/>
      <c r="H110" s="12"/>
      <c r="I110" s="12"/>
      <c r="J110" s="5"/>
      <c r="K110" s="80"/>
      <c r="L110" s="71"/>
    </row>
    <row r="111" spans="1:14" ht="82.5" customHeight="1" thickBot="1" x14ac:dyDescent="0.3">
      <c r="A111" s="172"/>
      <c r="B111" s="2">
        <v>4</v>
      </c>
      <c r="C111" s="3" t="s">
        <v>73</v>
      </c>
      <c r="D111" s="4">
        <v>200</v>
      </c>
      <c r="E111" s="4" t="s">
        <v>31</v>
      </c>
      <c r="F111" s="4">
        <v>10</v>
      </c>
      <c r="G111" s="5"/>
      <c r="H111" s="12"/>
      <c r="I111" s="12"/>
      <c r="J111" s="5"/>
      <c r="K111" s="80"/>
      <c r="L111" s="71"/>
    </row>
    <row r="112" spans="1:14" ht="15.75" thickBot="1" x14ac:dyDescent="0.3">
      <c r="A112" s="176" t="s">
        <v>49</v>
      </c>
      <c r="B112" s="177"/>
      <c r="C112" s="177"/>
      <c r="D112" s="177"/>
      <c r="E112" s="177"/>
      <c r="F112" s="177"/>
      <c r="G112" s="177"/>
      <c r="H112" s="147"/>
      <c r="I112" s="147"/>
      <c r="J112" s="155"/>
      <c r="K112" s="160"/>
    </row>
    <row r="113" spans="1:12" ht="65.25" customHeight="1" thickBot="1" x14ac:dyDescent="0.3">
      <c r="A113" s="195" t="s">
        <v>96</v>
      </c>
      <c r="B113" s="196"/>
      <c r="C113" s="196"/>
      <c r="D113" s="196"/>
      <c r="E113" s="196"/>
      <c r="F113" s="196"/>
      <c r="G113" s="196"/>
      <c r="H113" s="196"/>
      <c r="I113" s="196"/>
      <c r="J113" s="196"/>
      <c r="K113" s="196"/>
      <c r="L113" s="197"/>
    </row>
    <row r="114" spans="1:12" ht="51" x14ac:dyDescent="0.25">
      <c r="A114" s="167" t="s">
        <v>7</v>
      </c>
      <c r="B114" s="168"/>
      <c r="C114" s="26" t="s">
        <v>8</v>
      </c>
      <c r="D114" s="27" t="s">
        <v>102</v>
      </c>
      <c r="E114" s="27" t="s">
        <v>47</v>
      </c>
      <c r="F114" s="27" t="s">
        <v>9</v>
      </c>
      <c r="G114" s="27" t="s">
        <v>48</v>
      </c>
      <c r="H114" s="27" t="s">
        <v>98</v>
      </c>
      <c r="I114" s="27" t="s">
        <v>44</v>
      </c>
      <c r="J114" s="38" t="s">
        <v>45</v>
      </c>
      <c r="K114" s="28" t="s">
        <v>63</v>
      </c>
      <c r="L114" s="72" t="s">
        <v>64</v>
      </c>
    </row>
    <row r="115" spans="1:12" ht="15.75" thickBot="1" x14ac:dyDescent="0.3">
      <c r="A115" s="174"/>
      <c r="B115" s="175"/>
      <c r="C115" s="20">
        <v>1</v>
      </c>
      <c r="D115" s="21">
        <v>2</v>
      </c>
      <c r="E115" s="21">
        <v>3</v>
      </c>
      <c r="F115" s="21">
        <v>4</v>
      </c>
      <c r="G115" s="21">
        <v>5</v>
      </c>
      <c r="H115" s="21">
        <v>6</v>
      </c>
      <c r="I115" s="67">
        <v>7</v>
      </c>
      <c r="J115" s="66">
        <v>8</v>
      </c>
      <c r="K115" s="22">
        <v>9</v>
      </c>
      <c r="L115" s="75">
        <v>10</v>
      </c>
    </row>
    <row r="116" spans="1:12" ht="84" customHeight="1" thickBot="1" x14ac:dyDescent="0.3">
      <c r="A116" s="90">
        <v>11</v>
      </c>
      <c r="B116" s="6">
        <v>1</v>
      </c>
      <c r="C116" s="3" t="s">
        <v>21</v>
      </c>
      <c r="D116" s="7">
        <v>800</v>
      </c>
      <c r="E116" s="7" t="s">
        <v>22</v>
      </c>
      <c r="F116" s="7" t="s">
        <v>23</v>
      </c>
      <c r="G116" s="12"/>
      <c r="H116" s="12"/>
      <c r="I116" s="12"/>
      <c r="J116" s="12"/>
      <c r="K116" s="80"/>
      <c r="L116" s="85"/>
    </row>
    <row r="117" spans="1:12" ht="15.75" thickBot="1" x14ac:dyDescent="0.3">
      <c r="A117" s="165" t="s">
        <v>49</v>
      </c>
      <c r="B117" s="166"/>
      <c r="C117" s="166"/>
      <c r="D117" s="166"/>
      <c r="E117" s="166"/>
      <c r="F117" s="166"/>
      <c r="G117" s="166"/>
      <c r="H117" s="41"/>
      <c r="I117" s="41"/>
      <c r="J117" s="42"/>
      <c r="K117" s="43"/>
    </row>
    <row r="123" spans="1:12" x14ac:dyDescent="0.25">
      <c r="H123" s="164" t="s">
        <v>101</v>
      </c>
      <c r="I123" s="164"/>
      <c r="J123" s="164"/>
      <c r="K123" s="164"/>
      <c r="L123" s="164"/>
    </row>
    <row r="124" spans="1:12" x14ac:dyDescent="0.25">
      <c r="H124" s="164"/>
      <c r="I124" s="164"/>
      <c r="J124" s="164"/>
      <c r="K124" s="164"/>
      <c r="L124" s="164"/>
    </row>
    <row r="125" spans="1:12" ht="12" customHeight="1" x14ac:dyDescent="0.25">
      <c r="H125" s="164"/>
      <c r="I125" s="164"/>
      <c r="J125" s="164"/>
      <c r="K125" s="164"/>
      <c r="L125" s="164"/>
    </row>
    <row r="126" spans="1:12" hidden="1" x14ac:dyDescent="0.25">
      <c r="H126" s="164"/>
      <c r="I126" s="164"/>
      <c r="J126" s="164"/>
      <c r="K126" s="164"/>
      <c r="L126" s="164"/>
    </row>
    <row r="127" spans="1:12" hidden="1" x14ac:dyDescent="0.25">
      <c r="H127" s="164"/>
      <c r="I127" s="164"/>
      <c r="J127" s="164"/>
      <c r="K127" s="164"/>
      <c r="L127" s="164"/>
    </row>
    <row r="128" spans="1:12" hidden="1" x14ac:dyDescent="0.25">
      <c r="H128" s="164"/>
      <c r="I128" s="164"/>
      <c r="J128" s="164"/>
      <c r="K128" s="164"/>
      <c r="L128" s="164"/>
    </row>
    <row r="129" spans="4:12" hidden="1" x14ac:dyDescent="0.25">
      <c r="H129" s="164"/>
      <c r="I129" s="164"/>
      <c r="J129" s="164"/>
      <c r="K129" s="164"/>
      <c r="L129" s="164"/>
    </row>
    <row r="130" spans="4:12" hidden="1" x14ac:dyDescent="0.25">
      <c r="H130" s="164"/>
      <c r="I130" s="164"/>
      <c r="J130" s="164"/>
      <c r="K130" s="164"/>
      <c r="L130" s="164"/>
    </row>
    <row r="131" spans="4:12" x14ac:dyDescent="0.25">
      <c r="H131" s="164" t="s">
        <v>100</v>
      </c>
      <c r="I131" s="164"/>
      <c r="J131" s="164"/>
      <c r="K131" s="164"/>
      <c r="L131" s="164"/>
    </row>
    <row r="138" spans="4:12" x14ac:dyDescent="0.25">
      <c r="D138" s="162"/>
    </row>
    <row r="140" spans="4:12" x14ac:dyDescent="0.25">
      <c r="D140" s="163"/>
    </row>
  </sheetData>
  <mergeCells count="47">
    <mergeCell ref="A78:B79"/>
    <mergeCell ref="A86:B87"/>
    <mergeCell ref="A85:L85"/>
    <mergeCell ref="A95:L95"/>
    <mergeCell ref="A100:L100"/>
    <mergeCell ref="A77:L77"/>
    <mergeCell ref="A7:L7"/>
    <mergeCell ref="A23:L23"/>
    <mergeCell ref="A36:L36"/>
    <mergeCell ref="A48:L48"/>
    <mergeCell ref="A62:L62"/>
    <mergeCell ref="A101:B102"/>
    <mergeCell ref="A104:G104"/>
    <mergeCell ref="A99:G99"/>
    <mergeCell ref="A96:B97"/>
    <mergeCell ref="A113:L113"/>
    <mergeCell ref="A108:A111"/>
    <mergeCell ref="A112:G112"/>
    <mergeCell ref="A105:L105"/>
    <mergeCell ref="A106:B107"/>
    <mergeCell ref="G2:K2"/>
    <mergeCell ref="A22:G22"/>
    <mergeCell ref="C5:J5"/>
    <mergeCell ref="D4:G4"/>
    <mergeCell ref="A61:G61"/>
    <mergeCell ref="A51:A59"/>
    <mergeCell ref="A49:B50"/>
    <mergeCell ref="A26:A34"/>
    <mergeCell ref="A39:A46"/>
    <mergeCell ref="A47:G47"/>
    <mergeCell ref="A35:G35"/>
    <mergeCell ref="H123:L130"/>
    <mergeCell ref="H131:L131"/>
    <mergeCell ref="A117:G117"/>
    <mergeCell ref="A8:B9"/>
    <mergeCell ref="A10:A21"/>
    <mergeCell ref="A24:B25"/>
    <mergeCell ref="A37:B38"/>
    <mergeCell ref="A65:A75"/>
    <mergeCell ref="A94:G94"/>
    <mergeCell ref="C69:C70"/>
    <mergeCell ref="A76:G76"/>
    <mergeCell ref="A63:B64"/>
    <mergeCell ref="A88:A93"/>
    <mergeCell ref="A114:B115"/>
    <mergeCell ref="A80:A83"/>
    <mergeCell ref="A84:G84"/>
  </mergeCells>
  <pageMargins left="0.7" right="0.7" top="0.75" bottom="0.75" header="0.3" footer="0.3"/>
  <pageSetup paperSize="9"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ZP O2 SPZOZ 2024 PAKIETY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Danuta</dc:creator>
  <cp:lastModifiedBy>Daria Zaniewska</cp:lastModifiedBy>
  <cp:lastPrinted>2024-04-11T06:25:32Z</cp:lastPrinted>
  <dcterms:created xsi:type="dcterms:W3CDTF">2015-06-05T18:17:20Z</dcterms:created>
  <dcterms:modified xsi:type="dcterms:W3CDTF">2024-04-11T08:44:38Z</dcterms:modified>
</cp:coreProperties>
</file>