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uwr.edu.pl\share\UWr\J-90\BZP\Wspólne\KASIA R\2.POSTĘPOWANIA 2024\BZP.2710.71.2024.KR - Dostawa AGD Wydział Filologii (art.275)\5.Publikacja SWZ\"/>
    </mc:Choice>
  </mc:AlternateContent>
  <xr:revisionPtr revIDLastSave="0" documentId="8_{D687422B-3E49-4581-A185-814F14BB6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I10" i="1" s="1"/>
  <c r="J10" i="1" s="1"/>
  <c r="G9" i="1"/>
  <c r="I9" i="1" s="1"/>
  <c r="J9" i="1" s="1"/>
  <c r="G8" i="1"/>
  <c r="I8" i="1" s="1"/>
  <c r="J8" i="1" s="1"/>
  <c r="I11" i="1" l="1"/>
  <c r="J11" i="1" s="1"/>
  <c r="G12" i="1" l="1"/>
  <c r="I12" i="1"/>
  <c r="J12" i="1"/>
</calcChain>
</file>

<file path=xl/sharedStrings.xml><?xml version="1.0" encoding="utf-8"?>
<sst xmlns="http://schemas.openxmlformats.org/spreadsheetml/2006/main" count="31" uniqueCount="28">
  <si>
    <t>szt.</t>
  </si>
  <si>
    <t>OPIS PRZEDMIOTU ZAMÓWIENIA</t>
  </si>
  <si>
    <t>Lp.</t>
  </si>
  <si>
    <t>RAZEM</t>
  </si>
  <si>
    <t>Ilości</t>
  </si>
  <si>
    <t>J.M</t>
  </si>
  <si>
    <t>STAWKA VAT (%)</t>
  </si>
  <si>
    <t>Przedmiot zamówienia</t>
  </si>
  <si>
    <t>Cena Jednostkowa netto (zł)</t>
  </si>
  <si>
    <t xml:space="preserve">Wartość VAT [zł] </t>
  </si>
  <si>
    <t>Wartość brutto [zł]</t>
  </si>
  <si>
    <t xml:space="preserve">Watrość  netto[zł] </t>
  </si>
  <si>
    <t>Załącznik NR 1a do SWZ</t>
  </si>
  <si>
    <r>
      <rPr>
        <b/>
        <sz val="10"/>
        <color theme="1"/>
        <rFont val="Calibri"/>
        <family val="2"/>
        <charset val="238"/>
        <scheme val="minor"/>
      </rPr>
      <t>Formularz musi być opatrzony przez osobę/osoby uprawnioną/e do reprezentowania Wykonawcy/Wykonawców wspólnie ubiegających się o zamówienie kwalifikowanym podpisem elektronicznym lub podpisem zaufanym lub podpisem osobistym.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</si>
  <si>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Arkusz kalkulacyjny-wykaz-asortymentowo-ilościowy sprzętu AGD</t>
  </si>
  <si>
    <r>
      <t xml:space="preserve">          </t>
    </r>
    <r>
      <rPr>
        <b/>
        <i/>
        <sz val="10"/>
        <color theme="1"/>
        <rFont val="Calibri"/>
        <family val="2"/>
        <charset val="238"/>
        <scheme val="minor"/>
      </rPr>
      <t>cena jednostkowa netto x ilość</t>
    </r>
    <r>
      <rPr>
        <b/>
        <sz val="10"/>
        <color theme="1"/>
        <rFont val="Calibri"/>
        <family val="2"/>
        <charset val="238"/>
        <scheme val="minor"/>
      </rPr>
      <t xml:space="preserve">  </t>
    </r>
  </si>
  <si>
    <r>
      <t>w</t>
    </r>
    <r>
      <rPr>
        <b/>
        <i/>
        <sz val="10"/>
        <color theme="1"/>
        <rFont val="Calibri"/>
        <family val="2"/>
        <charset val="238"/>
        <scheme val="minor"/>
      </rPr>
      <t>artość netto x stawka VAT</t>
    </r>
  </si>
  <si>
    <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wartość netto + wartość VAT</t>
    </r>
  </si>
  <si>
    <r>
      <t xml:space="preserve">Producent  i typ / model         </t>
    </r>
    <r>
      <rPr>
        <b/>
        <i/>
        <sz val="10"/>
        <color theme="1"/>
        <rFont val="Calibri"/>
        <family val="2"/>
        <charset val="238"/>
        <scheme val="minor"/>
      </rPr>
      <t xml:space="preserve">
proponowanego sprzętu/urządzenia  (Wypełnia Wykonawca)</t>
    </r>
  </si>
  <si>
    <t>Nr postępowania BZP.2710.71.2024.KR</t>
  </si>
  <si>
    <t>Ekspres do kawy I x 3 sztuki</t>
  </si>
  <si>
    <t>Ekspres do kawy II x 6 sztuk</t>
  </si>
  <si>
    <t>Czajnik bezprzewodowy elektryczny x 20 sztuk</t>
  </si>
  <si>
    <t>Toster / opiekacz do grzanek x 3 sztuki</t>
  </si>
  <si>
    <t>Liczba tostów: 2
Funkcje: Tacka na okruchy wykonana ze stali nierdzewnej, opiekanie, rozmrażanie, automatyczne wyłączenie po zakończeniu opiekania, ruszt do bułek, pokrętło do regulacji mocy opiekania z co najmniej 7 stopniowym zakresem, przyciski do przerwania pieczenia oraz do rozmrażania, stabilna budowa
Funkcje dodatkowe: Automatyczne centrowanie pieczywa
Moc [W]: minimum 1050
Wykonanie obudowy: Stal nierdzewna, wysokiej jakości tworzywo sztuczne 
Wyposażenie: Mechanizm zwijania przewodu
Kolor: możliwość wyboru koloru pomiędzy: czarno-stalowym, czarnym, srebrnym
Załączona dokumentacja: Instrukcja obsługi w języku polskim, Karta gwarancyjna
Gwarancja: 24 miesiące, Door To Door</t>
  </si>
  <si>
    <t xml:space="preserve">Dane:
Typ ekspresu:	Automatyczny 
Rodzaj ekspresu: Ciśnieniowy 
Wbudowany młynek: Tak 
Typ młynka: Ceramiczny 
Rodzaj kawy: Mielona, Ziarnista 
Ciśnienie [bar]: minimum 15 
Moc [W]: minimum 1500 
Pojemność zbiornika na kawę [g]: co najmniej 300 
Pojemność zbiornika na wodę [l]: minimum 1.7 
Wskaźnik poziomu wody: Tak 
Kolor:	możliwość wybory koloru pomiędzy: grafitowo-czarny, czarno- srebrny, czarny, srebrny
Zabezpieczenia: Antypoślizgowe nóżki, blokada kapania 
Dostępne napoje: Cappuccino, Crema, Espresso, Espresso Macchiato, Kawa mleczna, Latte Macchiato 
Spienianie mleka: Tak 
Funkcje: Spienianie mleka, regulacja mocy kawy, regulacja ilości zaparzanej kawy, wbudowany młynek, wskaźnik poziomu wody, filtr, dotykowy ekran, parzenie 2 kaw jednocześnie, regulacja stopnia zmielenia kawy, regulacja temperatury kawy, one touch cappuccino  
Higiena i czyszczenie: Automatyczne czyszczenie przy uruchamianiu, automatyczny program czyszczenia i odkamieniania, samoczyszczący moduł mleka,  wyrzut pary,
Funkcje dodatkowe:	regulacja intensywności aromatu kawy, automatyczne wyłączanie, Calc'nClean, funkcja przypominania o konieczności odkamieniania, samoczyszczący moduł mleka, panel dotykowy, programator twardości wody, regulacja ilości wody na filiżankę, technologia - podgrzewania wody do odpowiedniej temperatury i utrzymywania przez cały proces parzenia, wskaźnik braku wody, wskaźnik braku ziaren kawy  
Sterowanie: Elektroniczne 
Regulacja ilości zaparzanej kawy: Tak 
Regulacja mocy kawy: Tak 	
Dotykowy ekran: Tak 
Liczba napojów: minimum 6 
Parzenie 2 kaw jednocześnie: Tak 
Regulacja temperatury kawy:	Tak 
Typ młynka: Ceramiczny 	
Głębokość [cm]: 46.5 
Szerokość [cm]: 28 
Wysokość [cm]: 38.5 
Załączona dokumentacja: Instrukcja obsługi w języku polskim, Karta gwarancyjna 
Wyposażenie:	Miarka, tester twardości wody, wężyk łączący 
Gwarancja: 24 miesiące, Door To Door 
</t>
  </si>
  <si>
    <t>Dane:
Typ ekspresu: Automatyczny 
Rodzaj ekspresu: Ciśnieniowy
Wbudowany młynek: Tak 
Typ młynka: Stalowy
Rodzaj kawy: Mielona, Ziarnista
Ciśnienie [bar]: minimum 15
Moc [W]: minimum 1450
Pojemność zbiornika na kawę [g]: min. 250
Pojemność zbiornika na wodę [l]: min. 1.8
Kolor: możliwość wybory koloru pomiędzy: czarnym, srebrnym, czarno- srebrny
Zabezpieczenia: Automatyczne wyłączanie
Dostępne napoje: Cappuccino, Espresso, Kawa czarna, Spienione mleko
Spienianie mleka: Tak 
Wskaźnik poziomu wody: Tak
Funkcje: Spienianie mleka, regulacja mocy kawy, regulacja ilości zaparzanej kawy, wbudowany młynek, wskaźnik poziomu wody, parzenie 2 kaw jednocześnie, regulacja stopnia zmielenia kawy, regulacja temperatury kawy, filtr 
Higiena i czyszczenie: Automatyczny program czyszczenia i odkamieniania
Funkcje dodatkowe: Automatyczne wyłączanie, podwójny dozownik, programator twardości wody, programowanie ilości wody, tryb czuwania, wyjmowany zbiornik na wodę 
Sterowanie: Elektroniczne
Regulacja ilości zaparzanej kawy: Tak
Regulacja mocy kawy: Tak
Liczba napojów: min. 4
Parzenie 2 kaw jednocześnie: Tak
Regulacja stopnia zmielenia kawy: Tak
Regulacja temperatury kawy: Tak
Typ młynka: Stalowy
Głębokość [cm]: 43
Szerokość [cm]: 23.8
Wysokość [cm]: 35.1
Waga z opakowaniem [kg]: max 11.5
Załączona dokumentacja: Instrukcja obsługi w języku polskim, Karta gwarancyjna
Wyposażenie: Miarka
Gwarancja: 24 miesiące, Door To Door</t>
  </si>
  <si>
    <t>Czajnik bezprzewodowy o pojemności min. 1,7 litra, wykonany z dobrej jakości tworzywa sztucznego (bezzapachowego), posiadający automatyczne wyłączenie po zagotowaniu wody lub przy jej braku oraz podświetlany włącznik/wyłącznik.
NAJWAŻNIEJSZE PARAMETRY
- Pojemność: min. 1,7 litra
- Moc: 1800 – 2150 W
- Napięcie: 220-240V
- Waga: maksymalna waga 0,9 kg
- Podświetlany włącznik/wyłącznik
- Automatyczna pokrywa wykonana z stali nierdzewnej
- Zabudowana grzałka
- Schowek na przewód
- Czytelny wskaźnik poziomu wody z podziałką
- Filtr zatrzymujący osady wapienne
- Stabilna, obrotowa podstawa 360°
- Automatyczne wyłączenie po zagotowaniu wody
- Wielostopniowy system zabezpieczeń
- Kolor: możliwość wybory koloru pomiędzy: czarny, biały, srebrny
- Dekoracyjny wzór na obudowie w kształcie wyciskanych sześcianów/fal/ liń
Gwarancja: 24 miesiące, Door To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</si>
</sst>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2" fontId="1" fillId="2" borderId="0" xfId="0" applyNumberFormat="1" applyFont="1" applyFill="1"/>
    <xf numFmtId="0" fontId="1" fillId="2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9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2" fillId="4" borderId="14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2" fontId="1" fillId="2" borderId="1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topLeftCell="A10" zoomScaleNormal="100" workbookViewId="0">
      <selection activeCell="K20" sqref="K20"/>
    </sheetView>
  </sheetViews>
  <sheetFormatPr defaultColWidth="9.140625" defaultRowHeight="12.75" x14ac:dyDescent="0.2"/>
  <cols>
    <col min="1" max="1" width="3.28515625" style="3" bestFit="1" customWidth="1"/>
    <col min="2" max="2" width="16.85546875" style="3" customWidth="1"/>
    <col min="3" max="3" width="68.7109375" style="3" customWidth="1"/>
    <col min="4" max="4" width="4" style="3" bestFit="1" customWidth="1"/>
    <col min="5" max="5" width="4.7109375" style="3" bestFit="1" customWidth="1"/>
    <col min="6" max="6" width="15.5703125" style="3" bestFit="1" customWidth="1"/>
    <col min="7" max="7" width="11.28515625" style="3" bestFit="1" customWidth="1"/>
    <col min="8" max="8" width="32.140625" style="3" bestFit="1" customWidth="1"/>
    <col min="9" max="9" width="12.28515625" style="3" bestFit="1" customWidth="1"/>
    <col min="10" max="10" width="11.140625" style="3" bestFit="1" customWidth="1"/>
    <col min="11" max="11" width="42.28515625" style="3" customWidth="1"/>
    <col min="12" max="16384" width="9.140625" style="3"/>
  </cols>
  <sheetData>
    <row r="1" spans="1:13" x14ac:dyDescent="0.2">
      <c r="A1" s="1"/>
      <c r="B1" s="1"/>
      <c r="C1" s="1"/>
      <c r="D1" s="1"/>
      <c r="E1" s="1"/>
      <c r="F1" s="1"/>
      <c r="G1" s="1"/>
      <c r="H1" s="2" t="s">
        <v>19</v>
      </c>
      <c r="I1" s="2"/>
      <c r="J1" s="2"/>
      <c r="K1" s="2"/>
    </row>
    <row r="2" spans="1:13" x14ac:dyDescent="0.2">
      <c r="H2" s="2" t="s">
        <v>12</v>
      </c>
      <c r="I2" s="2"/>
      <c r="J2" s="2"/>
      <c r="K2" s="2"/>
    </row>
    <row r="3" spans="1:13" x14ac:dyDescent="0.2">
      <c r="H3" s="2"/>
      <c r="I3" s="2"/>
      <c r="J3" s="2"/>
      <c r="K3" s="2"/>
    </row>
    <row r="4" spans="1:13" ht="14.25" x14ac:dyDescent="0.2">
      <c r="C4" s="35" t="s">
        <v>14</v>
      </c>
      <c r="D4" s="35"/>
      <c r="E4" s="35"/>
      <c r="F4" s="35"/>
      <c r="G4" s="35"/>
      <c r="H4" s="35"/>
      <c r="I4" s="35"/>
    </row>
    <row r="5" spans="1:13" ht="13.5" thickBot="1" x14ac:dyDescent="0.25">
      <c r="D5" s="4"/>
    </row>
    <row r="6" spans="1:13" ht="26.25" thickBot="1" x14ac:dyDescent="0.25">
      <c r="A6" s="29" t="s">
        <v>2</v>
      </c>
      <c r="B6" s="31" t="s">
        <v>7</v>
      </c>
      <c r="C6" s="33" t="s">
        <v>1</v>
      </c>
      <c r="D6" s="51" t="s">
        <v>5</v>
      </c>
      <c r="E6" s="51" t="s">
        <v>4</v>
      </c>
      <c r="F6" s="51" t="s">
        <v>8</v>
      </c>
      <c r="G6" s="12" t="s">
        <v>11</v>
      </c>
      <c r="H6" s="51" t="s">
        <v>6</v>
      </c>
      <c r="I6" s="13" t="s">
        <v>9</v>
      </c>
      <c r="J6" s="14" t="s">
        <v>10</v>
      </c>
      <c r="K6" s="49" t="s">
        <v>18</v>
      </c>
    </row>
    <row r="7" spans="1:13" ht="39" thickBot="1" x14ac:dyDescent="0.25">
      <c r="A7" s="30"/>
      <c r="B7" s="32"/>
      <c r="C7" s="34"/>
      <c r="D7" s="52"/>
      <c r="E7" s="52"/>
      <c r="F7" s="52"/>
      <c r="G7" s="12" t="s">
        <v>15</v>
      </c>
      <c r="H7" s="52"/>
      <c r="I7" s="12" t="s">
        <v>16</v>
      </c>
      <c r="J7" s="24" t="s">
        <v>17</v>
      </c>
      <c r="K7" s="50"/>
    </row>
    <row r="8" spans="1:13" ht="409.5" x14ac:dyDescent="0.2">
      <c r="A8" s="17">
        <v>1</v>
      </c>
      <c r="B8" s="18" t="s">
        <v>20</v>
      </c>
      <c r="C8" s="19" t="s">
        <v>25</v>
      </c>
      <c r="D8" s="17" t="s">
        <v>0</v>
      </c>
      <c r="E8" s="20">
        <v>3</v>
      </c>
      <c r="F8" s="26"/>
      <c r="G8" s="21">
        <f>ROUND((E8*F8),2)</f>
        <v>0</v>
      </c>
      <c r="H8" s="22">
        <v>0.23</v>
      </c>
      <c r="I8" s="23">
        <f t="shared" ref="I8:J10" si="0">ROUND((G8*H8),2)</f>
        <v>0</v>
      </c>
      <c r="J8" s="23">
        <f t="shared" si="0"/>
        <v>0</v>
      </c>
      <c r="K8" s="23"/>
      <c r="M8" s="6"/>
    </row>
    <row r="9" spans="1:13" ht="409.5" x14ac:dyDescent="0.2">
      <c r="A9" s="7">
        <v>2</v>
      </c>
      <c r="B9" s="10" t="s">
        <v>21</v>
      </c>
      <c r="C9" s="11" t="s">
        <v>26</v>
      </c>
      <c r="D9" s="7" t="s">
        <v>0</v>
      </c>
      <c r="E9" s="8">
        <v>6</v>
      </c>
      <c r="F9" s="25"/>
      <c r="G9" s="23">
        <f>ROUND((E9*F9),2)</f>
        <v>0</v>
      </c>
      <c r="H9" s="9">
        <v>0.23</v>
      </c>
      <c r="I9" s="23">
        <f t="shared" si="0"/>
        <v>0</v>
      </c>
      <c r="J9" s="23">
        <f t="shared" si="0"/>
        <v>0</v>
      </c>
      <c r="K9" s="5"/>
    </row>
    <row r="10" spans="1:13" ht="267.75" x14ac:dyDescent="0.2">
      <c r="A10" s="7">
        <v>3</v>
      </c>
      <c r="B10" s="10" t="s">
        <v>22</v>
      </c>
      <c r="C10" s="11" t="s">
        <v>27</v>
      </c>
      <c r="D10" s="7" t="s">
        <v>0</v>
      </c>
      <c r="E10" s="8">
        <v>20</v>
      </c>
      <c r="F10" s="8"/>
      <c r="G10" s="23">
        <f>ROUND((E10*F10),2)</f>
        <v>0</v>
      </c>
      <c r="H10" s="9">
        <v>0.23</v>
      </c>
      <c r="I10" s="23">
        <f t="shared" si="0"/>
        <v>0</v>
      </c>
      <c r="J10" s="23">
        <f t="shared" si="0"/>
        <v>0</v>
      </c>
      <c r="K10" s="5"/>
    </row>
    <row r="11" spans="1:13" ht="153" x14ac:dyDescent="0.2">
      <c r="A11" s="7">
        <v>4</v>
      </c>
      <c r="B11" s="10" t="s">
        <v>23</v>
      </c>
      <c r="C11" s="11" t="s">
        <v>24</v>
      </c>
      <c r="D11" s="7" t="s">
        <v>0</v>
      </c>
      <c r="E11" s="8">
        <v>3</v>
      </c>
      <c r="F11" s="8"/>
      <c r="G11" s="23">
        <f>ROUND((E11*F11),2)</f>
        <v>0</v>
      </c>
      <c r="H11" s="9">
        <v>0.23</v>
      </c>
      <c r="I11" s="5">
        <f t="shared" ref="I11" si="1">E11*G11</f>
        <v>0</v>
      </c>
      <c r="J11" s="23">
        <f>ROUND((H11*I11),2)</f>
        <v>0</v>
      </c>
      <c r="K11" s="5"/>
    </row>
    <row r="12" spans="1:13" x14ac:dyDescent="0.2">
      <c r="A12" s="43" t="s">
        <v>3</v>
      </c>
      <c r="B12" s="44"/>
      <c r="C12" s="44"/>
      <c r="D12" s="44"/>
      <c r="E12" s="44"/>
      <c r="F12" s="45"/>
      <c r="G12" s="37">
        <f>SUM(G8:G11)</f>
        <v>0</v>
      </c>
      <c r="H12" s="39"/>
      <c r="I12" s="41">
        <f>SUM(I8:I11)</f>
        <v>0</v>
      </c>
      <c r="J12" s="41">
        <f>SUM(J8:J11)</f>
        <v>0</v>
      </c>
      <c r="K12" s="15"/>
    </row>
    <row r="13" spans="1:13" ht="13.5" thickBot="1" x14ac:dyDescent="0.25">
      <c r="A13" s="46"/>
      <c r="B13" s="47"/>
      <c r="C13" s="47"/>
      <c r="D13" s="47"/>
      <c r="E13" s="47"/>
      <c r="F13" s="48"/>
      <c r="G13" s="38"/>
      <c r="H13" s="40"/>
      <c r="I13" s="42"/>
      <c r="J13" s="42"/>
      <c r="K13" s="16"/>
    </row>
    <row r="14" spans="1:13" x14ac:dyDescent="0.2">
      <c r="B14" s="36"/>
      <c r="C14" s="36"/>
    </row>
    <row r="15" spans="1:13" x14ac:dyDescent="0.2">
      <c r="B15" s="27" t="s">
        <v>13</v>
      </c>
      <c r="C15" s="28"/>
      <c r="D15" s="28"/>
      <c r="E15" s="28"/>
      <c r="F15" s="28"/>
      <c r="G15" s="28"/>
      <c r="H15" s="28"/>
      <c r="I15" s="28"/>
      <c r="J15" s="28"/>
    </row>
    <row r="16" spans="1:13" x14ac:dyDescent="0.2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">
      <c r="B17" s="28"/>
      <c r="C17" s="28"/>
      <c r="D17" s="28"/>
      <c r="E17" s="28"/>
      <c r="F17" s="28"/>
      <c r="G17" s="28"/>
      <c r="H17" s="28"/>
      <c r="I17" s="28"/>
      <c r="J17" s="28"/>
    </row>
    <row r="18" spans="2:10" x14ac:dyDescent="0.2">
      <c r="B18" s="28"/>
      <c r="C18" s="28"/>
      <c r="D18" s="28"/>
      <c r="E18" s="28"/>
      <c r="F18" s="28"/>
      <c r="G18" s="28"/>
      <c r="H18" s="28"/>
      <c r="I18" s="28"/>
      <c r="J18" s="28"/>
    </row>
  </sheetData>
  <mergeCells count="16">
    <mergeCell ref="K6:K7"/>
    <mergeCell ref="D6:D7"/>
    <mergeCell ref="E6:E7"/>
    <mergeCell ref="F6:F7"/>
    <mergeCell ref="H6:H7"/>
    <mergeCell ref="B15:J18"/>
    <mergeCell ref="A6:A7"/>
    <mergeCell ref="B6:B7"/>
    <mergeCell ref="C6:C7"/>
    <mergeCell ref="C4:I4"/>
    <mergeCell ref="B14:C14"/>
    <mergeCell ref="G12:G13"/>
    <mergeCell ref="H12:H13"/>
    <mergeCell ref="I12:I13"/>
    <mergeCell ref="J12:J13"/>
    <mergeCell ref="A12:F13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Katarzyna Rulkowska</cp:lastModifiedBy>
  <cp:lastPrinted>2024-11-12T10:39:04Z</cp:lastPrinted>
  <dcterms:created xsi:type="dcterms:W3CDTF">2021-09-15T07:59:17Z</dcterms:created>
  <dcterms:modified xsi:type="dcterms:W3CDTF">2024-11-18T09:43:51Z</dcterms:modified>
</cp:coreProperties>
</file>