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tabRatio="500" activeTab="0"/>
  </bookViews>
  <sheets>
    <sheet name="Arkusz1" sheetId="1" r:id="rId1"/>
  </sheets>
  <definedNames>
    <definedName name="_xlnm.Print_Area" localSheetId="0">'Arkusz1'!$A$1:$F$26</definedName>
  </definedNames>
  <calcPr fullCalcOnLoad="1"/>
</workbook>
</file>

<file path=xl/sharedStrings.xml><?xml version="1.0" encoding="utf-8"?>
<sst xmlns="http://schemas.openxmlformats.org/spreadsheetml/2006/main" count="44" uniqueCount="24">
  <si>
    <t>Lp.</t>
  </si>
  <si>
    <t>Ilość</t>
  </si>
  <si>
    <t xml:space="preserve">Cena 
jednostkowa
brutto </t>
  </si>
  <si>
    <t>Wartość brutto</t>
  </si>
  <si>
    <t>RAZEM:</t>
  </si>
  <si>
    <t xml:space="preserve">Nazwa </t>
  </si>
  <si>
    <t>Nr sprawy: DOA.271.50.2022</t>
  </si>
  <si>
    <t>Załącznik nr 1 - formularz asortymentowo-cenowy</t>
  </si>
  <si>
    <t>Biurko z zaoblonymi narożnikami zgodnie z załączonym projektem, grubość blatu 35 mm , wysokość biurka musi być dostosowana do biurka znajdującego się w pomieszczeniu ok. 76 cm wysokości, kolor wenge</t>
  </si>
  <si>
    <t>Biurko 120/70/75h, kolor dąb sonoma, z 2 przelotami</t>
  </si>
  <si>
    <t>Kontener mobilny z szufladą zamykaną na zamek i szafką zamykaną na zamek, szer.43/gł.50/60h</t>
  </si>
  <si>
    <t xml:space="preserve">Kontener z szufladami zamykany na zamek centralny wstawiany pod blat biurka, kolor wenge
</t>
  </si>
  <si>
    <t>Kontener z szufladami zamykany na zamek centralny, kolor calvados</t>
  </si>
  <si>
    <t>Kontener z szufladami zamykany na zamek centralny, kolor klon</t>
  </si>
  <si>
    <t xml:space="preserve">Krzesło biurowe obrotowe z zagłówkiem z możliwością regulacji siedziska oraz podłokietników, siedzisko tapicerowane tkaniną materiałową, podstawa jezdna wykonana z mocnego tworzywa, kolor czarny lub ciemny grafit
</t>
  </si>
  <si>
    <t xml:space="preserve">Cena 
jednostkowa
netto </t>
  </si>
  <si>
    <t>Stawka VAT %</t>
  </si>
  <si>
    <t>Biurko 110/70/78h oraz półka na klawiaturę, kolor klon</t>
  </si>
  <si>
    <t>Biurko 110/70/78h oraz półka na klawiaturę, kolor calvados</t>
  </si>
  <si>
    <t>CAŁKOWITA WARTOŚĆ ZAMÓWIENIA:</t>
  </si>
  <si>
    <t>I. Dział Rodzinnej Pieczy Zastępczej, ul. Toruńska 272</t>
  </si>
  <si>
    <t xml:space="preserve">II. Dział Organizacyjno-Admnistracyjny, ul. Ogrodowa 9 </t>
  </si>
  <si>
    <t>III. Dział Pomocy Środowiskowej nr 1 i 3, ul. Czerkaska 22</t>
  </si>
  <si>
    <t>IV. Dział Realizacji Świadczeń, ul. Toruńska 272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</si>
</sst>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_-* #,##0.00\ [$zł-415]_-;\-* #,##0.00\ [$zł-415]_-;_-* &quot;-&quot;??\ [$zł-415]_-;_-@_-"/>
    <numFmt numFmtId="168" formatCode="#,##0_ ;\-#,##0\ "/>
    <numFmt numFmtId="169" formatCode="0.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</numFmts>
  <fonts count="6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1" applyNumberFormat="0" applyAlignment="0" applyProtection="0"/>
    <xf numFmtId="0" fontId="44" fillId="31" borderId="2" applyNumberFormat="0" applyAlignment="0" applyProtection="0"/>
    <xf numFmtId="0" fontId="45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51" fillId="37" borderId="0" applyNumberFormat="0" applyBorder="0" applyAlignment="0" applyProtection="0"/>
    <xf numFmtId="0" fontId="4" fillId="36" borderId="8" applyNumberFormat="0" applyAlignment="0" applyProtection="0"/>
    <xf numFmtId="0" fontId="52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7" fillId="39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58" fillId="0" borderId="0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61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justify" vertical="center" wrapText="1"/>
    </xf>
    <xf numFmtId="44" fontId="62" fillId="0" borderId="12" xfId="73" applyFont="1" applyBorder="1" applyAlignment="1">
      <alignment vertical="center" wrapText="1"/>
    </xf>
    <xf numFmtId="0" fontId="62" fillId="0" borderId="12" xfId="0" applyFont="1" applyBorder="1" applyAlignment="1">
      <alignment vertical="top" wrapText="1"/>
    </xf>
    <xf numFmtId="0" fontId="63" fillId="0" borderId="0" xfId="0" applyFont="1" applyBorder="1" applyAlignment="1">
      <alignment horizontal="center" wrapText="1"/>
    </xf>
    <xf numFmtId="44" fontId="62" fillId="0" borderId="12" xfId="73" applyFont="1" applyBorder="1" applyAlignment="1">
      <alignment wrapText="1"/>
    </xf>
    <xf numFmtId="44" fontId="62" fillId="0" borderId="12" xfId="73" applyFont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62" fillId="40" borderId="12" xfId="0" applyFont="1" applyFill="1" applyBorder="1" applyAlignment="1">
      <alignment horizontal="center" vertical="center" wrapText="1"/>
    </xf>
    <xf numFmtId="0" fontId="62" fillId="40" borderId="13" xfId="0" applyFont="1" applyFill="1" applyBorder="1" applyAlignment="1">
      <alignment horizontal="justify" vertical="center" wrapText="1"/>
    </xf>
    <xf numFmtId="3" fontId="62" fillId="40" borderId="12" xfId="0" applyNumberFormat="1" applyFont="1" applyFill="1" applyBorder="1" applyAlignment="1">
      <alignment horizontal="center" vertical="center" wrapText="1"/>
    </xf>
    <xf numFmtId="44" fontId="62" fillId="40" borderId="12" xfId="73" applyFont="1" applyFill="1" applyBorder="1" applyAlignment="1">
      <alignment vertical="center" wrapText="1"/>
    </xf>
    <xf numFmtId="0" fontId="62" fillId="40" borderId="13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44" fontId="0" fillId="0" borderId="12" xfId="73" applyFont="1" applyBorder="1" applyAlignment="1">
      <alignment wrapText="1"/>
    </xf>
    <xf numFmtId="44" fontId="62" fillId="40" borderId="12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44" fontId="0" fillId="0" borderId="12" xfId="73" applyFont="1" applyBorder="1" applyAlignment="1">
      <alignment wrapText="1"/>
    </xf>
    <xf numFmtId="0" fontId="61" fillId="41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4" fontId="62" fillId="40" borderId="14" xfId="73" applyFont="1" applyFill="1" applyBorder="1" applyAlignment="1">
      <alignment vertical="center" wrapText="1"/>
    </xf>
    <xf numFmtId="44" fontId="58" fillId="0" borderId="0" xfId="73" applyFont="1" applyBorder="1" applyAlignment="1">
      <alignment wrapText="1"/>
    </xf>
    <xf numFmtId="0" fontId="65" fillId="42" borderId="12" xfId="0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9"/>
  <sheetViews>
    <sheetView tabSelected="1" zoomScale="95" zoomScaleNormal="95" zoomScaleSheetLayoutView="95" workbookViewId="0" topLeftCell="A13">
      <selection activeCell="A1" sqref="A1:F26"/>
    </sheetView>
  </sheetViews>
  <sheetFormatPr defaultColWidth="11.28125" defaultRowHeight="12.75"/>
  <cols>
    <col min="1" max="1" width="5.8515625" style="1" customWidth="1"/>
    <col min="2" max="2" width="45.7109375" style="3" customWidth="1"/>
    <col min="3" max="3" width="14.28125" style="1" customWidth="1"/>
    <col min="4" max="4" width="17.7109375" style="3" customWidth="1"/>
    <col min="5" max="5" width="11.8515625" style="3" customWidth="1"/>
    <col min="6" max="6" width="27.7109375" style="3" customWidth="1"/>
    <col min="7" max="11" width="11.28125" style="3" customWidth="1"/>
    <col min="12" max="12" width="11.140625" style="3" customWidth="1"/>
    <col min="13" max="16384" width="11.28125" style="3" customWidth="1"/>
  </cols>
  <sheetData>
    <row r="1" spans="1:6" ht="15.75">
      <c r="A1" s="45" t="s">
        <v>6</v>
      </c>
      <c r="B1" s="46"/>
      <c r="C1" s="16"/>
      <c r="D1" s="17"/>
      <c r="E1" s="17"/>
      <c r="F1" s="18" t="s">
        <v>7</v>
      </c>
    </row>
    <row r="2" spans="1:6" ht="31.5" customHeight="1">
      <c r="A2" s="43" t="s">
        <v>20</v>
      </c>
      <c r="B2" s="43"/>
      <c r="C2" s="43"/>
      <c r="D2" s="43"/>
      <c r="E2" s="43"/>
      <c r="F2" s="43"/>
    </row>
    <row r="3" spans="1:6" ht="38.25">
      <c r="A3" s="38" t="s">
        <v>0</v>
      </c>
      <c r="B3" s="38" t="s">
        <v>5</v>
      </c>
      <c r="C3" s="38" t="s">
        <v>1</v>
      </c>
      <c r="D3" s="38" t="s">
        <v>15</v>
      </c>
      <c r="E3" s="39" t="s">
        <v>16</v>
      </c>
      <c r="F3" s="38" t="s">
        <v>3</v>
      </c>
    </row>
    <row r="4" spans="1:12" ht="70.5" customHeight="1">
      <c r="A4" s="20">
        <v>1</v>
      </c>
      <c r="B4" s="21" t="s">
        <v>8</v>
      </c>
      <c r="C4" s="20">
        <v>1</v>
      </c>
      <c r="D4" s="22"/>
      <c r="E4" s="22"/>
      <c r="F4" s="22">
        <f>C4*D4</f>
        <v>0</v>
      </c>
      <c r="L4" s="23"/>
    </row>
    <row r="5" spans="1:155" s="5" customFormat="1" ht="44.25" customHeight="1">
      <c r="A5" s="20">
        <v>2</v>
      </c>
      <c r="B5" s="23" t="s">
        <v>11</v>
      </c>
      <c r="C5" s="20">
        <v>1</v>
      </c>
      <c r="D5" s="22"/>
      <c r="E5" s="22"/>
      <c r="F5" s="22">
        <f>C5*D5</f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</row>
    <row r="6" spans="1:6" ht="35.25" customHeight="1">
      <c r="A6" s="10"/>
      <c r="B6" s="11"/>
      <c r="C6" s="12"/>
      <c r="D6" s="24" t="s">
        <v>4</v>
      </c>
      <c r="E6" s="24"/>
      <c r="F6" s="25">
        <f>SUM(F4:F5)</f>
        <v>0</v>
      </c>
    </row>
    <row r="7" spans="1:6" ht="35.25" customHeight="1">
      <c r="A7" s="10"/>
      <c r="B7" s="11"/>
      <c r="C7" s="12"/>
      <c r="D7" s="13"/>
      <c r="E7" s="13"/>
      <c r="F7" s="42"/>
    </row>
    <row r="8" spans="1:6" ht="30.75" customHeight="1">
      <c r="A8" s="44" t="s">
        <v>21</v>
      </c>
      <c r="B8" s="44"/>
      <c r="C8" s="44"/>
      <c r="D8" s="44"/>
      <c r="E8" s="44"/>
      <c r="F8" s="44"/>
    </row>
    <row r="9" spans="1:6" ht="38.25">
      <c r="A9" s="38" t="s">
        <v>0</v>
      </c>
      <c r="B9" s="38" t="s">
        <v>5</v>
      </c>
      <c r="C9" s="38" t="s">
        <v>1</v>
      </c>
      <c r="D9" s="38" t="s">
        <v>2</v>
      </c>
      <c r="E9" s="39" t="s">
        <v>16</v>
      </c>
      <c r="F9" s="38" t="s">
        <v>3</v>
      </c>
    </row>
    <row r="10" spans="1:6" ht="72" customHeight="1">
      <c r="A10" s="20">
        <v>1</v>
      </c>
      <c r="B10" s="23" t="s">
        <v>14</v>
      </c>
      <c r="C10" s="20">
        <v>7</v>
      </c>
      <c r="D10" s="19"/>
      <c r="E10" s="19"/>
      <c r="F10" s="22">
        <f>C10*D10</f>
        <v>0</v>
      </c>
    </row>
    <row r="11" spans="1:6" ht="30" customHeight="1">
      <c r="A11" s="8"/>
      <c r="B11" s="14"/>
      <c r="C11" s="8"/>
      <c r="D11" s="24" t="s">
        <v>4</v>
      </c>
      <c r="E11" s="24"/>
      <c r="F11" s="25">
        <f>SUM(F10)</f>
        <v>0</v>
      </c>
    </row>
    <row r="12" spans="1:6" ht="30" customHeight="1">
      <c r="A12" s="8"/>
      <c r="B12" s="9"/>
      <c r="C12" s="8"/>
      <c r="D12" s="13"/>
      <c r="E12" s="13"/>
      <c r="F12" s="15"/>
    </row>
    <row r="13" spans="1:6" ht="30" customHeight="1">
      <c r="A13" s="44" t="s">
        <v>22</v>
      </c>
      <c r="B13" s="44"/>
      <c r="C13" s="44"/>
      <c r="D13" s="44"/>
      <c r="E13" s="44"/>
      <c r="F13" s="44"/>
    </row>
    <row r="14" spans="1:6" ht="38.25">
      <c r="A14" s="38" t="s">
        <v>0</v>
      </c>
      <c r="B14" s="38" t="s">
        <v>5</v>
      </c>
      <c r="C14" s="38" t="s">
        <v>1</v>
      </c>
      <c r="D14" s="38" t="s">
        <v>2</v>
      </c>
      <c r="E14" s="39" t="s">
        <v>16</v>
      </c>
      <c r="F14" s="38" t="s">
        <v>3</v>
      </c>
    </row>
    <row r="15" spans="1:6" ht="25.5">
      <c r="A15" s="28">
        <v>1</v>
      </c>
      <c r="B15" s="29" t="s">
        <v>17</v>
      </c>
      <c r="C15" s="28">
        <v>1</v>
      </c>
      <c r="D15" s="27"/>
      <c r="E15" s="27"/>
      <c r="F15" s="35">
        <f>C15*D15</f>
        <v>0</v>
      </c>
    </row>
    <row r="16" spans="1:6" ht="25.5">
      <c r="A16" s="28">
        <v>2</v>
      </c>
      <c r="B16" s="29" t="s">
        <v>18</v>
      </c>
      <c r="C16" s="28">
        <v>1</v>
      </c>
      <c r="D16" s="27"/>
      <c r="E16" s="27"/>
      <c r="F16" s="35"/>
    </row>
    <row r="17" spans="1:6" ht="25.5">
      <c r="A17" s="28">
        <v>3</v>
      </c>
      <c r="B17" s="32" t="s">
        <v>12</v>
      </c>
      <c r="C17" s="28">
        <v>1</v>
      </c>
      <c r="D17" s="27"/>
      <c r="E17" s="27"/>
      <c r="F17" s="35"/>
    </row>
    <row r="18" spans="1:6" ht="25.5">
      <c r="A18" s="28">
        <v>4</v>
      </c>
      <c r="B18" s="32" t="s">
        <v>13</v>
      </c>
      <c r="C18" s="28">
        <v>1</v>
      </c>
      <c r="D18" s="27"/>
      <c r="E18" s="27"/>
      <c r="F18" s="35">
        <f>C18*D18</f>
        <v>0</v>
      </c>
    </row>
    <row r="19" spans="1:6" ht="30" customHeight="1">
      <c r="A19" s="8"/>
      <c r="B19" s="9"/>
      <c r="C19" s="8"/>
      <c r="D19" s="24" t="s">
        <v>4</v>
      </c>
      <c r="E19" s="24"/>
      <c r="F19" s="26">
        <f>SUM(F15:F18)</f>
        <v>0</v>
      </c>
    </row>
    <row r="20" spans="1:6" ht="30" customHeight="1">
      <c r="A20" s="8"/>
      <c r="B20" s="9"/>
      <c r="C20" s="8"/>
      <c r="D20" s="9"/>
      <c r="E20" s="9"/>
      <c r="F20" s="9"/>
    </row>
    <row r="21" spans="1:6" ht="33" customHeight="1">
      <c r="A21" s="44" t="s">
        <v>23</v>
      </c>
      <c r="B21" s="44"/>
      <c r="C21" s="44"/>
      <c r="D21" s="44"/>
      <c r="E21" s="44"/>
      <c r="F21" s="44"/>
    </row>
    <row r="22" spans="1:6" ht="38.25">
      <c r="A22" s="38" t="s">
        <v>0</v>
      </c>
      <c r="B22" s="38" t="s">
        <v>5</v>
      </c>
      <c r="C22" s="38" t="s">
        <v>1</v>
      </c>
      <c r="D22" s="38" t="s">
        <v>2</v>
      </c>
      <c r="E22" s="39" t="s">
        <v>16</v>
      </c>
      <c r="F22" s="38" t="s">
        <v>3</v>
      </c>
    </row>
    <row r="23" spans="1:7" ht="40.5" customHeight="1">
      <c r="A23" s="28">
        <v>1</v>
      </c>
      <c r="B23" s="32" t="s">
        <v>9</v>
      </c>
      <c r="C23" s="30">
        <v>1</v>
      </c>
      <c r="D23" s="31"/>
      <c r="E23" s="31"/>
      <c r="F23" s="31">
        <f>C23*D23</f>
        <v>0</v>
      </c>
      <c r="G23" s="36"/>
    </row>
    <row r="24" spans="1:7" ht="41.25" customHeight="1">
      <c r="A24" s="28">
        <v>2</v>
      </c>
      <c r="B24" s="29" t="s">
        <v>10</v>
      </c>
      <c r="C24" s="30">
        <v>1</v>
      </c>
      <c r="D24" s="41"/>
      <c r="E24" s="31"/>
      <c r="F24" s="31">
        <f>C24*D24</f>
        <v>0</v>
      </c>
      <c r="G24" s="36"/>
    </row>
    <row r="25" spans="1:6" ht="27.75" customHeight="1">
      <c r="A25" s="8"/>
      <c r="B25" s="9"/>
      <c r="C25" s="8"/>
      <c r="D25" s="33" t="s">
        <v>4</v>
      </c>
      <c r="E25" s="33"/>
      <c r="F25" s="34">
        <f>SUM(F23:F24)</f>
        <v>0</v>
      </c>
    </row>
    <row r="26" spans="1:6" s="2" customFormat="1" ht="55.5" customHeight="1">
      <c r="A26" s="8"/>
      <c r="B26" s="9"/>
      <c r="C26" s="8"/>
      <c r="D26" s="40" t="s">
        <v>19</v>
      </c>
      <c r="E26" s="40"/>
      <c r="F26" s="37">
        <f>SUM(F6,F11,F19,F25)</f>
        <v>0</v>
      </c>
    </row>
    <row r="28" ht="12.75">
      <c r="B28" s="6"/>
    </row>
    <row r="29" ht="22.5" customHeight="1">
      <c r="B29" s="7"/>
    </row>
  </sheetData>
  <sheetProtection selectLockedCells="1" selectUnlockedCells="1"/>
  <mergeCells count="5">
    <mergeCell ref="A2:F2"/>
    <mergeCell ref="A8:F8"/>
    <mergeCell ref="A21:F21"/>
    <mergeCell ref="A13:F13"/>
    <mergeCell ref="A1:B1"/>
  </mergeCells>
  <printOptions/>
  <pageMargins left="0.7" right="0.7" top="0.75" bottom="0.75" header="0.3" footer="0.3"/>
  <pageSetup firstPageNumber="1" useFirstPageNumber="1" fitToHeight="0" fitToWidth="1" horizontalDpi="600" verticalDpi="600" orientation="landscape" paperSize="9" r:id="rId1"/>
  <rowBreaks count="2" manualBreakCount="2">
    <brk id="12" max="4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2022-10-19T09:10:25Z</cp:lastPrinted>
  <dcterms:modified xsi:type="dcterms:W3CDTF">2022-10-19T11:05:58Z</dcterms:modified>
  <cp:category/>
  <cp:version/>
  <cp:contentType/>
  <cp:contentStatus/>
</cp:coreProperties>
</file>