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19440" windowHeight="15000"/>
  </bookViews>
  <sheets>
    <sheet name="PAKIET 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I58" i="1"/>
  <c r="I73" i="1"/>
  <c r="I74" i="1"/>
  <c r="I92" i="1"/>
  <c r="I93" i="1"/>
  <c r="I98" i="1"/>
  <c r="I99" i="1"/>
  <c r="I104" i="1"/>
  <c r="I21" i="1"/>
  <c r="I40" i="1"/>
  <c r="I23" i="1" l="1"/>
  <c r="I24" i="1"/>
  <c r="I25" i="1"/>
  <c r="I22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1" i="1"/>
  <c r="I39" i="1"/>
  <c r="I42" i="1"/>
  <c r="I43" i="1"/>
  <c r="I44" i="1"/>
  <c r="I45" i="1"/>
  <c r="I46" i="1"/>
  <c r="I47" i="1"/>
  <c r="I48" i="1"/>
  <c r="I50" i="1"/>
  <c r="I49" i="1"/>
  <c r="I51" i="1"/>
  <c r="I52" i="1"/>
  <c r="I53" i="1"/>
  <c r="I54" i="1"/>
  <c r="I55" i="1"/>
  <c r="I56" i="1"/>
  <c r="I59" i="1"/>
  <c r="I60" i="1"/>
  <c r="I61" i="1"/>
  <c r="I62" i="1"/>
  <c r="I64" i="1"/>
  <c r="I66" i="1"/>
  <c r="I65" i="1"/>
  <c r="I67" i="1"/>
  <c r="I63" i="1"/>
  <c r="I68" i="1"/>
  <c r="I69" i="1"/>
  <c r="I70" i="1"/>
  <c r="I71" i="1"/>
  <c r="I72" i="1"/>
  <c r="I75" i="1"/>
  <c r="I78" i="1"/>
  <c r="I76" i="1"/>
  <c r="I77" i="1"/>
  <c r="I79" i="1"/>
  <c r="I80" i="1"/>
  <c r="I81" i="1"/>
  <c r="I82" i="1"/>
  <c r="I83" i="1"/>
  <c r="I85" i="1"/>
  <c r="I84" i="1"/>
  <c r="I86" i="1"/>
  <c r="I87" i="1"/>
  <c r="I88" i="1"/>
  <c r="I89" i="1"/>
  <c r="I90" i="1"/>
  <c r="I91" i="1"/>
  <c r="I95" i="1"/>
  <c r="I94" i="1"/>
  <c r="I96" i="1"/>
  <c r="I97" i="1"/>
  <c r="I100" i="1"/>
  <c r="I101" i="1"/>
  <c r="I102" i="1"/>
  <c r="I103" i="1"/>
  <c r="I106" i="1"/>
  <c r="I105" i="1"/>
  <c r="I107" i="1"/>
  <c r="I20" i="1"/>
  <c r="I19" i="1"/>
  <c r="I6" i="1"/>
  <c r="I7" i="1"/>
  <c r="I8" i="1"/>
  <c r="G108" i="1"/>
  <c r="I9" i="1" l="1"/>
  <c r="I108" i="1" s="1"/>
  <c r="I10" i="1"/>
  <c r="I11" i="1"/>
  <c r="I12" i="1"/>
  <c r="I13" i="1"/>
  <c r="I14" i="1"/>
  <c r="I15" i="1"/>
  <c r="I16" i="1"/>
  <c r="I17" i="1"/>
  <c r="I18" i="1"/>
</calcChain>
</file>

<file path=xl/sharedStrings.xml><?xml version="1.0" encoding="utf-8"?>
<sst xmlns="http://schemas.openxmlformats.org/spreadsheetml/2006/main" count="326" uniqueCount="158">
  <si>
    <t>L.p.</t>
  </si>
  <si>
    <t>*</t>
  </si>
  <si>
    <t>5 % Glucosum /op.100 ml</t>
  </si>
  <si>
    <t>10 szt.</t>
  </si>
  <si>
    <t>5 % Glucosum /op.250 ml</t>
  </si>
  <si>
    <t>5 % Glucosum /op.500 ml</t>
  </si>
  <si>
    <t>30 szt.</t>
  </si>
  <si>
    <t>Ringeri solutio/op.500 ml</t>
  </si>
  <si>
    <t>2 % Lignocainum żel U/tuba 30 g</t>
  </si>
  <si>
    <t>Nazwa asortymentu</t>
  </si>
  <si>
    <t>op.</t>
  </si>
  <si>
    <t>szt.</t>
  </si>
  <si>
    <t>5 amp.</t>
  </si>
  <si>
    <t>10 amp.</t>
  </si>
  <si>
    <t>6 amp.</t>
  </si>
  <si>
    <t>6 fiolek</t>
  </si>
  <si>
    <t>10 fiolek</t>
  </si>
  <si>
    <t>100 ml</t>
  </si>
  <si>
    <t>5 amp.+rozpuszczalnik</t>
  </si>
  <si>
    <t>250 ml</t>
  </si>
  <si>
    <t>500 ml</t>
  </si>
  <si>
    <t>20 szt.</t>
  </si>
  <si>
    <t>100 szt.</t>
  </si>
  <si>
    <t>30 tabl.</t>
  </si>
  <si>
    <t>60 szt.</t>
  </si>
  <si>
    <t>28 szt.</t>
  </si>
  <si>
    <t>30 g</t>
  </si>
  <si>
    <t>20 amp.</t>
  </si>
  <si>
    <t>60 tabl.</t>
  </si>
  <si>
    <t xml:space="preserve">20 amp </t>
  </si>
  <si>
    <t>fiolka+rozpuszczalnik</t>
  </si>
  <si>
    <t>10 amp</t>
  </si>
  <si>
    <t>5 amp</t>
  </si>
  <si>
    <t>j.m.</t>
  </si>
  <si>
    <t>wg zapotrzebowania</t>
  </si>
  <si>
    <t>proponowana wielkość opakowania</t>
  </si>
  <si>
    <t>VAT %</t>
  </si>
  <si>
    <t>Miesięczna szacunkowa ilość zamówienia</t>
  </si>
  <si>
    <t>Argosulfan krem 20 mg / tuba 40g</t>
  </si>
  <si>
    <t>40 g</t>
  </si>
  <si>
    <t>Nitrendypina 10 mg/tabl.</t>
  </si>
  <si>
    <t>Nitrendypina 20 mg/tabl.</t>
  </si>
  <si>
    <t>Aethylum chloratum, aerozol 70 g</t>
  </si>
  <si>
    <t>70 g</t>
  </si>
  <si>
    <t>Braunovidon 100 mg/g, maść, tuba</t>
  </si>
  <si>
    <t>100 g</t>
  </si>
  <si>
    <t xml:space="preserve">Betadine 10% roztwór na skórę </t>
  </si>
  <si>
    <t>30 ml</t>
  </si>
  <si>
    <t>Formularz ilościowo - wartościowy</t>
  </si>
  <si>
    <t>wypełnia Oferent</t>
  </si>
  <si>
    <t>RAZEM:</t>
  </si>
  <si>
    <t>20 % Magnesium Sulfuricum, amp. po 10 ml</t>
  </si>
  <si>
    <t>wielkość opakowania</t>
  </si>
  <si>
    <t>Adrenalina 1 mg/ml, amp.po 1 ml</t>
  </si>
  <si>
    <t>Aqua pro injectione 10 ml</t>
  </si>
  <si>
    <t>Betaloc 1 mg/5 ml, amp.po 5 ml</t>
  </si>
  <si>
    <t>Captopril tabl.12,5 mg</t>
  </si>
  <si>
    <t>Captopril tabl.25 mg</t>
  </si>
  <si>
    <t>Clemastinum 1 mg/ml, amp.po 2 ml</t>
  </si>
  <si>
    <t>Clopidix 75 mg/tabl.</t>
  </si>
  <si>
    <t>Cordarone 150 mg/3 ml, amp.po 3 ml</t>
  </si>
  <si>
    <t>Corhydron 100 mg, amp.+rozpuszczalnik</t>
  </si>
  <si>
    <t>Cycklonamine 12,5%/125 mg/ml., amp.po 2 ml.</t>
  </si>
  <si>
    <t>Dexaven 4 mg/ml , amp.po 1 ml</t>
  </si>
  <si>
    <t>Dexaven 4 mg/ml , amp.po 2 ml</t>
  </si>
  <si>
    <t>Dopaminum hydrochloricum 1 %, amp.po 5 ml</t>
  </si>
  <si>
    <t>Dopaminum hydrochloricum 4 %, amp.po 5 ml</t>
  </si>
  <si>
    <t>Flumazenil roztwór do wstrzykiwań 0,1 mg/ml, amp.po 5 ml</t>
  </si>
  <si>
    <t>Furosemidum 10mg/ml, amp.po 2 ml</t>
  </si>
  <si>
    <t>Glucagen Hypokit 1 mg, fiolka+rozpuszczalnik</t>
  </si>
  <si>
    <t xml:space="preserve">Glucosum 200 mg/1 ml, amp.po 10 ml </t>
  </si>
  <si>
    <t>Glucosum 400 mg/1 ml, amp.po 10 ml</t>
  </si>
  <si>
    <t>Hydroxizinum 10  mg/tabl.</t>
  </si>
  <si>
    <t>Hydroxizinum 25 mg/tabl</t>
  </si>
  <si>
    <t>Hydroxizinum 50 mg/ml, amp.po 2 ml</t>
  </si>
  <si>
    <t>Ibuprofen  200 mg/kapsułka</t>
  </si>
  <si>
    <t>Ibuprom zawiesina dla dzieci/100 mg/5 ml</t>
  </si>
  <si>
    <t>Ketonal 50 mg/ml, amp.po 2 ml</t>
  </si>
  <si>
    <t>Metocard 50 mg/tabl.</t>
  </si>
  <si>
    <t>Metoclopramidum 0,5 % /amp 0.01 g/2 ml, amp.po 2 ml</t>
  </si>
  <si>
    <t>Mononit /tabl. 10 mg</t>
  </si>
  <si>
    <t>Mononit /tabl. 20 mg</t>
  </si>
  <si>
    <t>Mononit /tabl. 40 mg</t>
  </si>
  <si>
    <t>Natrium Bicarbonicum 8,4 %, amp.po 20 ml</t>
  </si>
  <si>
    <t>Nebbud zawiesina do nebulizacji 0,25 mg/2 ml,  amp po 2 ml</t>
  </si>
  <si>
    <t>No-Spa 20 mg/ml, amp.po 2 ml</t>
  </si>
  <si>
    <t>Oxytocin –Richter inj 5 J.M./1 ml, 5 amp.</t>
  </si>
  <si>
    <t>Paracetamol 0,08 g/czopki</t>
  </si>
  <si>
    <t>Paracetamol 0,125 g/czopki</t>
  </si>
  <si>
    <t>Paracetamol 0,25 g/czopki</t>
  </si>
  <si>
    <t>Paracetamol 0,5 g/czopki</t>
  </si>
  <si>
    <t>Paracetamol 10 mg/ml/fiolka 100 ml</t>
  </si>
  <si>
    <t>Phenazolinum 50 mg/ml, amp.po 2ml</t>
  </si>
  <si>
    <t>Polopiryna S tabl.</t>
  </si>
  <si>
    <t>Propofol-Lipuro emulsja/10 mg/ml, amp.20 ml</t>
  </si>
  <si>
    <t>Pyralgin 0,5g/ml, amp. po 5 ml</t>
  </si>
  <si>
    <t>Pyralgin 0,5g/ml,  amp.po 2 ml</t>
  </si>
  <si>
    <t>Salbutamol 0,5 mg/ml, amp.po 1 ml</t>
  </si>
  <si>
    <t>Torecan 6,5 mg/ml, amp.po 1 ml</t>
  </si>
  <si>
    <t>Voluven 10 %</t>
  </si>
  <si>
    <t>cena netto
jednostkowa</t>
  </si>
  <si>
    <t>cena brutto
jednostkowa</t>
  </si>
  <si>
    <t>5 fiolek</t>
  </si>
  <si>
    <t xml:space="preserve">Octenisept </t>
  </si>
  <si>
    <t>1000 ml</t>
  </si>
  <si>
    <t>Chlorsuccillin 0,2 g/fiolka</t>
  </si>
  <si>
    <t>Naloxonum hydrochloricum 0,4 mg/ml, amp.po 1 ml</t>
  </si>
  <si>
    <t>Berodual roztwór do iniekcji 20 ml</t>
  </si>
  <si>
    <t>Formalina 10%</t>
  </si>
  <si>
    <t>1 kg</t>
  </si>
  <si>
    <t>Hydroxizinum syrop 2mg/ml</t>
  </si>
  <si>
    <t>200ml</t>
  </si>
  <si>
    <t xml:space="preserve">Mannitol 15% </t>
  </si>
  <si>
    <t xml:space="preserve">Paracetamol 500 mg tabletki </t>
  </si>
  <si>
    <t xml:space="preserve">50 szt </t>
  </si>
  <si>
    <t>Paracetamol 10 mg/ml/fiolka 50 ml</t>
  </si>
  <si>
    <t>1 % Lignocainum hydrochloricum 10 mg/ml, amp. po 2 ml</t>
  </si>
  <si>
    <t>1 % Lignocainum hydrochloricum 10 mg/ml, fiolka po 20 ml</t>
  </si>
  <si>
    <t>2 % Lignocainum hydrochloricum 20 mg/ml, amp. po 2 ml</t>
  </si>
  <si>
    <t>Adenocor 6 mg/2 ml amp. po 2ml</t>
  </si>
  <si>
    <t>Atropina 1mg/ml, amp. po 1ml</t>
  </si>
  <si>
    <t>Atropina 0,5mg/ml amp. po 1ml</t>
  </si>
  <si>
    <t>20ml</t>
  </si>
  <si>
    <t>Buscolysin 20mg /1ml, amp. po 1ml</t>
  </si>
  <si>
    <t>Heparinum 5000 j.m./ml, amp. po 5 ml</t>
  </si>
  <si>
    <t>Natrium chloratum 0,9 %  , amp.po 10 ml</t>
  </si>
  <si>
    <t xml:space="preserve">Natrium chloratum 0,9 % op. po 100 ml, </t>
  </si>
  <si>
    <t>Natrium chloratum 0,9 % ,op. po 250 ml,</t>
  </si>
  <si>
    <t>Natrium chloratum 0,9 % op. po 500 ml</t>
  </si>
  <si>
    <t>Nebbud zawiesina do nebulizacji 0,5 mg/2 ml,  amp po 2 ml</t>
  </si>
  <si>
    <t>Nitromint aerozol 0,4 mg/dawka 11 g</t>
  </si>
  <si>
    <t>200 dawek/11g</t>
  </si>
  <si>
    <t>Papaverinum hydrochloricum 20mg/ml, amp. po 2 ml</t>
  </si>
  <si>
    <t>Płyn wieloelektrolitowy Optylite op.250 ml</t>
  </si>
  <si>
    <t>Płyn wieloelektrolitowy Optylite op. 500 ml</t>
  </si>
  <si>
    <t>Tachyben 25 mg/5ml, amp. po 5 ml</t>
  </si>
  <si>
    <t>Theospirex roztwór  20 mg/ml, amp.po 10 ml</t>
  </si>
  <si>
    <t>Ventolin płyn do inhalacji z nebulizatora 2 mg/ml, amp.po 2,5 ml</t>
  </si>
  <si>
    <t>Ventolin płyn do inhalacji z nebulizatora 1 mg/ml, amp.po 2,5 ml</t>
  </si>
  <si>
    <t>Tramal 50 mg/ml,  amp. 2 ml</t>
  </si>
  <si>
    <t>Formaldehyd 10%</t>
  </si>
  <si>
    <t>1kg</t>
  </si>
  <si>
    <t>Microdacyn</t>
  </si>
  <si>
    <t>250 ml spray</t>
  </si>
  <si>
    <t>999 ml</t>
  </si>
  <si>
    <t xml:space="preserve"> 4ml</t>
  </si>
  <si>
    <t>Noradrenalina 1mg/1ml</t>
  </si>
  <si>
    <t xml:space="preserve"> 1ml</t>
  </si>
  <si>
    <t>Propranolol tab. 10mg x 50tab</t>
  </si>
  <si>
    <t>50 tab.</t>
  </si>
  <si>
    <t>Propranolol tab. 40mg x 50tab</t>
  </si>
  <si>
    <t>Sutrisept plyn 250 ml spray</t>
  </si>
  <si>
    <t xml:space="preserve">Sutrisept plyn 500 ml </t>
  </si>
  <si>
    <t>Vasylinum maść</t>
  </si>
  <si>
    <t>20 g</t>
  </si>
  <si>
    <t>Atrovent nebulizacja 250mcg/ml</t>
  </si>
  <si>
    <r>
      <rPr>
        <b/>
        <u/>
        <sz val="11"/>
        <color rgb="FFFF0000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scheme val="minor"/>
      </rPr>
      <t xml:space="preserve">
1. Powyższe zestawienie przedstawia szacunkowe miesięczne zapotrzebowanie Zamawiajacego.
2. Zamawiajacy dopuszcza zmianę (+/-) ilości zamawianego asortymentu wg zapotrzebowania, wynikającego z bieżących potrzeb Zamawiajacego.
3. Zamawiający dopuszcza zamówienia wykraczające ponad powyższe zestawienie, po wcześniejszym mailowym uzgodnieniu z realizującym zamówienie dostępności i ceny danego asortymentu. Zmiany w powyższym asortymencie mogą wynikać ze zmian wdrażanych procedur, wytycznych i innych wydanych przez Ministra Zdrowia do stosowania w poszczególnych zakresach medycznych.</t>
    </r>
  </si>
  <si>
    <r>
      <t>Załącznik nr 1b</t>
    </r>
    <r>
      <rPr>
        <sz val="11"/>
        <color theme="1"/>
        <rFont val="Calibri"/>
        <family val="2"/>
        <charset val="238"/>
        <scheme val="minor"/>
      </rPr>
      <t xml:space="preserve"> do zapytania ofertowego 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2"/>
        <color rgb="FF7030A0"/>
        <rFont val="Calibri"/>
        <family val="2"/>
        <charset val="238"/>
        <scheme val="minor"/>
      </rPr>
      <t>PAKIET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</si>
</sst>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Calibri"/>
      <family val="2"/>
      <scheme val="minor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</font>
    <font>
      <b/>
      <u/>
      <sz val="11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3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I108" totalsRowShown="0" headerRowDxfId="13" dataDxfId="11" headerRowBorderDxfId="12" tableBorderDxfId="10" totalsRowBorderDxfId="9">
  <autoFilter ref="A4:I108"/>
  <sortState ref="A5:I117">
    <sortCondition ref="B5:B117"/>
  </sortState>
  <tableColumns count="9">
    <tableColumn id="1" name="L.p." dataDxfId="8"/>
    <tableColumn id="2" name="Nazwa asortymentu" dataDxfId="7"/>
    <tableColumn id="3" name="wielkość opakowania" dataDxfId="6"/>
    <tableColumn id="4" name="Miesięczna szacunkowa ilość zamówienia" dataDxfId="5"/>
    <tableColumn id="5" name="j.m." dataDxfId="4"/>
    <tableColumn id="8" name="proponowana wielkość opakowania" dataDxfId="3"/>
    <tableColumn id="9" name="cena netto_x000a_jednostkowa" dataDxfId="2"/>
    <tableColumn id="10" name="VAT %" dataDxfId="1"/>
    <tableColumn id="11" name="cena brutto_x000a_jednostkow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0"/>
  <sheetViews>
    <sheetView tabSelected="1" topLeftCell="A4" zoomScaleNormal="100" workbookViewId="0">
      <selection activeCell="S4" sqref="S4"/>
    </sheetView>
  </sheetViews>
  <sheetFormatPr defaultRowHeight="15" x14ac:dyDescent="0.25"/>
  <cols>
    <col min="1" max="1" width="6" customWidth="1"/>
    <col min="2" max="2" width="51.42578125" customWidth="1"/>
    <col min="3" max="3" width="18" style="5" customWidth="1"/>
    <col min="4" max="4" width="14.85546875" style="3" customWidth="1"/>
    <col min="5" max="5" width="6" style="3" customWidth="1"/>
    <col min="6" max="6" width="16.28515625" customWidth="1"/>
    <col min="7" max="7" width="13.7109375" customWidth="1"/>
    <col min="8" max="8" width="12" customWidth="1"/>
    <col min="9" max="9" width="13.7109375" customWidth="1"/>
  </cols>
  <sheetData>
    <row r="1" spans="1:9" ht="34.5" customHeight="1" x14ac:dyDescent="0.25">
      <c r="A1" s="28" t="s">
        <v>157</v>
      </c>
      <c r="B1" s="29"/>
    </row>
    <row r="2" spans="1:9" ht="22.5" customHeight="1" x14ac:dyDescent="0.25">
      <c r="A2" s="27" t="s">
        <v>48</v>
      </c>
      <c r="B2" s="27"/>
      <c r="C2" s="27"/>
      <c r="D2" s="27"/>
      <c r="E2" s="27"/>
      <c r="F2" s="27"/>
      <c r="G2" s="27"/>
      <c r="H2" s="27"/>
      <c r="I2" s="27"/>
    </row>
    <row r="3" spans="1:9" ht="30" customHeight="1" x14ac:dyDescent="0.25">
      <c r="F3" s="32" t="s">
        <v>49</v>
      </c>
      <c r="G3" s="32"/>
      <c r="H3" s="32"/>
      <c r="I3" s="32"/>
    </row>
    <row r="4" spans="1:9" s="15" customFormat="1" ht="51" customHeight="1" x14ac:dyDescent="0.2">
      <c r="A4" s="26" t="s">
        <v>0</v>
      </c>
      <c r="B4" s="13" t="s">
        <v>9</v>
      </c>
      <c r="C4" s="13" t="s">
        <v>52</v>
      </c>
      <c r="D4" s="12" t="s">
        <v>37</v>
      </c>
      <c r="E4" s="12" t="s">
        <v>33</v>
      </c>
      <c r="F4" s="13" t="s">
        <v>35</v>
      </c>
      <c r="G4" s="13" t="s">
        <v>100</v>
      </c>
      <c r="H4" s="13" t="s">
        <v>36</v>
      </c>
      <c r="I4" s="14" t="s">
        <v>101</v>
      </c>
    </row>
    <row r="5" spans="1:9" s="21" customFormat="1" ht="11.25" customHeight="1" x14ac:dyDescent="0.25">
      <c r="A5" s="19">
        <v>1</v>
      </c>
      <c r="B5" s="20">
        <v>2</v>
      </c>
      <c r="C5" s="20">
        <v>3</v>
      </c>
      <c r="D5" s="19">
        <v>4</v>
      </c>
      <c r="E5" s="20">
        <v>5</v>
      </c>
      <c r="F5" s="20">
        <v>6</v>
      </c>
      <c r="G5" s="20">
        <v>7</v>
      </c>
      <c r="H5" s="19">
        <v>8</v>
      </c>
      <c r="I5" s="20">
        <v>9</v>
      </c>
    </row>
    <row r="6" spans="1:9" ht="15" customHeight="1" x14ac:dyDescent="0.25">
      <c r="A6" s="8">
        <v>1</v>
      </c>
      <c r="B6" s="2" t="s">
        <v>116</v>
      </c>
      <c r="C6" s="1" t="s">
        <v>13</v>
      </c>
      <c r="D6" s="1">
        <v>5</v>
      </c>
      <c r="E6" s="1" t="s">
        <v>10</v>
      </c>
      <c r="F6" s="1"/>
      <c r="G6" s="1"/>
      <c r="H6" s="7"/>
      <c r="I6" s="9">
        <f t="shared" ref="I6:I37" si="0">G6*H6+G6</f>
        <v>0</v>
      </c>
    </row>
    <row r="7" spans="1:9" ht="15" customHeight="1" x14ac:dyDescent="0.25">
      <c r="A7" s="8">
        <v>2</v>
      </c>
      <c r="B7" s="2" t="s">
        <v>117</v>
      </c>
      <c r="C7" s="1" t="s">
        <v>102</v>
      </c>
      <c r="D7" s="1">
        <v>5</v>
      </c>
      <c r="E7" s="1" t="s">
        <v>10</v>
      </c>
      <c r="F7" s="1"/>
      <c r="G7" s="1"/>
      <c r="H7" s="7"/>
      <c r="I7" s="9">
        <f t="shared" si="0"/>
        <v>0</v>
      </c>
    </row>
    <row r="8" spans="1:9" ht="15" customHeight="1" x14ac:dyDescent="0.25">
      <c r="A8" s="8">
        <v>3</v>
      </c>
      <c r="B8" s="2" t="s">
        <v>118</v>
      </c>
      <c r="C8" s="1" t="s">
        <v>13</v>
      </c>
      <c r="D8" s="1">
        <v>1</v>
      </c>
      <c r="E8" s="1" t="s">
        <v>10</v>
      </c>
      <c r="F8" s="1"/>
      <c r="G8" s="1"/>
      <c r="H8" s="7"/>
      <c r="I8" s="9">
        <f t="shared" si="0"/>
        <v>0</v>
      </c>
    </row>
    <row r="9" spans="1:9" ht="15" customHeight="1" x14ac:dyDescent="0.25">
      <c r="A9" s="8">
        <v>4</v>
      </c>
      <c r="B9" s="2" t="s">
        <v>8</v>
      </c>
      <c r="C9" s="1" t="s">
        <v>26</v>
      </c>
      <c r="D9" s="1">
        <v>1</v>
      </c>
      <c r="E9" s="1" t="s">
        <v>11</v>
      </c>
      <c r="F9" s="1"/>
      <c r="G9" s="1"/>
      <c r="H9" s="7"/>
      <c r="I9" s="9">
        <f t="shared" si="0"/>
        <v>0</v>
      </c>
    </row>
    <row r="10" spans="1:9" ht="15" customHeight="1" x14ac:dyDescent="0.25">
      <c r="A10" s="8">
        <v>5</v>
      </c>
      <c r="B10" s="2" t="s">
        <v>51</v>
      </c>
      <c r="C10" s="1" t="s">
        <v>13</v>
      </c>
      <c r="D10" s="1">
        <v>2</v>
      </c>
      <c r="E10" s="1" t="s">
        <v>10</v>
      </c>
      <c r="F10" s="1"/>
      <c r="G10" s="1"/>
      <c r="H10" s="7"/>
      <c r="I10" s="9">
        <f t="shared" si="0"/>
        <v>0</v>
      </c>
    </row>
    <row r="11" spans="1:9" ht="15" customHeight="1" x14ac:dyDescent="0.25">
      <c r="A11" s="8">
        <v>6</v>
      </c>
      <c r="B11" s="2" t="s">
        <v>2</v>
      </c>
      <c r="C11" s="1" t="s">
        <v>17</v>
      </c>
      <c r="D11" s="1">
        <v>10</v>
      </c>
      <c r="E11" s="1" t="s">
        <v>11</v>
      </c>
      <c r="F11" s="1"/>
      <c r="G11" s="1"/>
      <c r="H11" s="7"/>
      <c r="I11" s="9">
        <f t="shared" si="0"/>
        <v>0</v>
      </c>
    </row>
    <row r="12" spans="1:9" ht="15" customHeight="1" x14ac:dyDescent="0.25">
      <c r="A12" s="8">
        <v>7</v>
      </c>
      <c r="B12" s="2" t="s">
        <v>4</v>
      </c>
      <c r="C12" s="1" t="s">
        <v>19</v>
      </c>
      <c r="D12" s="1">
        <v>10</v>
      </c>
      <c r="E12" s="1" t="s">
        <v>11</v>
      </c>
      <c r="F12" s="1"/>
      <c r="G12" s="1"/>
      <c r="H12" s="7"/>
      <c r="I12" s="9">
        <f t="shared" si="0"/>
        <v>0</v>
      </c>
    </row>
    <row r="13" spans="1:9" ht="15" customHeight="1" x14ac:dyDescent="0.25">
      <c r="A13" s="8">
        <v>8</v>
      </c>
      <c r="B13" s="2" t="s">
        <v>5</v>
      </c>
      <c r="C13" s="1" t="s">
        <v>20</v>
      </c>
      <c r="D13" s="1">
        <v>5</v>
      </c>
      <c r="E13" s="1" t="s">
        <v>11</v>
      </c>
      <c r="F13" s="1"/>
      <c r="G13" s="1"/>
      <c r="H13" s="7"/>
      <c r="I13" s="9">
        <f t="shared" si="0"/>
        <v>0</v>
      </c>
    </row>
    <row r="14" spans="1:9" ht="15" customHeight="1" x14ac:dyDescent="0.25">
      <c r="A14" s="8">
        <v>9</v>
      </c>
      <c r="B14" s="2" t="s">
        <v>119</v>
      </c>
      <c r="C14" s="1" t="s">
        <v>15</v>
      </c>
      <c r="D14" s="1">
        <v>3</v>
      </c>
      <c r="E14" s="1" t="s">
        <v>10</v>
      </c>
      <c r="F14" s="1"/>
      <c r="G14" s="1"/>
      <c r="H14" s="7"/>
      <c r="I14" s="9">
        <f t="shared" si="0"/>
        <v>0</v>
      </c>
    </row>
    <row r="15" spans="1:9" ht="15" customHeight="1" x14ac:dyDescent="0.25">
      <c r="A15" s="8">
        <v>10</v>
      </c>
      <c r="B15" s="2" t="s">
        <v>53</v>
      </c>
      <c r="C15" s="1" t="s">
        <v>13</v>
      </c>
      <c r="D15" s="1">
        <v>8</v>
      </c>
      <c r="E15" s="1" t="s">
        <v>10</v>
      </c>
      <c r="F15" s="1"/>
      <c r="G15" s="1"/>
      <c r="H15" s="7"/>
      <c r="I15" s="9">
        <f t="shared" si="0"/>
        <v>0</v>
      </c>
    </row>
    <row r="16" spans="1:9" ht="15" customHeight="1" x14ac:dyDescent="0.25">
      <c r="A16" s="8">
        <v>11</v>
      </c>
      <c r="B16" s="2" t="s">
        <v>42</v>
      </c>
      <c r="C16" s="1" t="s">
        <v>43</v>
      </c>
      <c r="D16" s="1">
        <v>3</v>
      </c>
      <c r="E16" s="1" t="s">
        <v>10</v>
      </c>
      <c r="F16" s="1"/>
      <c r="G16" s="1"/>
      <c r="H16" s="7"/>
      <c r="I16" s="9">
        <f t="shared" si="0"/>
        <v>0</v>
      </c>
    </row>
    <row r="17" spans="1:9" ht="15" customHeight="1" x14ac:dyDescent="0.25">
      <c r="A17" s="8">
        <v>12</v>
      </c>
      <c r="B17" s="2" t="s">
        <v>54</v>
      </c>
      <c r="C17" s="1" t="s">
        <v>22</v>
      </c>
      <c r="D17" s="1">
        <v>1</v>
      </c>
      <c r="E17" s="1" t="s">
        <v>10</v>
      </c>
      <c r="F17" s="1"/>
      <c r="G17" s="1"/>
      <c r="H17" s="7"/>
      <c r="I17" s="9">
        <f t="shared" si="0"/>
        <v>0</v>
      </c>
    </row>
    <row r="18" spans="1:9" ht="15" customHeight="1" x14ac:dyDescent="0.25">
      <c r="A18" s="8">
        <v>13</v>
      </c>
      <c r="B18" s="2" t="s">
        <v>38</v>
      </c>
      <c r="C18" s="1" t="s">
        <v>39</v>
      </c>
      <c r="D18" s="1">
        <v>2</v>
      </c>
      <c r="E18" s="1" t="s">
        <v>11</v>
      </c>
      <c r="F18" s="1"/>
      <c r="G18" s="1"/>
      <c r="H18" s="7"/>
      <c r="I18" s="9">
        <f t="shared" si="0"/>
        <v>0</v>
      </c>
    </row>
    <row r="19" spans="1:9" ht="15" customHeight="1" x14ac:dyDescent="0.25">
      <c r="A19" s="8">
        <v>14</v>
      </c>
      <c r="B19" s="23" t="s">
        <v>121</v>
      </c>
      <c r="C19" s="24" t="s">
        <v>31</v>
      </c>
      <c r="D19" s="24">
        <v>1</v>
      </c>
      <c r="E19" s="24" t="s">
        <v>11</v>
      </c>
      <c r="F19" s="24"/>
      <c r="G19" s="24"/>
      <c r="H19" s="25"/>
      <c r="I19" s="9">
        <f t="shared" si="0"/>
        <v>0</v>
      </c>
    </row>
    <row r="20" spans="1:9" ht="15" customHeight="1" x14ac:dyDescent="0.25">
      <c r="A20" s="8">
        <v>15</v>
      </c>
      <c r="B20" s="23" t="s">
        <v>120</v>
      </c>
      <c r="C20" s="24" t="s">
        <v>31</v>
      </c>
      <c r="D20" s="24">
        <v>1</v>
      </c>
      <c r="E20" s="24" t="s">
        <v>11</v>
      </c>
      <c r="F20" s="24"/>
      <c r="G20" s="24"/>
      <c r="H20" s="25"/>
      <c r="I20" s="9">
        <f t="shared" si="0"/>
        <v>0</v>
      </c>
    </row>
    <row r="21" spans="1:9" ht="15" customHeight="1" x14ac:dyDescent="0.25">
      <c r="A21" s="8">
        <v>16</v>
      </c>
      <c r="B21" s="2" t="s">
        <v>155</v>
      </c>
      <c r="C21" s="1" t="s">
        <v>122</v>
      </c>
      <c r="D21" s="1">
        <v>1</v>
      </c>
      <c r="E21" s="1" t="s">
        <v>10</v>
      </c>
      <c r="F21" s="1"/>
      <c r="G21" s="1"/>
      <c r="H21" s="7"/>
      <c r="I21" s="9">
        <f t="shared" si="0"/>
        <v>0</v>
      </c>
    </row>
    <row r="22" spans="1:9" ht="15" customHeight="1" x14ac:dyDescent="0.25">
      <c r="A22" s="8">
        <v>17</v>
      </c>
      <c r="B22" s="23" t="s">
        <v>107</v>
      </c>
      <c r="C22" s="24" t="s">
        <v>122</v>
      </c>
      <c r="D22" s="24">
        <v>1</v>
      </c>
      <c r="E22" s="24" t="s">
        <v>11</v>
      </c>
      <c r="F22" s="24"/>
      <c r="G22" s="24"/>
      <c r="H22" s="25"/>
      <c r="I22" s="9">
        <f t="shared" si="0"/>
        <v>0</v>
      </c>
    </row>
    <row r="23" spans="1:9" ht="15" customHeight="1" x14ac:dyDescent="0.25">
      <c r="A23" s="8">
        <v>18</v>
      </c>
      <c r="B23" s="2" t="s">
        <v>46</v>
      </c>
      <c r="C23" s="1" t="s">
        <v>47</v>
      </c>
      <c r="D23" s="1">
        <v>1</v>
      </c>
      <c r="E23" s="1" t="s">
        <v>10</v>
      </c>
      <c r="F23" s="1"/>
      <c r="G23" s="1"/>
      <c r="H23" s="7"/>
      <c r="I23" s="9">
        <f t="shared" si="0"/>
        <v>0</v>
      </c>
    </row>
    <row r="24" spans="1:9" ht="15" customHeight="1" x14ac:dyDescent="0.25">
      <c r="A24" s="8">
        <v>19</v>
      </c>
      <c r="B24" s="2" t="s">
        <v>55</v>
      </c>
      <c r="C24" s="1" t="s">
        <v>12</v>
      </c>
      <c r="D24" s="1">
        <v>3</v>
      </c>
      <c r="E24" s="1" t="s">
        <v>10</v>
      </c>
      <c r="F24" s="1"/>
      <c r="G24" s="1"/>
      <c r="H24" s="7"/>
      <c r="I24" s="9">
        <f t="shared" si="0"/>
        <v>0</v>
      </c>
    </row>
    <row r="25" spans="1:9" ht="15" customHeight="1" x14ac:dyDescent="0.25">
      <c r="A25" s="8">
        <v>20</v>
      </c>
      <c r="B25" s="2" t="s">
        <v>44</v>
      </c>
      <c r="C25" s="1" t="s">
        <v>45</v>
      </c>
      <c r="D25" s="1">
        <v>2</v>
      </c>
      <c r="E25" s="1" t="s">
        <v>10</v>
      </c>
      <c r="F25" s="1"/>
      <c r="G25" s="1"/>
      <c r="H25" s="7"/>
      <c r="I25" s="9">
        <f t="shared" si="0"/>
        <v>0</v>
      </c>
    </row>
    <row r="26" spans="1:9" ht="15" customHeight="1" x14ac:dyDescent="0.25">
      <c r="A26" s="8">
        <v>21</v>
      </c>
      <c r="B26" s="23" t="s">
        <v>123</v>
      </c>
      <c r="C26" s="24" t="s">
        <v>31</v>
      </c>
      <c r="D26" s="4" t="s">
        <v>34</v>
      </c>
      <c r="E26" s="24" t="s">
        <v>1</v>
      </c>
      <c r="F26" s="24"/>
      <c r="G26" s="24"/>
      <c r="H26" s="25"/>
      <c r="I26" s="9">
        <f t="shared" si="0"/>
        <v>0</v>
      </c>
    </row>
    <row r="27" spans="1:9" ht="15" customHeight="1" x14ac:dyDescent="0.25">
      <c r="A27" s="8">
        <v>22</v>
      </c>
      <c r="B27" s="2" t="s">
        <v>56</v>
      </c>
      <c r="C27" s="1" t="s">
        <v>23</v>
      </c>
      <c r="D27" s="1">
        <v>4</v>
      </c>
      <c r="E27" s="1" t="s">
        <v>10</v>
      </c>
      <c r="F27" s="1"/>
      <c r="G27" s="1"/>
      <c r="H27" s="7"/>
      <c r="I27" s="9">
        <f t="shared" si="0"/>
        <v>0</v>
      </c>
    </row>
    <row r="28" spans="1:9" ht="15" customHeight="1" x14ac:dyDescent="0.25">
      <c r="A28" s="8">
        <v>23</v>
      </c>
      <c r="B28" s="2" t="s">
        <v>57</v>
      </c>
      <c r="C28" s="1" t="s">
        <v>23</v>
      </c>
      <c r="D28" s="1">
        <v>4</v>
      </c>
      <c r="E28" s="1" t="s">
        <v>10</v>
      </c>
      <c r="F28" s="1"/>
      <c r="G28" s="1"/>
      <c r="H28" s="7"/>
      <c r="I28" s="9">
        <f t="shared" si="0"/>
        <v>0</v>
      </c>
    </row>
    <row r="29" spans="1:9" ht="15" customHeight="1" x14ac:dyDescent="0.25">
      <c r="A29" s="8">
        <v>24</v>
      </c>
      <c r="B29" s="2" t="s">
        <v>105</v>
      </c>
      <c r="C29" s="1" t="s">
        <v>16</v>
      </c>
      <c r="D29" s="4" t="s">
        <v>34</v>
      </c>
      <c r="E29" s="1" t="s">
        <v>1</v>
      </c>
      <c r="F29" s="1"/>
      <c r="G29" s="1"/>
      <c r="H29" s="7"/>
      <c r="I29" s="9">
        <f t="shared" si="0"/>
        <v>0</v>
      </c>
    </row>
    <row r="30" spans="1:9" ht="15" customHeight="1" x14ac:dyDescent="0.25">
      <c r="A30" s="8">
        <v>25</v>
      </c>
      <c r="B30" s="2" t="s">
        <v>58</v>
      </c>
      <c r="C30" s="1" t="s">
        <v>12</v>
      </c>
      <c r="D30" s="1">
        <v>4</v>
      </c>
      <c r="E30" s="1" t="s">
        <v>10</v>
      </c>
      <c r="F30" s="1"/>
      <c r="G30" s="1"/>
      <c r="H30" s="7"/>
      <c r="I30" s="9">
        <f t="shared" si="0"/>
        <v>0</v>
      </c>
    </row>
    <row r="31" spans="1:9" ht="15" customHeight="1" x14ac:dyDescent="0.25">
      <c r="A31" s="8">
        <v>26</v>
      </c>
      <c r="B31" s="2" t="s">
        <v>59</v>
      </c>
      <c r="C31" s="1" t="s">
        <v>25</v>
      </c>
      <c r="D31" s="1">
        <v>2</v>
      </c>
      <c r="E31" s="1" t="s">
        <v>10</v>
      </c>
      <c r="F31" s="1"/>
      <c r="G31" s="1"/>
      <c r="H31" s="7"/>
      <c r="I31" s="9">
        <f t="shared" si="0"/>
        <v>0</v>
      </c>
    </row>
    <row r="32" spans="1:9" ht="15" customHeight="1" x14ac:dyDescent="0.25">
      <c r="A32" s="8">
        <v>27</v>
      </c>
      <c r="B32" s="2" t="s">
        <v>60</v>
      </c>
      <c r="C32" s="1" t="s">
        <v>14</v>
      </c>
      <c r="D32" s="1">
        <v>3</v>
      </c>
      <c r="E32" s="1" t="s">
        <v>10</v>
      </c>
      <c r="F32" s="1"/>
      <c r="G32" s="1"/>
      <c r="H32" s="7"/>
      <c r="I32" s="9">
        <f t="shared" si="0"/>
        <v>0</v>
      </c>
    </row>
    <row r="33" spans="1:9" ht="15" customHeight="1" x14ac:dyDescent="0.25">
      <c r="A33" s="8">
        <v>28</v>
      </c>
      <c r="B33" s="2" t="s">
        <v>61</v>
      </c>
      <c r="C33" s="6" t="s">
        <v>18</v>
      </c>
      <c r="D33" s="1">
        <v>6</v>
      </c>
      <c r="E33" s="1" t="s">
        <v>10</v>
      </c>
      <c r="F33" s="1"/>
      <c r="G33" s="1"/>
      <c r="H33" s="7"/>
      <c r="I33" s="9">
        <f t="shared" si="0"/>
        <v>0</v>
      </c>
    </row>
    <row r="34" spans="1:9" ht="15" customHeight="1" x14ac:dyDescent="0.25">
      <c r="A34" s="8">
        <v>29</v>
      </c>
      <c r="B34" s="2" t="s">
        <v>62</v>
      </c>
      <c r="C34" s="1" t="s">
        <v>12</v>
      </c>
      <c r="D34" s="1">
        <v>1</v>
      </c>
      <c r="E34" s="1" t="s">
        <v>10</v>
      </c>
      <c r="F34" s="1"/>
      <c r="G34" s="1"/>
      <c r="H34" s="7"/>
      <c r="I34" s="9">
        <f t="shared" si="0"/>
        <v>0</v>
      </c>
    </row>
    <row r="35" spans="1:9" ht="15" customHeight="1" x14ac:dyDescent="0.25">
      <c r="A35" s="8">
        <v>30</v>
      </c>
      <c r="B35" s="2" t="s">
        <v>63</v>
      </c>
      <c r="C35" s="1" t="s">
        <v>13</v>
      </c>
      <c r="D35" s="1">
        <v>8</v>
      </c>
      <c r="E35" s="1" t="s">
        <v>10</v>
      </c>
      <c r="F35" s="1"/>
      <c r="G35" s="1"/>
      <c r="H35" s="7"/>
      <c r="I35" s="9">
        <f t="shared" si="0"/>
        <v>0</v>
      </c>
    </row>
    <row r="36" spans="1:9" ht="15" customHeight="1" x14ac:dyDescent="0.25">
      <c r="A36" s="8">
        <v>31</v>
      </c>
      <c r="B36" s="2" t="s">
        <v>64</v>
      </c>
      <c r="C36" s="1" t="s">
        <v>13</v>
      </c>
      <c r="D36" s="1">
        <v>10</v>
      </c>
      <c r="E36" s="1" t="s">
        <v>10</v>
      </c>
      <c r="F36" s="1"/>
      <c r="G36" s="1"/>
      <c r="H36" s="7"/>
      <c r="I36" s="9">
        <f t="shared" si="0"/>
        <v>0</v>
      </c>
    </row>
    <row r="37" spans="1:9" ht="15" customHeight="1" x14ac:dyDescent="0.25">
      <c r="A37" s="8">
        <v>32</v>
      </c>
      <c r="B37" s="2" t="s">
        <v>65</v>
      </c>
      <c r="C37" s="1" t="s">
        <v>13</v>
      </c>
      <c r="D37" s="1">
        <v>1</v>
      </c>
      <c r="E37" s="1" t="s">
        <v>10</v>
      </c>
      <c r="F37" s="1"/>
      <c r="G37" s="1"/>
      <c r="H37" s="7"/>
      <c r="I37" s="9">
        <f t="shared" si="0"/>
        <v>0</v>
      </c>
    </row>
    <row r="38" spans="1:9" ht="15" customHeight="1" x14ac:dyDescent="0.25">
      <c r="A38" s="8">
        <v>33</v>
      </c>
      <c r="B38" s="2" t="s">
        <v>66</v>
      </c>
      <c r="C38" s="1" t="s">
        <v>13</v>
      </c>
      <c r="D38" s="1">
        <v>1</v>
      </c>
      <c r="E38" s="1" t="s">
        <v>10</v>
      </c>
      <c r="F38" s="1"/>
      <c r="G38" s="1"/>
      <c r="H38" s="7"/>
      <c r="I38" s="9">
        <f t="shared" ref="I38:I69" si="1">G38*H38+G38</f>
        <v>0</v>
      </c>
    </row>
    <row r="39" spans="1:9" ht="15" customHeight="1" x14ac:dyDescent="0.25">
      <c r="A39" s="8">
        <v>34</v>
      </c>
      <c r="B39" s="2" t="s">
        <v>67</v>
      </c>
      <c r="C39" s="1" t="s">
        <v>12</v>
      </c>
      <c r="D39" s="1">
        <v>1</v>
      </c>
      <c r="E39" s="1" t="s">
        <v>10</v>
      </c>
      <c r="F39" s="1"/>
      <c r="G39" s="1"/>
      <c r="H39" s="7"/>
      <c r="I39" s="9">
        <f t="shared" si="1"/>
        <v>0</v>
      </c>
    </row>
    <row r="40" spans="1:9" ht="15" customHeight="1" x14ac:dyDescent="0.25">
      <c r="A40" s="8">
        <v>35</v>
      </c>
      <c r="B40" s="2" t="s">
        <v>140</v>
      </c>
      <c r="C40" s="1"/>
      <c r="D40" s="1">
        <v>1</v>
      </c>
      <c r="E40" s="1" t="s">
        <v>141</v>
      </c>
      <c r="F40" s="1"/>
      <c r="G40" s="1"/>
      <c r="H40" s="7"/>
      <c r="I40" s="9">
        <f t="shared" si="1"/>
        <v>0</v>
      </c>
    </row>
    <row r="41" spans="1:9" ht="15" customHeight="1" x14ac:dyDescent="0.25">
      <c r="A41" s="8">
        <v>36</v>
      </c>
      <c r="B41" s="2" t="s">
        <v>108</v>
      </c>
      <c r="C41" s="1" t="s">
        <v>109</v>
      </c>
      <c r="D41" s="1">
        <v>1</v>
      </c>
      <c r="E41" s="1" t="s">
        <v>141</v>
      </c>
      <c r="F41" s="1"/>
      <c r="G41" s="1"/>
      <c r="H41" s="7"/>
      <c r="I41" s="9">
        <f t="shared" si="1"/>
        <v>0</v>
      </c>
    </row>
    <row r="42" spans="1:9" ht="15" customHeight="1" x14ac:dyDescent="0.25">
      <c r="A42" s="8">
        <v>37</v>
      </c>
      <c r="B42" s="2" t="s">
        <v>68</v>
      </c>
      <c r="C42" s="1" t="s">
        <v>12</v>
      </c>
      <c r="D42" s="1">
        <v>8</v>
      </c>
      <c r="E42" s="1" t="s">
        <v>10</v>
      </c>
      <c r="F42" s="1"/>
      <c r="G42" s="1"/>
      <c r="H42" s="7"/>
      <c r="I42" s="9">
        <f t="shared" si="1"/>
        <v>0</v>
      </c>
    </row>
    <row r="43" spans="1:9" ht="15" customHeight="1" x14ac:dyDescent="0.25">
      <c r="A43" s="8">
        <v>38</v>
      </c>
      <c r="B43" s="2" t="s">
        <v>69</v>
      </c>
      <c r="C43" s="6" t="s">
        <v>30</v>
      </c>
      <c r="D43" s="4" t="s">
        <v>34</v>
      </c>
      <c r="E43" s="1" t="s">
        <v>1</v>
      </c>
      <c r="F43" s="1"/>
      <c r="G43" s="1"/>
      <c r="H43" s="7"/>
      <c r="I43" s="9">
        <f t="shared" si="1"/>
        <v>0</v>
      </c>
    </row>
    <row r="44" spans="1:9" ht="15" customHeight="1" x14ac:dyDescent="0.25">
      <c r="A44" s="8">
        <v>39</v>
      </c>
      <c r="B44" s="2" t="s">
        <v>70</v>
      </c>
      <c r="C44" s="1" t="s">
        <v>13</v>
      </c>
      <c r="D44" s="1">
        <v>5</v>
      </c>
      <c r="E44" s="1" t="s">
        <v>10</v>
      </c>
      <c r="F44" s="1"/>
      <c r="G44" s="1"/>
      <c r="H44" s="7"/>
      <c r="I44" s="9">
        <f t="shared" si="1"/>
        <v>0</v>
      </c>
    </row>
    <row r="45" spans="1:9" ht="15" customHeight="1" x14ac:dyDescent="0.25">
      <c r="A45" s="8">
        <v>40</v>
      </c>
      <c r="B45" s="2" t="s">
        <v>71</v>
      </c>
      <c r="C45" s="1" t="s">
        <v>13</v>
      </c>
      <c r="D45" s="1">
        <v>2</v>
      </c>
      <c r="E45" s="1" t="s">
        <v>10</v>
      </c>
      <c r="F45" s="1"/>
      <c r="G45" s="1"/>
      <c r="H45" s="7"/>
      <c r="I45" s="9">
        <f t="shared" si="1"/>
        <v>0</v>
      </c>
    </row>
    <row r="46" spans="1:9" ht="15" customHeight="1" x14ac:dyDescent="0.25">
      <c r="A46" s="8">
        <v>41</v>
      </c>
      <c r="B46" s="2" t="s">
        <v>124</v>
      </c>
      <c r="C46" s="1" t="s">
        <v>13</v>
      </c>
      <c r="D46" s="1">
        <v>1</v>
      </c>
      <c r="E46" s="1" t="s">
        <v>10</v>
      </c>
      <c r="F46" s="1"/>
      <c r="G46" s="1"/>
      <c r="H46" s="7"/>
      <c r="I46" s="9">
        <f t="shared" si="1"/>
        <v>0</v>
      </c>
    </row>
    <row r="47" spans="1:9" ht="15" customHeight="1" x14ac:dyDescent="0.25">
      <c r="A47" s="8">
        <v>42</v>
      </c>
      <c r="B47" s="2" t="s">
        <v>72</v>
      </c>
      <c r="C47" s="1" t="s">
        <v>23</v>
      </c>
      <c r="D47" s="1">
        <v>4</v>
      </c>
      <c r="E47" s="1" t="s">
        <v>10</v>
      </c>
      <c r="F47" s="1"/>
      <c r="G47" s="1"/>
      <c r="H47" s="7"/>
      <c r="I47" s="9">
        <f t="shared" si="1"/>
        <v>0</v>
      </c>
    </row>
    <row r="48" spans="1:9" ht="15" customHeight="1" x14ac:dyDescent="0.25">
      <c r="A48" s="8">
        <v>43</v>
      </c>
      <c r="B48" s="2" t="s">
        <v>73</v>
      </c>
      <c r="C48" s="1" t="s">
        <v>23</v>
      </c>
      <c r="D48" s="1">
        <v>4</v>
      </c>
      <c r="E48" s="1" t="s">
        <v>10</v>
      </c>
      <c r="F48" s="1"/>
      <c r="G48" s="1"/>
      <c r="H48" s="7"/>
      <c r="I48" s="9">
        <f t="shared" si="1"/>
        <v>0</v>
      </c>
    </row>
    <row r="49" spans="1:9" ht="15" customHeight="1" x14ac:dyDescent="0.25">
      <c r="A49" s="8">
        <v>44</v>
      </c>
      <c r="B49" s="2" t="s">
        <v>74</v>
      </c>
      <c r="C49" s="1" t="s">
        <v>12</v>
      </c>
      <c r="D49" s="1">
        <v>5</v>
      </c>
      <c r="E49" s="1" t="s">
        <v>10</v>
      </c>
      <c r="F49" s="1"/>
      <c r="G49" s="1"/>
      <c r="H49" s="7"/>
      <c r="I49" s="9">
        <f t="shared" si="1"/>
        <v>0</v>
      </c>
    </row>
    <row r="50" spans="1:9" ht="15" customHeight="1" x14ac:dyDescent="0.25">
      <c r="A50" s="8">
        <v>45</v>
      </c>
      <c r="B50" s="2" t="s">
        <v>110</v>
      </c>
      <c r="C50" s="1" t="s">
        <v>111</v>
      </c>
      <c r="D50" s="1">
        <v>1</v>
      </c>
      <c r="E50" s="1" t="s">
        <v>10</v>
      </c>
      <c r="F50" s="1"/>
      <c r="G50" s="1"/>
      <c r="H50" s="7"/>
      <c r="I50" s="9">
        <f t="shared" si="1"/>
        <v>0</v>
      </c>
    </row>
    <row r="51" spans="1:9" ht="15" customHeight="1" x14ac:dyDescent="0.25">
      <c r="A51" s="8">
        <v>46</v>
      </c>
      <c r="B51" s="2" t="s">
        <v>75</v>
      </c>
      <c r="C51" s="1" t="s">
        <v>24</v>
      </c>
      <c r="D51" s="1">
        <v>2</v>
      </c>
      <c r="E51" s="1" t="s">
        <v>10</v>
      </c>
      <c r="F51" s="1"/>
      <c r="G51" s="1"/>
      <c r="H51" s="7"/>
      <c r="I51" s="9">
        <f t="shared" si="1"/>
        <v>0</v>
      </c>
    </row>
    <row r="52" spans="1:9" ht="15" customHeight="1" x14ac:dyDescent="0.25">
      <c r="A52" s="8">
        <v>47</v>
      </c>
      <c r="B52" s="2" t="s">
        <v>76</v>
      </c>
      <c r="C52" s="1" t="s">
        <v>17</v>
      </c>
      <c r="D52" s="1">
        <v>2</v>
      </c>
      <c r="E52" s="1" t="s">
        <v>10</v>
      </c>
      <c r="F52" s="1"/>
      <c r="G52" s="1"/>
      <c r="H52" s="7"/>
      <c r="I52" s="9">
        <f t="shared" si="1"/>
        <v>0</v>
      </c>
    </row>
    <row r="53" spans="1:9" ht="15" customHeight="1" x14ac:dyDescent="0.25">
      <c r="A53" s="8">
        <v>48</v>
      </c>
      <c r="B53" s="2" t="s">
        <v>77</v>
      </c>
      <c r="C53" s="1" t="s">
        <v>13</v>
      </c>
      <c r="D53" s="1">
        <v>8</v>
      </c>
      <c r="E53" s="1" t="s">
        <v>10</v>
      </c>
      <c r="F53" s="1"/>
      <c r="G53" s="1"/>
      <c r="H53" s="7"/>
      <c r="I53" s="9">
        <f t="shared" si="1"/>
        <v>0</v>
      </c>
    </row>
    <row r="54" spans="1:9" ht="15" customHeight="1" x14ac:dyDescent="0.25">
      <c r="A54" s="8">
        <v>49</v>
      </c>
      <c r="B54" s="2" t="s">
        <v>112</v>
      </c>
      <c r="C54" s="1" t="s">
        <v>19</v>
      </c>
      <c r="D54" s="1">
        <v>1</v>
      </c>
      <c r="E54" s="1" t="s">
        <v>1</v>
      </c>
      <c r="F54" s="1"/>
      <c r="G54" s="1"/>
      <c r="H54" s="7"/>
      <c r="I54" s="9">
        <f t="shared" si="1"/>
        <v>0</v>
      </c>
    </row>
    <row r="55" spans="1:9" ht="15" customHeight="1" x14ac:dyDescent="0.25">
      <c r="A55" s="8">
        <v>50</v>
      </c>
      <c r="B55" s="2" t="s">
        <v>78</v>
      </c>
      <c r="C55" s="1" t="s">
        <v>6</v>
      </c>
      <c r="D55" s="1">
        <v>1</v>
      </c>
      <c r="E55" s="1" t="s">
        <v>10</v>
      </c>
      <c r="F55" s="1"/>
      <c r="G55" s="1"/>
      <c r="H55" s="7"/>
      <c r="I55" s="9">
        <f t="shared" si="1"/>
        <v>0</v>
      </c>
    </row>
    <row r="56" spans="1:9" ht="15" customHeight="1" x14ac:dyDescent="0.25">
      <c r="A56" s="8">
        <v>51</v>
      </c>
      <c r="B56" s="2" t="s">
        <v>79</v>
      </c>
      <c r="C56" s="1" t="s">
        <v>12</v>
      </c>
      <c r="D56" s="1">
        <v>5</v>
      </c>
      <c r="E56" s="1" t="s">
        <v>10</v>
      </c>
      <c r="F56" s="1"/>
      <c r="G56" s="1"/>
      <c r="H56" s="7"/>
      <c r="I56" s="9">
        <f t="shared" si="1"/>
        <v>0</v>
      </c>
    </row>
    <row r="57" spans="1:9" ht="15" customHeight="1" x14ac:dyDescent="0.25">
      <c r="A57" s="8">
        <v>52</v>
      </c>
      <c r="B57" s="2" t="s">
        <v>142</v>
      </c>
      <c r="C57" s="1" t="s">
        <v>143</v>
      </c>
      <c r="D57" s="4">
        <v>1</v>
      </c>
      <c r="E57" s="1" t="s">
        <v>10</v>
      </c>
      <c r="F57" s="1"/>
      <c r="G57" s="1"/>
      <c r="H57" s="7"/>
      <c r="I57" s="9">
        <f t="shared" si="1"/>
        <v>0</v>
      </c>
    </row>
    <row r="58" spans="1:9" ht="15" customHeight="1" x14ac:dyDescent="0.25">
      <c r="A58" s="8">
        <v>53</v>
      </c>
      <c r="B58" s="2" t="s">
        <v>142</v>
      </c>
      <c r="C58" s="1" t="s">
        <v>144</v>
      </c>
      <c r="D58" s="1">
        <v>1</v>
      </c>
      <c r="E58" s="1" t="s">
        <v>10</v>
      </c>
      <c r="F58" s="1"/>
      <c r="G58" s="1"/>
      <c r="H58" s="7"/>
      <c r="I58" s="9">
        <f t="shared" si="1"/>
        <v>0</v>
      </c>
    </row>
    <row r="59" spans="1:9" ht="15" customHeight="1" x14ac:dyDescent="0.25">
      <c r="A59" s="8">
        <v>54</v>
      </c>
      <c r="B59" s="2" t="s">
        <v>80</v>
      </c>
      <c r="C59" s="1" t="s">
        <v>28</v>
      </c>
      <c r="D59" s="1">
        <v>1</v>
      </c>
      <c r="E59" s="1" t="s">
        <v>10</v>
      </c>
      <c r="F59" s="1"/>
      <c r="G59" s="1"/>
      <c r="H59" s="7"/>
      <c r="I59" s="9">
        <f t="shared" si="1"/>
        <v>0</v>
      </c>
    </row>
    <row r="60" spans="1:9" ht="15" customHeight="1" x14ac:dyDescent="0.25">
      <c r="A60" s="8">
        <v>55</v>
      </c>
      <c r="B60" s="2" t="s">
        <v>81</v>
      </c>
      <c r="C60" s="1" t="s">
        <v>28</v>
      </c>
      <c r="D60" s="1">
        <v>1</v>
      </c>
      <c r="E60" s="1" t="s">
        <v>10</v>
      </c>
      <c r="F60" s="1"/>
      <c r="G60" s="1"/>
      <c r="H60" s="7"/>
      <c r="I60" s="9">
        <f t="shared" si="1"/>
        <v>0</v>
      </c>
    </row>
    <row r="61" spans="1:9" ht="15" customHeight="1" x14ac:dyDescent="0.25">
      <c r="A61" s="8">
        <v>56</v>
      </c>
      <c r="B61" s="2" t="s">
        <v>82</v>
      </c>
      <c r="C61" s="1" t="s">
        <v>23</v>
      </c>
      <c r="D61" s="1">
        <v>1</v>
      </c>
      <c r="E61" s="1" t="s">
        <v>10</v>
      </c>
      <c r="F61" s="1"/>
      <c r="G61" s="1"/>
      <c r="H61" s="7"/>
      <c r="I61" s="9">
        <f t="shared" si="1"/>
        <v>0</v>
      </c>
    </row>
    <row r="62" spans="1:9" ht="15" customHeight="1" x14ac:dyDescent="0.25">
      <c r="A62" s="8">
        <v>57</v>
      </c>
      <c r="B62" s="2" t="s">
        <v>106</v>
      </c>
      <c r="C62" s="1" t="s">
        <v>13</v>
      </c>
      <c r="D62" s="1">
        <v>1</v>
      </c>
      <c r="E62" s="1" t="s">
        <v>10</v>
      </c>
      <c r="F62" s="1"/>
      <c r="G62" s="1"/>
      <c r="H62" s="7"/>
      <c r="I62" s="9">
        <f t="shared" si="1"/>
        <v>0</v>
      </c>
    </row>
    <row r="63" spans="1:9" ht="15" customHeight="1" x14ac:dyDescent="0.25">
      <c r="A63" s="8">
        <v>58</v>
      </c>
      <c r="B63" s="2" t="s">
        <v>83</v>
      </c>
      <c r="C63" s="1" t="s">
        <v>13</v>
      </c>
      <c r="D63" s="1">
        <v>1</v>
      </c>
      <c r="E63" s="1" t="s">
        <v>10</v>
      </c>
      <c r="F63" s="1"/>
      <c r="G63" s="1"/>
      <c r="H63" s="7"/>
      <c r="I63" s="9">
        <f t="shared" si="1"/>
        <v>0</v>
      </c>
    </row>
    <row r="64" spans="1:9" ht="15" customHeight="1" x14ac:dyDescent="0.25">
      <c r="A64" s="8">
        <v>59</v>
      </c>
      <c r="B64" s="2" t="s">
        <v>125</v>
      </c>
      <c r="C64" s="1" t="s">
        <v>22</v>
      </c>
      <c r="D64" s="1">
        <v>4</v>
      </c>
      <c r="E64" s="1" t="s">
        <v>10</v>
      </c>
      <c r="F64" s="1"/>
      <c r="G64" s="1"/>
      <c r="H64" s="7"/>
      <c r="I64" s="9">
        <f t="shared" si="1"/>
        <v>0</v>
      </c>
    </row>
    <row r="65" spans="1:9" ht="15" customHeight="1" x14ac:dyDescent="0.25">
      <c r="A65" s="8">
        <v>60</v>
      </c>
      <c r="B65" s="2" t="s">
        <v>127</v>
      </c>
      <c r="C65" s="1" t="s">
        <v>19</v>
      </c>
      <c r="D65" s="1">
        <v>30</v>
      </c>
      <c r="E65" s="1" t="s">
        <v>11</v>
      </c>
      <c r="F65" s="1"/>
      <c r="G65" s="1"/>
      <c r="H65" s="7"/>
      <c r="I65" s="9">
        <f t="shared" si="1"/>
        <v>0</v>
      </c>
    </row>
    <row r="66" spans="1:9" ht="15" customHeight="1" x14ac:dyDescent="0.25">
      <c r="A66" s="8">
        <v>61</v>
      </c>
      <c r="B66" s="2" t="s">
        <v>126</v>
      </c>
      <c r="C66" s="1" t="s">
        <v>17</v>
      </c>
      <c r="D66" s="1">
        <v>30</v>
      </c>
      <c r="E66" s="1" t="s">
        <v>11</v>
      </c>
      <c r="F66" s="1"/>
      <c r="G66" s="1"/>
      <c r="H66" s="7"/>
      <c r="I66" s="9">
        <f t="shared" si="1"/>
        <v>0</v>
      </c>
    </row>
    <row r="67" spans="1:9" ht="15" customHeight="1" x14ac:dyDescent="0.25">
      <c r="A67" s="8">
        <v>62</v>
      </c>
      <c r="B67" s="2" t="s">
        <v>128</v>
      </c>
      <c r="C67" s="1" t="s">
        <v>20</v>
      </c>
      <c r="D67" s="1">
        <v>30</v>
      </c>
      <c r="E67" s="1" t="s">
        <v>11</v>
      </c>
      <c r="F67" s="1"/>
      <c r="G67" s="1"/>
      <c r="H67" s="7"/>
      <c r="I67" s="9">
        <f t="shared" si="1"/>
        <v>0</v>
      </c>
    </row>
    <row r="68" spans="1:9" ht="15" customHeight="1" x14ac:dyDescent="0.25">
      <c r="A68" s="8">
        <v>63</v>
      </c>
      <c r="B68" s="2" t="s">
        <v>84</v>
      </c>
      <c r="C68" s="1" t="s">
        <v>29</v>
      </c>
      <c r="D68" s="1">
        <v>1</v>
      </c>
      <c r="E68" s="1" t="s">
        <v>10</v>
      </c>
      <c r="F68" s="1"/>
      <c r="G68" s="1"/>
      <c r="H68" s="7"/>
      <c r="I68" s="9">
        <f t="shared" si="1"/>
        <v>0</v>
      </c>
    </row>
    <row r="69" spans="1:9" ht="15" customHeight="1" x14ac:dyDescent="0.25">
      <c r="A69" s="8">
        <v>64</v>
      </c>
      <c r="B69" s="2" t="s">
        <v>129</v>
      </c>
      <c r="C69" s="1" t="s">
        <v>29</v>
      </c>
      <c r="D69" s="1">
        <v>1</v>
      </c>
      <c r="E69" s="1" t="s">
        <v>10</v>
      </c>
      <c r="F69" s="1"/>
      <c r="G69" s="1"/>
      <c r="H69" s="7"/>
      <c r="I69" s="9">
        <f t="shared" si="1"/>
        <v>0</v>
      </c>
    </row>
    <row r="70" spans="1:9" ht="15" customHeight="1" x14ac:dyDescent="0.25">
      <c r="A70" s="8">
        <v>65</v>
      </c>
      <c r="B70" s="2" t="s">
        <v>40</v>
      </c>
      <c r="C70" s="1" t="s">
        <v>23</v>
      </c>
      <c r="D70" s="1">
        <v>1</v>
      </c>
      <c r="E70" s="1" t="s">
        <v>10</v>
      </c>
      <c r="F70" s="1"/>
      <c r="G70" s="1"/>
      <c r="H70" s="7"/>
      <c r="I70" s="9">
        <f t="shared" ref="I70:I101" si="2">G70*H70+G70</f>
        <v>0</v>
      </c>
    </row>
    <row r="71" spans="1:9" ht="15" customHeight="1" x14ac:dyDescent="0.25">
      <c r="A71" s="8">
        <v>66</v>
      </c>
      <c r="B71" s="2" t="s">
        <v>41</v>
      </c>
      <c r="C71" s="1" t="s">
        <v>23</v>
      </c>
      <c r="D71" s="1">
        <v>1</v>
      </c>
      <c r="E71" s="1" t="s">
        <v>10</v>
      </c>
      <c r="F71" s="1"/>
      <c r="G71" s="1"/>
      <c r="H71" s="7"/>
      <c r="I71" s="9">
        <f t="shared" si="2"/>
        <v>0</v>
      </c>
    </row>
    <row r="72" spans="1:9" ht="15" customHeight="1" x14ac:dyDescent="0.25">
      <c r="A72" s="8">
        <v>67</v>
      </c>
      <c r="B72" s="2" t="s">
        <v>130</v>
      </c>
      <c r="C72" s="1" t="s">
        <v>131</v>
      </c>
      <c r="D72" s="1">
        <v>1</v>
      </c>
      <c r="E72" s="1" t="s">
        <v>10</v>
      </c>
      <c r="F72" s="1"/>
      <c r="G72" s="1"/>
      <c r="H72" s="7"/>
      <c r="I72" s="9">
        <f t="shared" si="2"/>
        <v>0</v>
      </c>
    </row>
    <row r="73" spans="1:9" ht="15" customHeight="1" x14ac:dyDescent="0.25">
      <c r="A73" s="8">
        <v>68</v>
      </c>
      <c r="B73" s="2" t="s">
        <v>146</v>
      </c>
      <c r="C73" s="1" t="s">
        <v>145</v>
      </c>
      <c r="D73" s="1">
        <v>1</v>
      </c>
      <c r="E73" s="1" t="s">
        <v>10</v>
      </c>
      <c r="F73" s="1"/>
      <c r="G73" s="1"/>
      <c r="H73" s="7"/>
      <c r="I73" s="9">
        <f t="shared" si="2"/>
        <v>0</v>
      </c>
    </row>
    <row r="74" spans="1:9" ht="15" customHeight="1" x14ac:dyDescent="0.25">
      <c r="A74" s="8">
        <v>69</v>
      </c>
      <c r="B74" s="2" t="s">
        <v>146</v>
      </c>
      <c r="C74" s="1" t="s">
        <v>147</v>
      </c>
      <c r="D74" s="1">
        <v>1</v>
      </c>
      <c r="E74" s="1" t="s">
        <v>10</v>
      </c>
      <c r="F74" s="1"/>
      <c r="G74" s="1"/>
      <c r="H74" s="7"/>
      <c r="I74" s="9">
        <f t="shared" si="2"/>
        <v>0</v>
      </c>
    </row>
    <row r="75" spans="1:9" ht="15" customHeight="1" x14ac:dyDescent="0.25">
      <c r="A75" s="8">
        <v>70</v>
      </c>
      <c r="B75" s="2" t="s">
        <v>85</v>
      </c>
      <c r="C75" s="1" t="s">
        <v>32</v>
      </c>
      <c r="D75" s="1">
        <v>10</v>
      </c>
      <c r="E75" s="1" t="s">
        <v>10</v>
      </c>
      <c r="F75" s="1"/>
      <c r="G75" s="1"/>
      <c r="H75" s="7"/>
      <c r="I75" s="9">
        <f t="shared" si="2"/>
        <v>0</v>
      </c>
    </row>
    <row r="76" spans="1:9" ht="15" customHeight="1" x14ac:dyDescent="0.25">
      <c r="A76" s="8">
        <v>71</v>
      </c>
      <c r="B76" s="2" t="s">
        <v>103</v>
      </c>
      <c r="C76" s="1" t="s">
        <v>19</v>
      </c>
      <c r="D76" s="4" t="s">
        <v>34</v>
      </c>
      <c r="E76" s="1" t="s">
        <v>1</v>
      </c>
      <c r="F76" s="1"/>
      <c r="G76" s="1"/>
      <c r="H76" s="7"/>
      <c r="I76" s="9">
        <f t="shared" si="2"/>
        <v>0</v>
      </c>
    </row>
    <row r="77" spans="1:9" ht="15" customHeight="1" x14ac:dyDescent="0.25">
      <c r="A77" s="8">
        <v>72</v>
      </c>
      <c r="B77" s="2" t="s">
        <v>103</v>
      </c>
      <c r="C77" s="1" t="s">
        <v>104</v>
      </c>
      <c r="D77" s="4" t="s">
        <v>34</v>
      </c>
      <c r="E77" s="1" t="s">
        <v>1</v>
      </c>
      <c r="F77" s="1"/>
      <c r="G77" s="1"/>
      <c r="H77" s="7"/>
      <c r="I77" s="9">
        <f t="shared" si="2"/>
        <v>0</v>
      </c>
    </row>
    <row r="78" spans="1:9" ht="15" customHeight="1" x14ac:dyDescent="0.25">
      <c r="A78" s="8">
        <v>73</v>
      </c>
      <c r="B78" s="2" t="s">
        <v>86</v>
      </c>
      <c r="C78" s="1" t="s">
        <v>12</v>
      </c>
      <c r="D78" s="4" t="s">
        <v>34</v>
      </c>
      <c r="E78" s="1" t="s">
        <v>1</v>
      </c>
      <c r="F78" s="1"/>
      <c r="G78" s="1"/>
      <c r="H78" s="7"/>
      <c r="I78" s="9">
        <f t="shared" si="2"/>
        <v>0</v>
      </c>
    </row>
    <row r="79" spans="1:9" ht="15" customHeight="1" x14ac:dyDescent="0.25">
      <c r="A79" s="8">
        <v>74</v>
      </c>
      <c r="B79" s="2" t="s">
        <v>132</v>
      </c>
      <c r="C79" s="1" t="s">
        <v>31</v>
      </c>
      <c r="D79" s="1">
        <v>6</v>
      </c>
      <c r="E79" s="1" t="s">
        <v>10</v>
      </c>
      <c r="F79" s="1"/>
      <c r="G79" s="1"/>
      <c r="H79" s="7"/>
      <c r="I79" s="9">
        <f t="shared" si="2"/>
        <v>0</v>
      </c>
    </row>
    <row r="80" spans="1:9" ht="15" customHeight="1" x14ac:dyDescent="0.25">
      <c r="A80" s="8">
        <v>75</v>
      </c>
      <c r="B80" s="2" t="s">
        <v>87</v>
      </c>
      <c r="C80" s="1" t="s">
        <v>3</v>
      </c>
      <c r="D80" s="1">
        <v>1</v>
      </c>
      <c r="E80" s="1" t="s">
        <v>10</v>
      </c>
      <c r="F80" s="1"/>
      <c r="G80" s="1"/>
      <c r="H80" s="7"/>
      <c r="I80" s="9">
        <f t="shared" si="2"/>
        <v>0</v>
      </c>
    </row>
    <row r="81" spans="1:9" ht="15" customHeight="1" x14ac:dyDescent="0.25">
      <c r="A81" s="8">
        <v>76</v>
      </c>
      <c r="B81" s="2" t="s">
        <v>88</v>
      </c>
      <c r="C81" s="1" t="s">
        <v>3</v>
      </c>
      <c r="D81" s="1">
        <v>1</v>
      </c>
      <c r="E81" s="1" t="s">
        <v>10</v>
      </c>
      <c r="F81" s="1"/>
      <c r="G81" s="1"/>
      <c r="H81" s="7"/>
      <c r="I81" s="9">
        <f t="shared" si="2"/>
        <v>0</v>
      </c>
    </row>
    <row r="82" spans="1:9" ht="15" customHeight="1" x14ac:dyDescent="0.25">
      <c r="A82" s="8">
        <v>77</v>
      </c>
      <c r="B82" s="2" t="s">
        <v>89</v>
      </c>
      <c r="C82" s="1" t="s">
        <v>3</v>
      </c>
      <c r="D82" s="1">
        <v>1</v>
      </c>
      <c r="E82" s="1" t="s">
        <v>10</v>
      </c>
      <c r="F82" s="1"/>
      <c r="G82" s="1"/>
      <c r="H82" s="7"/>
      <c r="I82" s="9">
        <f t="shared" si="2"/>
        <v>0</v>
      </c>
    </row>
    <row r="83" spans="1:9" ht="15" customHeight="1" x14ac:dyDescent="0.25">
      <c r="A83" s="8">
        <v>78</v>
      </c>
      <c r="B83" s="2" t="s">
        <v>90</v>
      </c>
      <c r="C83" s="1" t="s">
        <v>3</v>
      </c>
      <c r="D83" s="1">
        <v>1</v>
      </c>
      <c r="E83" s="1" t="s">
        <v>10</v>
      </c>
      <c r="F83" s="1"/>
      <c r="G83" s="1"/>
      <c r="H83" s="7"/>
      <c r="I83" s="9">
        <f t="shared" si="2"/>
        <v>0</v>
      </c>
    </row>
    <row r="84" spans="1:9" ht="15" customHeight="1" x14ac:dyDescent="0.25">
      <c r="A84" s="8">
        <v>79</v>
      </c>
      <c r="B84" s="2" t="s">
        <v>91</v>
      </c>
      <c r="C84" s="1" t="s">
        <v>3</v>
      </c>
      <c r="D84" s="1">
        <v>1</v>
      </c>
      <c r="E84" s="1" t="s">
        <v>10</v>
      </c>
      <c r="F84" s="1"/>
      <c r="G84" s="1"/>
      <c r="H84" s="7"/>
      <c r="I84" s="9">
        <f t="shared" si="2"/>
        <v>0</v>
      </c>
    </row>
    <row r="85" spans="1:9" ht="15" customHeight="1" x14ac:dyDescent="0.25">
      <c r="A85" s="8">
        <v>80</v>
      </c>
      <c r="B85" s="2" t="s">
        <v>115</v>
      </c>
      <c r="C85" s="1" t="s">
        <v>3</v>
      </c>
      <c r="D85" s="1">
        <v>1</v>
      </c>
      <c r="E85" s="1" t="s">
        <v>10</v>
      </c>
      <c r="F85" s="1"/>
      <c r="G85" s="1"/>
      <c r="H85" s="7"/>
      <c r="I85" s="9">
        <f t="shared" si="2"/>
        <v>0</v>
      </c>
    </row>
    <row r="86" spans="1:9" ht="15" customHeight="1" x14ac:dyDescent="0.25">
      <c r="A86" s="8">
        <v>81</v>
      </c>
      <c r="B86" s="2" t="s">
        <v>113</v>
      </c>
      <c r="C86" s="1" t="s">
        <v>114</v>
      </c>
      <c r="D86" s="1">
        <v>1</v>
      </c>
      <c r="E86" s="1" t="s">
        <v>10</v>
      </c>
      <c r="F86" s="1"/>
      <c r="G86" s="1"/>
      <c r="H86" s="7"/>
      <c r="I86" s="9">
        <f t="shared" si="2"/>
        <v>0</v>
      </c>
    </row>
    <row r="87" spans="1:9" ht="15" customHeight="1" x14ac:dyDescent="0.25">
      <c r="A87" s="8">
        <v>82</v>
      </c>
      <c r="B87" s="22" t="s">
        <v>92</v>
      </c>
      <c r="C87" s="1" t="s">
        <v>31</v>
      </c>
      <c r="D87" s="1">
        <v>3</v>
      </c>
      <c r="E87" s="1" t="s">
        <v>10</v>
      </c>
      <c r="F87" s="1"/>
      <c r="G87" s="1"/>
      <c r="H87" s="7"/>
      <c r="I87" s="9">
        <f t="shared" si="2"/>
        <v>0</v>
      </c>
    </row>
    <row r="88" spans="1:9" ht="15" customHeight="1" x14ac:dyDescent="0.25">
      <c r="A88" s="8">
        <v>83</v>
      </c>
      <c r="B88" s="2" t="s">
        <v>134</v>
      </c>
      <c r="C88" s="1" t="s">
        <v>20</v>
      </c>
      <c r="D88" s="1">
        <v>40</v>
      </c>
      <c r="E88" s="1" t="s">
        <v>11</v>
      </c>
      <c r="F88" s="1"/>
      <c r="G88" s="1"/>
      <c r="H88" s="7"/>
      <c r="I88" s="9">
        <f t="shared" si="2"/>
        <v>0</v>
      </c>
    </row>
    <row r="89" spans="1:9" ht="15" customHeight="1" x14ac:dyDescent="0.25">
      <c r="A89" s="8">
        <v>84</v>
      </c>
      <c r="B89" s="2" t="s">
        <v>133</v>
      </c>
      <c r="C89" s="1" t="s">
        <v>19</v>
      </c>
      <c r="D89" s="1">
        <v>10</v>
      </c>
      <c r="E89" s="1" t="s">
        <v>11</v>
      </c>
      <c r="F89" s="1"/>
      <c r="G89" s="1"/>
      <c r="H89" s="7"/>
      <c r="I89" s="9">
        <f t="shared" si="2"/>
        <v>0</v>
      </c>
    </row>
    <row r="90" spans="1:9" ht="15" customHeight="1" x14ac:dyDescent="0.25">
      <c r="A90" s="8">
        <v>85</v>
      </c>
      <c r="B90" s="2" t="s">
        <v>93</v>
      </c>
      <c r="C90" s="1" t="s">
        <v>21</v>
      </c>
      <c r="D90" s="1">
        <v>4</v>
      </c>
      <c r="E90" s="1" t="s">
        <v>10</v>
      </c>
      <c r="F90" s="1"/>
      <c r="G90" s="1"/>
      <c r="H90" s="7"/>
      <c r="I90" s="9">
        <f t="shared" si="2"/>
        <v>0</v>
      </c>
    </row>
    <row r="91" spans="1:9" ht="15" customHeight="1" x14ac:dyDescent="0.25">
      <c r="A91" s="8">
        <v>86</v>
      </c>
      <c r="B91" s="2" t="s">
        <v>94</v>
      </c>
      <c r="C91" s="1" t="s">
        <v>12</v>
      </c>
      <c r="D91" s="4" t="s">
        <v>34</v>
      </c>
      <c r="E91" s="1" t="s">
        <v>1</v>
      </c>
      <c r="F91" s="1"/>
      <c r="G91" s="1"/>
      <c r="H91" s="7"/>
      <c r="I91" s="9">
        <f t="shared" si="2"/>
        <v>0</v>
      </c>
    </row>
    <row r="92" spans="1:9" ht="15" customHeight="1" x14ac:dyDescent="0.25">
      <c r="A92" s="8">
        <v>87</v>
      </c>
      <c r="B92" s="2" t="s">
        <v>148</v>
      </c>
      <c r="C92" s="1" t="s">
        <v>149</v>
      </c>
      <c r="D92" s="1">
        <v>1</v>
      </c>
      <c r="E92" s="1" t="s">
        <v>10</v>
      </c>
      <c r="F92" s="1"/>
      <c r="G92" s="1"/>
      <c r="H92" s="7"/>
      <c r="I92" s="9">
        <f t="shared" si="2"/>
        <v>0</v>
      </c>
    </row>
    <row r="93" spans="1:9" ht="15" customHeight="1" x14ac:dyDescent="0.25">
      <c r="A93" s="8">
        <v>88</v>
      </c>
      <c r="B93" s="2" t="s">
        <v>150</v>
      </c>
      <c r="C93" s="1" t="s">
        <v>149</v>
      </c>
      <c r="D93" s="1">
        <v>1</v>
      </c>
      <c r="E93" s="1" t="s">
        <v>10</v>
      </c>
      <c r="F93" s="1"/>
      <c r="G93" s="1"/>
      <c r="H93" s="7"/>
      <c r="I93" s="9">
        <f t="shared" si="2"/>
        <v>0</v>
      </c>
    </row>
    <row r="94" spans="1:9" ht="15" customHeight="1" x14ac:dyDescent="0.25">
      <c r="A94" s="8">
        <v>89</v>
      </c>
      <c r="B94" s="2" t="s">
        <v>96</v>
      </c>
      <c r="C94" s="1" t="s">
        <v>12</v>
      </c>
      <c r="D94" s="1">
        <v>10</v>
      </c>
      <c r="E94" s="1" t="s">
        <v>10</v>
      </c>
      <c r="F94" s="1"/>
      <c r="G94" s="1"/>
      <c r="H94" s="7"/>
      <c r="I94" s="9">
        <f t="shared" si="2"/>
        <v>0</v>
      </c>
    </row>
    <row r="95" spans="1:9" ht="15" customHeight="1" x14ac:dyDescent="0.25">
      <c r="A95" s="8">
        <v>90</v>
      </c>
      <c r="B95" s="2" t="s">
        <v>95</v>
      </c>
      <c r="C95" s="1" t="s">
        <v>12</v>
      </c>
      <c r="D95" s="1">
        <v>20</v>
      </c>
      <c r="E95" s="1" t="s">
        <v>10</v>
      </c>
      <c r="F95" s="1"/>
      <c r="G95" s="1"/>
      <c r="H95" s="7"/>
      <c r="I95" s="9">
        <f t="shared" si="2"/>
        <v>0</v>
      </c>
    </row>
    <row r="96" spans="1:9" ht="15" customHeight="1" x14ac:dyDescent="0.25">
      <c r="A96" s="8">
        <v>91</v>
      </c>
      <c r="B96" s="2" t="s">
        <v>7</v>
      </c>
      <c r="C96" s="1" t="s">
        <v>20</v>
      </c>
      <c r="D96" s="1">
        <v>5</v>
      </c>
      <c r="E96" s="1" t="s">
        <v>11</v>
      </c>
      <c r="F96" s="1"/>
      <c r="G96" s="1"/>
      <c r="H96" s="7"/>
      <c r="I96" s="9">
        <f t="shared" si="2"/>
        <v>0</v>
      </c>
    </row>
    <row r="97" spans="1:9" ht="15" customHeight="1" x14ac:dyDescent="0.25">
      <c r="A97" s="8">
        <v>92</v>
      </c>
      <c r="B97" s="2" t="s">
        <v>97</v>
      </c>
      <c r="C97" s="1" t="s">
        <v>13</v>
      </c>
      <c r="D97" s="1">
        <v>1</v>
      </c>
      <c r="E97" s="1" t="s">
        <v>10</v>
      </c>
      <c r="F97" s="1"/>
      <c r="G97" s="1"/>
      <c r="H97" s="7"/>
      <c r="I97" s="9">
        <f t="shared" si="2"/>
        <v>0</v>
      </c>
    </row>
    <row r="98" spans="1:9" ht="15" customHeight="1" x14ac:dyDescent="0.25">
      <c r="A98" s="8">
        <v>93</v>
      </c>
      <c r="B98" s="2" t="s">
        <v>151</v>
      </c>
      <c r="C98" s="1" t="s">
        <v>19</v>
      </c>
      <c r="D98" s="1">
        <v>1</v>
      </c>
      <c r="E98" s="1" t="s">
        <v>11</v>
      </c>
      <c r="F98" s="1"/>
      <c r="G98" s="1"/>
      <c r="H98" s="7"/>
      <c r="I98" s="9">
        <f t="shared" si="2"/>
        <v>0</v>
      </c>
    </row>
    <row r="99" spans="1:9" ht="15" customHeight="1" x14ac:dyDescent="0.25">
      <c r="A99" s="8">
        <v>94</v>
      </c>
      <c r="B99" s="2" t="s">
        <v>152</v>
      </c>
      <c r="C99" s="1" t="s">
        <v>20</v>
      </c>
      <c r="D99" s="1">
        <v>1</v>
      </c>
      <c r="E99" s="1" t="s">
        <v>11</v>
      </c>
      <c r="F99" s="1"/>
      <c r="G99" s="1"/>
      <c r="H99" s="7"/>
      <c r="I99" s="9">
        <f t="shared" si="2"/>
        <v>0</v>
      </c>
    </row>
    <row r="100" spans="1:9" ht="15" customHeight="1" x14ac:dyDescent="0.25">
      <c r="A100" s="8">
        <v>95</v>
      </c>
      <c r="B100" s="2" t="s">
        <v>135</v>
      </c>
      <c r="C100" s="1" t="s">
        <v>12</v>
      </c>
      <c r="D100" s="1">
        <v>2</v>
      </c>
      <c r="E100" s="1" t="s">
        <v>10</v>
      </c>
      <c r="F100" s="1"/>
      <c r="G100" s="1"/>
      <c r="H100" s="7"/>
      <c r="I100" s="9">
        <f t="shared" si="2"/>
        <v>0</v>
      </c>
    </row>
    <row r="101" spans="1:9" ht="15" customHeight="1" x14ac:dyDescent="0.25">
      <c r="A101" s="8">
        <v>96</v>
      </c>
      <c r="B101" s="2" t="s">
        <v>136</v>
      </c>
      <c r="C101" s="1" t="s">
        <v>12</v>
      </c>
      <c r="D101" s="1">
        <v>3</v>
      </c>
      <c r="E101" s="1" t="s">
        <v>10</v>
      </c>
      <c r="F101" s="1"/>
      <c r="G101" s="1"/>
      <c r="H101" s="7"/>
      <c r="I101" s="9">
        <f t="shared" si="2"/>
        <v>0</v>
      </c>
    </row>
    <row r="102" spans="1:9" ht="15" customHeight="1" x14ac:dyDescent="0.25">
      <c r="A102" s="8">
        <v>97</v>
      </c>
      <c r="B102" s="2" t="s">
        <v>98</v>
      </c>
      <c r="C102" s="1" t="s">
        <v>12</v>
      </c>
      <c r="D102" s="1">
        <v>5</v>
      </c>
      <c r="E102" s="1" t="s">
        <v>10</v>
      </c>
      <c r="F102" s="1"/>
      <c r="G102" s="1"/>
      <c r="H102" s="7"/>
      <c r="I102" s="9">
        <f t="shared" ref="I102:I107" si="3">G102*H102+G102</f>
        <v>0</v>
      </c>
    </row>
    <row r="103" spans="1:9" ht="15" customHeight="1" x14ac:dyDescent="0.25">
      <c r="A103" s="8">
        <v>98</v>
      </c>
      <c r="B103" s="2" t="s">
        <v>139</v>
      </c>
      <c r="C103" s="1" t="s">
        <v>12</v>
      </c>
      <c r="D103" s="1">
        <v>4</v>
      </c>
      <c r="E103" s="1" t="s">
        <v>10</v>
      </c>
      <c r="F103" s="1"/>
      <c r="G103" s="1"/>
      <c r="H103" s="7"/>
      <c r="I103" s="9">
        <f t="shared" si="3"/>
        <v>0</v>
      </c>
    </row>
    <row r="104" spans="1:9" ht="15" customHeight="1" x14ac:dyDescent="0.25">
      <c r="A104" s="8">
        <v>99</v>
      </c>
      <c r="B104" s="2" t="s">
        <v>153</v>
      </c>
      <c r="C104" s="1" t="s">
        <v>154</v>
      </c>
      <c r="D104" s="1">
        <v>1</v>
      </c>
      <c r="E104" s="1" t="s">
        <v>10</v>
      </c>
      <c r="F104" s="1"/>
      <c r="G104" s="1"/>
      <c r="H104" s="7"/>
      <c r="I104" s="9">
        <f t="shared" si="3"/>
        <v>0</v>
      </c>
    </row>
    <row r="105" spans="1:9" ht="15" customHeight="1" x14ac:dyDescent="0.25">
      <c r="A105" s="8">
        <v>100</v>
      </c>
      <c r="B105" s="2" t="s">
        <v>138</v>
      </c>
      <c r="C105" s="1" t="s">
        <v>27</v>
      </c>
      <c r="D105" s="1">
        <v>1</v>
      </c>
      <c r="E105" s="1" t="s">
        <v>10</v>
      </c>
      <c r="F105" s="1"/>
      <c r="G105" s="1"/>
      <c r="H105" s="7"/>
      <c r="I105" s="9">
        <f t="shared" si="3"/>
        <v>0</v>
      </c>
    </row>
    <row r="106" spans="1:9" ht="15" customHeight="1" x14ac:dyDescent="0.25">
      <c r="A106" s="8">
        <v>101</v>
      </c>
      <c r="B106" s="2" t="s">
        <v>137</v>
      </c>
      <c r="C106" s="1" t="s">
        <v>27</v>
      </c>
      <c r="D106" s="1">
        <v>1</v>
      </c>
      <c r="E106" s="1" t="s">
        <v>10</v>
      </c>
      <c r="F106" s="1"/>
      <c r="G106" s="1"/>
      <c r="H106" s="7"/>
      <c r="I106" s="9">
        <f t="shared" si="3"/>
        <v>0</v>
      </c>
    </row>
    <row r="107" spans="1:9" ht="15" customHeight="1" x14ac:dyDescent="0.25">
      <c r="A107" s="8">
        <v>102</v>
      </c>
      <c r="B107" s="2" t="s">
        <v>99</v>
      </c>
      <c r="C107" s="1" t="s">
        <v>20</v>
      </c>
      <c r="D107" s="1">
        <v>2</v>
      </c>
      <c r="E107" s="1" t="s">
        <v>11</v>
      </c>
      <c r="F107" s="1"/>
      <c r="G107" s="1"/>
      <c r="H107" s="7"/>
      <c r="I107" s="9">
        <f t="shared" si="3"/>
        <v>0</v>
      </c>
    </row>
    <row r="108" spans="1:9" x14ac:dyDescent="0.25">
      <c r="A108" s="8"/>
      <c r="B108" s="10"/>
      <c r="C108" s="11"/>
      <c r="D108" s="11"/>
      <c r="E108" s="11"/>
      <c r="F108" s="16" t="s">
        <v>50</v>
      </c>
      <c r="G108" s="17">
        <f>SUM(G6:G96)</f>
        <v>0</v>
      </c>
      <c r="H108" s="11"/>
      <c r="I108" s="18">
        <f>SUM(I6:I107)</f>
        <v>0</v>
      </c>
    </row>
    <row r="110" spans="1:9" ht="96.75" customHeight="1" x14ac:dyDescent="0.25">
      <c r="A110" s="30" t="s">
        <v>156</v>
      </c>
      <c r="B110" s="31"/>
      <c r="C110" s="31"/>
      <c r="D110" s="31"/>
      <c r="E110" s="31"/>
      <c r="F110" s="31"/>
      <c r="G110" s="31"/>
      <c r="H110" s="31"/>
      <c r="I110" s="31"/>
    </row>
  </sheetData>
  <sortState ref="B5:E96">
    <sortCondition ref="B6:B96"/>
  </sortState>
  <mergeCells count="4">
    <mergeCell ref="A2:I2"/>
    <mergeCell ref="A1:B1"/>
    <mergeCell ref="A110:I110"/>
    <mergeCell ref="F3:I3"/>
  </mergeCells>
  <phoneticPr fontId="5" type="noConversion"/>
  <pageMargins left="0.23622047244094491" right="0.23622047244094491" top="0.35433070866141736" bottom="0.35433070866141736" header="0" footer="0"/>
  <pageSetup paperSize="8" scale="9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Włodarczyk</dc:creator>
  <cp:lastModifiedBy>Ewa Włodarczyk</cp:lastModifiedBy>
  <cp:lastPrinted>2024-09-12T06:04:11Z</cp:lastPrinted>
  <dcterms:created xsi:type="dcterms:W3CDTF">2015-06-05T18:19:34Z</dcterms:created>
  <dcterms:modified xsi:type="dcterms:W3CDTF">2024-09-12T06:41:14Z</dcterms:modified>
</cp:coreProperties>
</file>