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4"/>
  </bookViews>
  <sheets>
    <sheet name=" ZADANIE 1 Pabianice" sheetId="1" r:id="rId1"/>
    <sheet name="ZADANIE 2 BEŁCHATÓW" sheetId="2" r:id="rId2"/>
    <sheet name="ZADANIE 3 Rawa Maz." sheetId="3" r:id="rId3"/>
    <sheet name="ZADANIE 4 Pajęczno" sheetId="4" r:id="rId4"/>
    <sheet name="ZADANIE 5 Widawa" sheetId="5" r:id="rId5"/>
  </sheets>
  <definedNames>
    <definedName name="_xlnm.Print_Area" localSheetId="0">' ZADANIE 1 Pabianice'!$A$1:$H$36</definedName>
    <definedName name="_xlnm.Print_Area" localSheetId="2">'ZADANIE 3 Rawa Maz.'!$A$1:$F$27</definedName>
  </definedNames>
  <calcPr fullCalcOnLoad="1"/>
</workbook>
</file>

<file path=xl/sharedStrings.xml><?xml version="1.0" encoding="utf-8"?>
<sst xmlns="http://schemas.openxmlformats.org/spreadsheetml/2006/main" count="405" uniqueCount="122">
  <si>
    <t>Wykładzina dywanowa</t>
  </si>
  <si>
    <t>Wykładzina PCV</t>
  </si>
  <si>
    <t>m2</t>
  </si>
  <si>
    <t>Przeszklenia zewnętrzne</t>
  </si>
  <si>
    <t>Przeszklenia wewnętrzne</t>
  </si>
  <si>
    <t xml:space="preserve">Okna PCV </t>
  </si>
  <si>
    <t>Drzwi drewnopodobne wew.</t>
  </si>
  <si>
    <t>szt</t>
  </si>
  <si>
    <t>Teren zielony - trawniki</t>
  </si>
  <si>
    <t>j.miary</t>
  </si>
  <si>
    <t>ilość</t>
  </si>
  <si>
    <t>Rodzaj powierzchni</t>
  </si>
  <si>
    <t>Lastriko</t>
  </si>
  <si>
    <t>Panele podłogowe</t>
  </si>
  <si>
    <t>Parkiet</t>
  </si>
  <si>
    <t>Zasłony</t>
  </si>
  <si>
    <t>Żaluzje pionowe</t>
  </si>
  <si>
    <t>Rolety</t>
  </si>
  <si>
    <t>ZADANIE nr 3</t>
  </si>
  <si>
    <t>Firanki</t>
  </si>
  <si>
    <t>Powierzchnia utwardzona zewnętrzna ciągi komunikacyjne, parkingi</t>
  </si>
  <si>
    <t>Posadzka betonowa</t>
  </si>
  <si>
    <t>Drzwi metalowe</t>
  </si>
  <si>
    <t>Żaluzje poziome</t>
  </si>
  <si>
    <t>Miska ustępowa</t>
  </si>
  <si>
    <t>Pisuar</t>
  </si>
  <si>
    <t>Umywalka</t>
  </si>
  <si>
    <t>Zlewozmywak</t>
  </si>
  <si>
    <t>Lustro</t>
  </si>
  <si>
    <t>-</t>
  </si>
  <si>
    <t>Brodziki</t>
  </si>
  <si>
    <t>Terakota/płytki podłogowe</t>
  </si>
  <si>
    <t>Glazura/płytki ścienne</t>
  </si>
  <si>
    <t>Wykaz powierzchni do sprzątania</t>
  </si>
  <si>
    <t>KPP Pabianice</t>
  </si>
  <si>
    <t>KP Konst. Łódzki</t>
  </si>
  <si>
    <t>PP  Ksawerów</t>
  </si>
  <si>
    <t>Wykaz powierzchni do sprzątania:</t>
  </si>
  <si>
    <t>RAZEM:</t>
  </si>
  <si>
    <t>KPP Rawa Mazowiecka</t>
  </si>
  <si>
    <t>KP Biała Rawska</t>
  </si>
  <si>
    <t>2 x w tygodniu</t>
  </si>
  <si>
    <t>8 osób</t>
  </si>
  <si>
    <t>5 osób</t>
  </si>
  <si>
    <t>18 osób</t>
  </si>
  <si>
    <t>Terakota, płytki podłogowe</t>
  </si>
  <si>
    <t>Posadzka Kamienna</t>
  </si>
  <si>
    <t>Mata gumowana</t>
  </si>
  <si>
    <t>Okna PCV zewnętrzne</t>
  </si>
  <si>
    <t>Krata stalowa</t>
  </si>
  <si>
    <t>Rolety okienne</t>
  </si>
  <si>
    <t>95 osób</t>
  </si>
  <si>
    <t>ilość pracowników</t>
  </si>
  <si>
    <t>Lp.</t>
  </si>
  <si>
    <t>nazwa jednostki</t>
  </si>
  <si>
    <t xml:space="preserve">ilość pracowników </t>
  </si>
  <si>
    <t>130 ,00                        technika alpinistyczna lub  podnośnik</t>
  </si>
  <si>
    <t>ilość  pracowników</t>
  </si>
  <si>
    <t>Powierzchnia utwardzona zewnętrzna, ciągi komunikacyjne, parkingi</t>
  </si>
  <si>
    <t>Posadzka kamienna</t>
  </si>
  <si>
    <t>nazwa obiektu</t>
  </si>
  <si>
    <t>PP Drużbice</t>
  </si>
  <si>
    <t>PP Rusiec</t>
  </si>
  <si>
    <t>5 x w tygodniu</t>
  </si>
  <si>
    <t>częstotliwość wykonywania usług na terenie jednostki</t>
  </si>
  <si>
    <t>częstotliwość  wykonywania uslug na terenie jednostki</t>
  </si>
  <si>
    <t>częstotliwość wykonywania uslug na terenie jednostki</t>
  </si>
  <si>
    <t xml:space="preserve">Podłoga techniczna </t>
  </si>
  <si>
    <t>Terakota/gres/płytki podłogowe</t>
  </si>
  <si>
    <t xml:space="preserve">Glazura/ płytki ścienne </t>
  </si>
  <si>
    <t xml:space="preserve">Przeszklenia wewnętrzne </t>
  </si>
  <si>
    <t>Drzwi wewnętrzne i zewnętrzne</t>
  </si>
  <si>
    <t>Drzwi przesuwne</t>
  </si>
  <si>
    <t>Drzwi przesuwne przeszklone</t>
  </si>
  <si>
    <t>Drzwi przeszklone wew. I zew.</t>
  </si>
  <si>
    <t>Brodzik z kabiną natryskową</t>
  </si>
  <si>
    <t>Umywalka/zlewozmywak</t>
  </si>
  <si>
    <t>Brodzik pod wiadro</t>
  </si>
  <si>
    <t xml:space="preserve">Lustro </t>
  </si>
  <si>
    <t>Fasada słupowa</t>
  </si>
  <si>
    <t>Powierzchnia utwardzona zewnętrzna,ciągi komunikacyjne,parkingi</t>
  </si>
  <si>
    <t>Drzwi łazienkowe  z szybą</t>
  </si>
  <si>
    <t>KPP Bełchatów</t>
  </si>
  <si>
    <t>KP Zelów</t>
  </si>
  <si>
    <t>PP Kleszczów</t>
  </si>
  <si>
    <t>PP Kluki</t>
  </si>
  <si>
    <t>PP Szczerców</t>
  </si>
  <si>
    <t>165 osób</t>
  </si>
  <si>
    <t>22 osób</t>
  </si>
  <si>
    <t>6 osób</t>
  </si>
  <si>
    <t>Posadzka betonowa laki.</t>
  </si>
  <si>
    <t>Lamperie</t>
  </si>
  <si>
    <t>Tynk strukturalny</t>
  </si>
  <si>
    <t>PP Hermanów</t>
  </si>
  <si>
    <t>2x w tygodniu</t>
  </si>
  <si>
    <t xml:space="preserve">Drzwi aluminiowe </t>
  </si>
  <si>
    <t>Drzwi aluminiowe z przeszkl.</t>
  </si>
  <si>
    <t>Renata Dembek tel. 47/843-31-06</t>
  </si>
  <si>
    <t>Posadzka żywiczna</t>
  </si>
  <si>
    <t>KPP Pajęczno</t>
  </si>
  <si>
    <t>KP Działoszyn</t>
  </si>
  <si>
    <t>77 osób</t>
  </si>
  <si>
    <t>Lastryko</t>
  </si>
  <si>
    <t>Panele podłogowe /parkiet</t>
  </si>
  <si>
    <t>KP Widawa</t>
  </si>
  <si>
    <t>15 osób</t>
  </si>
  <si>
    <t>Eko-krata</t>
  </si>
  <si>
    <t>żaluzje poziome</t>
  </si>
  <si>
    <t>Ewa Mruszczyk                   tel. 47/845-72-32</t>
  </si>
  <si>
    <t>asp. sztab. Radosław Błaszczyk 693-997-225</t>
  </si>
  <si>
    <t xml:space="preserve">        </t>
  </si>
  <si>
    <t xml:space="preserve"> </t>
  </si>
  <si>
    <t>FZ-2380/3/23/SS</t>
  </si>
  <si>
    <t>ZADANIE nr 1</t>
  </si>
  <si>
    <t>ZADANIE nr 2</t>
  </si>
  <si>
    <t>ZADANIE nr  4</t>
  </si>
  <si>
    <t>Załącznik nr 5.4 do SWZ</t>
  </si>
  <si>
    <t>ZADANIE nr  5</t>
  </si>
  <si>
    <t>Załącznik nr 5.5 do SWZ</t>
  </si>
  <si>
    <t>Załącznik nr 5.3 do SWZ</t>
  </si>
  <si>
    <t xml:space="preserve">Załącznik nr 5.2 do SWZ </t>
  </si>
  <si>
    <t>Załącznik nr 5.1 do SWZ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</si>
</sst>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[Red]\-#,##0.00\ "/>
    <numFmt numFmtId="170" formatCode="[$-415]dddd\,\ d\ mmmm\ yyyy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4"/>
      <name val="Czcionka tekstu podstawowego"/>
      <family val="0"/>
    </font>
    <font>
      <sz val="11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name val="Czcionka tekstu podstawowego"/>
      <family val="0"/>
    </font>
    <font>
      <sz val="9"/>
      <color indexed="8"/>
      <name val="Czcionka tekstu podstawowego"/>
      <family val="0"/>
    </font>
    <font>
      <b/>
      <sz val="10"/>
      <name val="Czcionka tekstu podstawowego"/>
      <family val="0"/>
    </font>
    <font>
      <sz val="9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.6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.65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0"/>
      <color indexed="8"/>
      <name val="Czcionka tekstu podstawowego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.6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.6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0"/>
      <color theme="1"/>
      <name val="Czcionka tekstu podstawowego"/>
      <family val="2"/>
    </font>
    <font>
      <b/>
      <sz val="10"/>
      <color theme="1"/>
      <name val="Calibri"/>
      <family val="2"/>
    </font>
    <font>
      <sz val="9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b/>
      <sz val="10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/>
    </xf>
    <xf numFmtId="43" fontId="1" fillId="0" borderId="11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43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0" xfId="0" applyFill="1" applyBorder="1" applyAlignment="1">
      <alignment vertical="center" wrapText="1"/>
    </xf>
    <xf numFmtId="43" fontId="1" fillId="0" borderId="10" xfId="0" applyNumberFormat="1" applyFont="1" applyFill="1" applyBorder="1" applyAlignment="1">
      <alignment vertical="center" wrapText="1"/>
    </xf>
    <xf numFmtId="43" fontId="0" fillId="0" borderId="10" xfId="0" applyNumberFormat="1" applyBorder="1" applyAlignment="1">
      <alignment horizontal="right" vertical="center"/>
    </xf>
    <xf numFmtId="43" fontId="46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43" fontId="5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43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43" fontId="8" fillId="0" borderId="10" xfId="0" applyNumberFormat="1" applyFont="1" applyBorder="1" applyAlignment="1">
      <alignment horizontal="center" vertical="center"/>
    </xf>
    <xf numFmtId="43" fontId="11" fillId="0" borderId="10" xfId="0" applyNumberFormat="1" applyFont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43" fontId="10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43" fontId="8" fillId="0" borderId="10" xfId="0" applyNumberFormat="1" applyFont="1" applyFill="1" applyBorder="1" applyAlignment="1">
      <alignment horizontal="center" vertical="center"/>
    </xf>
    <xf numFmtId="43" fontId="8" fillId="0" borderId="11" xfId="0" applyNumberFormat="1" applyFont="1" applyFill="1" applyBorder="1" applyAlignment="1">
      <alignment horizontal="center" vertical="center"/>
    </xf>
    <xf numFmtId="43" fontId="8" fillId="0" borderId="10" xfId="0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43" fontId="8" fillId="0" borderId="11" xfId="0" applyNumberFormat="1" applyFont="1" applyBorder="1" applyAlignment="1">
      <alignment horizontal="center" vertical="center"/>
    </xf>
    <xf numFmtId="43" fontId="54" fillId="0" borderId="10" xfId="0" applyNumberFormat="1" applyFont="1" applyBorder="1" applyAlignment="1">
      <alignment horizontal="right" vertical="center"/>
    </xf>
    <xf numFmtId="43" fontId="55" fillId="0" borderId="10" xfId="0" applyNumberFormat="1" applyFont="1" applyBorder="1" applyAlignment="1">
      <alignment horizontal="right" vertical="center"/>
    </xf>
    <xf numFmtId="0" fontId="53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9" fillId="0" borderId="15" xfId="0" applyNumberFormat="1" applyFont="1" applyBorder="1" applyAlignment="1">
      <alignment horizontal="center" vertical="center"/>
    </xf>
    <xf numFmtId="43" fontId="9" fillId="0" borderId="16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6" fillId="0" borderId="14" xfId="0" applyFont="1" applyBorder="1" applyAlignment="1">
      <alignment vertical="center" wrapText="1"/>
    </xf>
    <xf numFmtId="0" fontId="56" fillId="0" borderId="18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7" xfId="0" applyNumberFormat="1" applyFont="1" applyBorder="1" applyAlignment="1">
      <alignment horizontal="center" vertical="center"/>
    </xf>
    <xf numFmtId="0" fontId="46" fillId="0" borderId="0" xfId="0" applyFont="1" applyAlignment="1">
      <alignment horizontal="right" wrapText="1"/>
    </xf>
    <xf numFmtId="0" fontId="4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3" fontId="2" fillId="0" borderId="11" xfId="0" applyNumberFormat="1" applyFont="1" applyFill="1" applyBorder="1" applyAlignment="1">
      <alignment horizontal="center" vertical="center"/>
    </xf>
    <xf numFmtId="43" fontId="2" fillId="0" borderId="17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3" fontId="12" fillId="0" borderId="11" xfId="0" applyNumberFormat="1" applyFont="1" applyFill="1" applyBorder="1" applyAlignment="1">
      <alignment horizontal="center" vertical="center"/>
    </xf>
    <xf numFmtId="43" fontId="12" fillId="0" borderId="17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5" fillId="0" borderId="14" xfId="0" applyFont="1" applyFill="1" applyBorder="1" applyAlignment="1">
      <alignment vertical="center" wrapText="1"/>
    </xf>
    <xf numFmtId="0" fontId="55" fillId="0" borderId="18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6" fillId="0" borderId="0" xfId="0" applyFont="1" applyAlignment="1">
      <alignment horizontal="right" vertical="center"/>
    </xf>
    <xf numFmtId="0" fontId="56" fillId="0" borderId="14" xfId="0" applyFont="1" applyFill="1" applyBorder="1" applyAlignment="1">
      <alignment vertical="center" wrapText="1"/>
    </xf>
    <xf numFmtId="0" fontId="56" fillId="0" borderId="18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9"/>
  <sheetViews>
    <sheetView zoomScale="115" zoomScaleNormal="115" zoomScalePageLayoutView="0" workbookViewId="0" topLeftCell="A1">
      <selection activeCell="K10" sqref="K10"/>
    </sheetView>
  </sheetViews>
  <sheetFormatPr defaultColWidth="8.796875" defaultRowHeight="14.25"/>
  <cols>
    <col min="1" max="1" width="4.19921875" style="0" customWidth="1"/>
    <col min="2" max="2" width="24.5" style="0" customWidth="1"/>
    <col min="3" max="3" width="6.3984375" style="0" customWidth="1"/>
    <col min="4" max="4" width="15.3984375" style="0" customWidth="1"/>
    <col min="5" max="5" width="16.09765625" style="0" customWidth="1"/>
    <col min="6" max="7" width="14.8984375" style="0" customWidth="1"/>
    <col min="8" max="8" width="12.69921875" style="0" customWidth="1"/>
  </cols>
  <sheetData>
    <row r="1" spans="1:8" ht="14.25">
      <c r="A1" s="48"/>
      <c r="B1" s="48"/>
      <c r="C1" s="48"/>
      <c r="D1" s="48"/>
      <c r="E1" s="48"/>
      <c r="F1" s="49"/>
      <c r="G1" s="85" t="s">
        <v>112</v>
      </c>
      <c r="H1" s="85"/>
    </row>
    <row r="2" spans="1:8" ht="14.25" customHeight="1">
      <c r="A2" s="48"/>
      <c r="B2" s="48"/>
      <c r="C2" s="48"/>
      <c r="D2" s="48"/>
      <c r="E2" s="48"/>
      <c r="F2" s="49"/>
      <c r="G2" s="85" t="s">
        <v>121</v>
      </c>
      <c r="H2" s="85"/>
    </row>
    <row r="3" spans="1:8" s="1" customFormat="1" ht="14.25" customHeight="1">
      <c r="A3" s="86" t="s">
        <v>113</v>
      </c>
      <c r="B3" s="86"/>
      <c r="C3" s="86"/>
      <c r="D3" s="86"/>
      <c r="E3" s="86"/>
      <c r="F3" s="86"/>
      <c r="G3" s="86"/>
      <c r="H3" s="86"/>
    </row>
    <row r="4" spans="1:8" s="1" customFormat="1" ht="14.25" customHeight="1">
      <c r="A4" s="87" t="s">
        <v>37</v>
      </c>
      <c r="B4" s="87"/>
      <c r="C4" s="87"/>
      <c r="D4" s="87"/>
      <c r="E4" s="87"/>
      <c r="F4" s="87"/>
      <c r="G4" s="87"/>
      <c r="H4" s="87"/>
    </row>
    <row r="5" spans="1:8" s="1" customFormat="1" ht="41.25" customHeight="1">
      <c r="A5" s="50"/>
      <c r="B5" s="90" t="s">
        <v>64</v>
      </c>
      <c r="C5" s="91"/>
      <c r="D5" s="51" t="s">
        <v>63</v>
      </c>
      <c r="E5" s="51" t="s">
        <v>63</v>
      </c>
      <c r="F5" s="51" t="s">
        <v>41</v>
      </c>
      <c r="G5" s="51" t="s">
        <v>94</v>
      </c>
      <c r="H5" s="94"/>
    </row>
    <row r="6" spans="1:8" s="1" customFormat="1" ht="14.25" customHeight="1">
      <c r="A6" s="50"/>
      <c r="B6" s="92" t="s">
        <v>60</v>
      </c>
      <c r="C6" s="93"/>
      <c r="D6" s="52" t="s">
        <v>34</v>
      </c>
      <c r="E6" s="52" t="s">
        <v>35</v>
      </c>
      <c r="F6" s="52" t="s">
        <v>36</v>
      </c>
      <c r="G6" s="52" t="s">
        <v>93</v>
      </c>
      <c r="H6" s="95"/>
    </row>
    <row r="7" spans="1:8" s="1" customFormat="1" ht="14.25" customHeight="1">
      <c r="A7" s="50"/>
      <c r="B7" s="88" t="s">
        <v>52</v>
      </c>
      <c r="C7" s="89"/>
      <c r="D7" s="53">
        <v>201</v>
      </c>
      <c r="E7" s="53">
        <v>38</v>
      </c>
      <c r="F7" s="53">
        <v>5</v>
      </c>
      <c r="G7" s="54">
        <v>10</v>
      </c>
      <c r="H7" s="96"/>
    </row>
    <row r="8" spans="1:8" s="1" customFormat="1" ht="14.25" customHeight="1">
      <c r="A8" s="30" t="s">
        <v>53</v>
      </c>
      <c r="B8" s="29" t="s">
        <v>11</v>
      </c>
      <c r="C8" s="33" t="s">
        <v>9</v>
      </c>
      <c r="D8" s="29" t="s">
        <v>10</v>
      </c>
      <c r="E8" s="29" t="s">
        <v>10</v>
      </c>
      <c r="F8" s="29" t="s">
        <v>10</v>
      </c>
      <c r="G8" s="29" t="s">
        <v>10</v>
      </c>
      <c r="H8" s="29" t="s">
        <v>38</v>
      </c>
    </row>
    <row r="9" spans="1:8" s="1" customFormat="1" ht="12" customHeight="1">
      <c r="A9" s="55">
        <v>1</v>
      </c>
      <c r="B9" s="56" t="s">
        <v>1</v>
      </c>
      <c r="C9" s="57" t="s">
        <v>2</v>
      </c>
      <c r="D9" s="58">
        <v>50</v>
      </c>
      <c r="E9" s="58">
        <v>132</v>
      </c>
      <c r="F9" s="59">
        <v>0</v>
      </c>
      <c r="G9" s="60"/>
      <c r="H9" s="61">
        <f>SUM(D9:G9)</f>
        <v>182</v>
      </c>
    </row>
    <row r="10" spans="1:8" s="1" customFormat="1" ht="12" customHeight="1">
      <c r="A10" s="55">
        <v>2</v>
      </c>
      <c r="B10" s="56" t="s">
        <v>0</v>
      </c>
      <c r="C10" s="57" t="s">
        <v>2</v>
      </c>
      <c r="D10" s="58">
        <v>40</v>
      </c>
      <c r="E10" s="58" t="s">
        <v>29</v>
      </c>
      <c r="F10" s="58">
        <v>22</v>
      </c>
      <c r="G10" s="60"/>
      <c r="H10" s="61">
        <f>SUM(D10:G10)</f>
        <v>62</v>
      </c>
    </row>
    <row r="11" spans="1:8" s="1" customFormat="1" ht="12" customHeight="1">
      <c r="A11" s="55">
        <v>3</v>
      </c>
      <c r="B11" s="62" t="s">
        <v>31</v>
      </c>
      <c r="C11" s="57" t="s">
        <v>2</v>
      </c>
      <c r="D11" s="58">
        <v>400</v>
      </c>
      <c r="E11" s="58">
        <v>10</v>
      </c>
      <c r="F11" s="58">
        <v>70</v>
      </c>
      <c r="G11" s="60">
        <v>198.5</v>
      </c>
      <c r="H11" s="61">
        <f>SUM(D11:G11)</f>
        <v>678.5</v>
      </c>
    </row>
    <row r="12" spans="1:8" s="1" customFormat="1" ht="12" customHeight="1">
      <c r="A12" s="55">
        <v>4</v>
      </c>
      <c r="B12" s="56" t="s">
        <v>59</v>
      </c>
      <c r="C12" s="57" t="s">
        <v>2</v>
      </c>
      <c r="D12" s="58">
        <v>800</v>
      </c>
      <c r="E12" s="58">
        <v>50</v>
      </c>
      <c r="F12" s="58" t="s">
        <v>29</v>
      </c>
      <c r="G12" s="60"/>
      <c r="H12" s="61">
        <f aca="true" t="shared" si="0" ref="H12:H36">SUM(D12:G12)</f>
        <v>850</v>
      </c>
    </row>
    <row r="13" spans="1:8" s="1" customFormat="1" ht="9" customHeight="1">
      <c r="A13" s="55">
        <v>5</v>
      </c>
      <c r="B13" s="56" t="s">
        <v>14</v>
      </c>
      <c r="C13" s="57" t="s">
        <v>2</v>
      </c>
      <c r="D13" s="58">
        <v>80</v>
      </c>
      <c r="E13" s="58"/>
      <c r="F13" s="58"/>
      <c r="G13" s="60"/>
      <c r="H13" s="61">
        <f t="shared" si="0"/>
        <v>80</v>
      </c>
    </row>
    <row r="14" spans="1:8" s="1" customFormat="1" ht="12.75" customHeight="1">
      <c r="A14" s="55">
        <v>6</v>
      </c>
      <c r="B14" s="56" t="s">
        <v>13</v>
      </c>
      <c r="C14" s="57" t="s">
        <v>2</v>
      </c>
      <c r="D14" s="58">
        <v>420</v>
      </c>
      <c r="E14" s="58">
        <v>8</v>
      </c>
      <c r="F14" s="58" t="s">
        <v>29</v>
      </c>
      <c r="G14" s="60"/>
      <c r="H14" s="61">
        <f t="shared" si="0"/>
        <v>428</v>
      </c>
    </row>
    <row r="15" spans="1:8" s="1" customFormat="1" ht="12.75" customHeight="1">
      <c r="A15" s="55">
        <v>7</v>
      </c>
      <c r="B15" s="62" t="s">
        <v>32</v>
      </c>
      <c r="C15" s="57" t="s">
        <v>2</v>
      </c>
      <c r="D15" s="58">
        <v>350</v>
      </c>
      <c r="E15" s="58" t="s">
        <v>29</v>
      </c>
      <c r="F15" s="58">
        <v>150</v>
      </c>
      <c r="G15" s="60">
        <v>114.94</v>
      </c>
      <c r="H15" s="61">
        <f t="shared" si="0"/>
        <v>614.94</v>
      </c>
    </row>
    <row r="16" spans="1:8" s="1" customFormat="1" ht="14.25" customHeight="1">
      <c r="A16" s="55">
        <v>8</v>
      </c>
      <c r="B16" s="56" t="s">
        <v>5</v>
      </c>
      <c r="C16" s="57" t="s">
        <v>2</v>
      </c>
      <c r="D16" s="58">
        <v>345</v>
      </c>
      <c r="E16" s="58">
        <v>31</v>
      </c>
      <c r="F16" s="58">
        <v>20</v>
      </c>
      <c r="G16" s="60">
        <v>30.15</v>
      </c>
      <c r="H16" s="61">
        <f t="shared" si="0"/>
        <v>426.15</v>
      </c>
    </row>
    <row r="17" spans="1:8" s="1" customFormat="1" ht="14.25" customHeight="1">
      <c r="A17" s="55">
        <v>9</v>
      </c>
      <c r="B17" s="56" t="s">
        <v>3</v>
      </c>
      <c r="C17" s="57" t="s">
        <v>2</v>
      </c>
      <c r="D17" s="63">
        <v>14</v>
      </c>
      <c r="E17" s="58" t="s">
        <v>29</v>
      </c>
      <c r="F17" s="58" t="s">
        <v>29</v>
      </c>
      <c r="G17" s="60">
        <v>5.86</v>
      </c>
      <c r="H17" s="61">
        <f t="shared" si="0"/>
        <v>19.86</v>
      </c>
    </row>
    <row r="18" spans="1:8" s="1" customFormat="1" ht="14.25" customHeight="1">
      <c r="A18" s="55">
        <v>10</v>
      </c>
      <c r="B18" s="56" t="s">
        <v>4</v>
      </c>
      <c r="C18" s="57" t="s">
        <v>2</v>
      </c>
      <c r="D18" s="58">
        <v>23</v>
      </c>
      <c r="E18" s="58" t="s">
        <v>29</v>
      </c>
      <c r="F18" s="58" t="s">
        <v>29</v>
      </c>
      <c r="G18" s="60">
        <v>5.86</v>
      </c>
      <c r="H18" s="61">
        <f t="shared" si="0"/>
        <v>28.86</v>
      </c>
    </row>
    <row r="19" spans="1:8" s="1" customFormat="1" ht="14.25" customHeight="1">
      <c r="A19" s="55">
        <v>11</v>
      </c>
      <c r="B19" s="56" t="s">
        <v>95</v>
      </c>
      <c r="C19" s="57" t="s">
        <v>7</v>
      </c>
      <c r="D19" s="58">
        <v>5</v>
      </c>
      <c r="E19" s="58"/>
      <c r="F19" s="58"/>
      <c r="G19" s="60">
        <v>1</v>
      </c>
      <c r="H19" s="61">
        <f t="shared" si="0"/>
        <v>6</v>
      </c>
    </row>
    <row r="20" spans="1:8" s="1" customFormat="1" ht="14.25" customHeight="1">
      <c r="A20" s="55">
        <v>12</v>
      </c>
      <c r="B20" s="56" t="s">
        <v>22</v>
      </c>
      <c r="C20" s="57" t="s">
        <v>7</v>
      </c>
      <c r="D20" s="58">
        <v>35</v>
      </c>
      <c r="E20" s="58"/>
      <c r="F20" s="58"/>
      <c r="G20" s="60">
        <v>2</v>
      </c>
      <c r="H20" s="61">
        <f t="shared" si="0"/>
        <v>37</v>
      </c>
    </row>
    <row r="21" spans="1:8" s="1" customFormat="1" ht="14.25" customHeight="1">
      <c r="A21" s="55">
        <v>13</v>
      </c>
      <c r="B21" s="56" t="s">
        <v>96</v>
      </c>
      <c r="C21" s="57" t="s">
        <v>7</v>
      </c>
      <c r="D21" s="58">
        <v>4</v>
      </c>
      <c r="E21" s="58"/>
      <c r="F21" s="58"/>
      <c r="G21" s="60">
        <v>2</v>
      </c>
      <c r="H21" s="61">
        <f t="shared" si="0"/>
        <v>6</v>
      </c>
    </row>
    <row r="22" spans="1:8" s="1" customFormat="1" ht="14.25" customHeight="1">
      <c r="A22" s="55">
        <v>14</v>
      </c>
      <c r="B22" s="56" t="s">
        <v>6</v>
      </c>
      <c r="C22" s="57" t="s">
        <v>7</v>
      </c>
      <c r="D22" s="58">
        <v>158</v>
      </c>
      <c r="E22" s="58">
        <v>14</v>
      </c>
      <c r="F22" s="58">
        <v>8</v>
      </c>
      <c r="G22" s="60">
        <v>19</v>
      </c>
      <c r="H22" s="61">
        <f t="shared" si="0"/>
        <v>199</v>
      </c>
    </row>
    <row r="23" spans="1:8" s="1" customFormat="1" ht="14.25" customHeight="1">
      <c r="A23" s="55">
        <v>15</v>
      </c>
      <c r="B23" s="56" t="s">
        <v>24</v>
      </c>
      <c r="C23" s="57" t="s">
        <v>7</v>
      </c>
      <c r="D23" s="58">
        <v>20</v>
      </c>
      <c r="E23" s="58">
        <v>3</v>
      </c>
      <c r="F23" s="58">
        <v>1</v>
      </c>
      <c r="G23" s="60">
        <v>4</v>
      </c>
      <c r="H23" s="61">
        <f t="shared" si="0"/>
        <v>28</v>
      </c>
    </row>
    <row r="24" spans="1:8" s="1" customFormat="1" ht="14.25" customHeight="1">
      <c r="A24" s="55">
        <v>16</v>
      </c>
      <c r="B24" s="56" t="s">
        <v>25</v>
      </c>
      <c r="C24" s="57" t="s">
        <v>7</v>
      </c>
      <c r="D24" s="58">
        <v>9</v>
      </c>
      <c r="E24" s="58" t="s">
        <v>29</v>
      </c>
      <c r="F24" s="58" t="s">
        <v>29</v>
      </c>
      <c r="G24" s="60"/>
      <c r="H24" s="61">
        <f t="shared" si="0"/>
        <v>9</v>
      </c>
    </row>
    <row r="25" spans="1:8" s="1" customFormat="1" ht="14.25" customHeight="1">
      <c r="A25" s="55">
        <v>17</v>
      </c>
      <c r="B25" s="56" t="s">
        <v>26</v>
      </c>
      <c r="C25" s="57" t="s">
        <v>7</v>
      </c>
      <c r="D25" s="58">
        <v>23</v>
      </c>
      <c r="E25" s="58">
        <v>3</v>
      </c>
      <c r="F25" s="58">
        <v>2</v>
      </c>
      <c r="G25" s="60">
        <v>5</v>
      </c>
      <c r="H25" s="61">
        <f t="shared" si="0"/>
        <v>33</v>
      </c>
    </row>
    <row r="26" spans="1:8" s="1" customFormat="1" ht="14.25" customHeight="1">
      <c r="A26" s="55">
        <v>18</v>
      </c>
      <c r="B26" s="56" t="s">
        <v>27</v>
      </c>
      <c r="C26" s="57" t="s">
        <v>7</v>
      </c>
      <c r="D26" s="58">
        <v>5</v>
      </c>
      <c r="E26" s="58" t="s">
        <v>29</v>
      </c>
      <c r="F26" s="58" t="s">
        <v>29</v>
      </c>
      <c r="G26" s="60">
        <v>1</v>
      </c>
      <c r="H26" s="61">
        <f t="shared" si="0"/>
        <v>6</v>
      </c>
    </row>
    <row r="27" spans="1:8" s="1" customFormat="1" ht="14.25" customHeight="1">
      <c r="A27" s="55">
        <v>19</v>
      </c>
      <c r="B27" s="56" t="s">
        <v>30</v>
      </c>
      <c r="C27" s="57" t="s">
        <v>7</v>
      </c>
      <c r="D27" s="58">
        <v>10</v>
      </c>
      <c r="E27" s="58">
        <v>1</v>
      </c>
      <c r="F27" s="58" t="s">
        <v>29</v>
      </c>
      <c r="G27" s="60">
        <v>2</v>
      </c>
      <c r="H27" s="61">
        <f t="shared" si="0"/>
        <v>13</v>
      </c>
    </row>
    <row r="28" spans="1:8" s="1" customFormat="1" ht="14.25" customHeight="1">
      <c r="A28" s="55">
        <v>20</v>
      </c>
      <c r="B28" s="56" t="s">
        <v>28</v>
      </c>
      <c r="C28" s="57" t="s">
        <v>2</v>
      </c>
      <c r="D28" s="58">
        <v>13.75</v>
      </c>
      <c r="E28" s="58">
        <v>0.3</v>
      </c>
      <c r="F28" s="58" t="s">
        <v>29</v>
      </c>
      <c r="G28" s="60">
        <v>0.6</v>
      </c>
      <c r="H28" s="61">
        <f t="shared" si="0"/>
        <v>14.65</v>
      </c>
    </row>
    <row r="29" spans="1:8" s="1" customFormat="1" ht="14.25" customHeight="1">
      <c r="A29" s="55">
        <v>21</v>
      </c>
      <c r="B29" s="56" t="s">
        <v>19</v>
      </c>
      <c r="C29" s="57" t="s">
        <v>2</v>
      </c>
      <c r="D29" s="58"/>
      <c r="E29" s="58" t="s">
        <v>29</v>
      </c>
      <c r="F29" s="58" t="s">
        <v>29</v>
      </c>
      <c r="G29" s="60"/>
      <c r="H29" s="61">
        <f t="shared" si="0"/>
        <v>0</v>
      </c>
    </row>
    <row r="30" spans="1:8" s="1" customFormat="1" ht="14.25" customHeight="1">
      <c r="A30" s="55">
        <v>22</v>
      </c>
      <c r="B30" s="56" t="s">
        <v>15</v>
      </c>
      <c r="C30" s="57" t="s">
        <v>2</v>
      </c>
      <c r="D30" s="58"/>
      <c r="E30" s="58" t="s">
        <v>29</v>
      </c>
      <c r="F30" s="58" t="s">
        <v>29</v>
      </c>
      <c r="G30" s="60"/>
      <c r="H30" s="61">
        <f t="shared" si="0"/>
        <v>0</v>
      </c>
    </row>
    <row r="31" spans="1:8" s="1" customFormat="1" ht="14.25" customHeight="1">
      <c r="A31" s="55">
        <v>23</v>
      </c>
      <c r="B31" s="56" t="s">
        <v>16</v>
      </c>
      <c r="C31" s="57" t="s">
        <v>2</v>
      </c>
      <c r="D31" s="58">
        <v>22</v>
      </c>
      <c r="E31" s="58">
        <v>80</v>
      </c>
      <c r="F31" s="58" t="s">
        <v>29</v>
      </c>
      <c r="G31" s="60"/>
      <c r="H31" s="61">
        <f t="shared" si="0"/>
        <v>102</v>
      </c>
    </row>
    <row r="32" spans="1:8" s="1" customFormat="1" ht="14.25" customHeight="1">
      <c r="A32" s="55">
        <v>24</v>
      </c>
      <c r="B32" s="56" t="s">
        <v>17</v>
      </c>
      <c r="C32" s="57" t="s">
        <v>7</v>
      </c>
      <c r="D32" s="58">
        <v>155</v>
      </c>
      <c r="E32" s="58"/>
      <c r="F32" s="58"/>
      <c r="G32" s="60">
        <v>24</v>
      </c>
      <c r="H32" s="61">
        <f t="shared" si="0"/>
        <v>179</v>
      </c>
    </row>
    <row r="33" spans="1:8" s="1" customFormat="1" ht="14.25" customHeight="1">
      <c r="A33" s="55">
        <v>25</v>
      </c>
      <c r="B33" s="56" t="s">
        <v>23</v>
      </c>
      <c r="C33" s="57" t="s">
        <v>2</v>
      </c>
      <c r="D33" s="60">
        <v>20</v>
      </c>
      <c r="E33" s="60" t="s">
        <v>29</v>
      </c>
      <c r="F33" s="60" t="s">
        <v>29</v>
      </c>
      <c r="G33" s="60"/>
      <c r="H33" s="61">
        <f t="shared" si="0"/>
        <v>20</v>
      </c>
    </row>
    <row r="34" spans="1:8" s="1" customFormat="1" ht="14.25" customHeight="1">
      <c r="A34" s="55">
        <v>26</v>
      </c>
      <c r="B34" s="56" t="s">
        <v>98</v>
      </c>
      <c r="C34" s="57" t="s">
        <v>2</v>
      </c>
      <c r="D34" s="60">
        <v>60</v>
      </c>
      <c r="E34" s="60"/>
      <c r="F34" s="60"/>
      <c r="G34" s="60"/>
      <c r="H34" s="61">
        <f t="shared" si="0"/>
        <v>60</v>
      </c>
    </row>
    <row r="35" spans="1:8" s="1" customFormat="1" ht="42" customHeight="1">
      <c r="A35" s="57">
        <v>27</v>
      </c>
      <c r="B35" s="64" t="s">
        <v>20</v>
      </c>
      <c r="C35" s="57" t="s">
        <v>2</v>
      </c>
      <c r="D35" s="60">
        <v>3390</v>
      </c>
      <c r="E35" s="60">
        <v>530</v>
      </c>
      <c r="F35" s="60" t="s">
        <v>29</v>
      </c>
      <c r="G35" s="60">
        <v>513.15</v>
      </c>
      <c r="H35" s="61">
        <f t="shared" si="0"/>
        <v>4433.15</v>
      </c>
    </row>
    <row r="36" spans="1:8" s="1" customFormat="1" ht="14.25" customHeight="1">
      <c r="A36" s="55">
        <v>28</v>
      </c>
      <c r="B36" s="56" t="s">
        <v>8</v>
      </c>
      <c r="C36" s="57" t="s">
        <v>2</v>
      </c>
      <c r="D36" s="60">
        <v>3574</v>
      </c>
      <c r="E36" s="60">
        <v>288</v>
      </c>
      <c r="F36" s="60" t="s">
        <v>29</v>
      </c>
      <c r="G36" s="60">
        <v>1593.82</v>
      </c>
      <c r="H36" s="61">
        <f t="shared" si="0"/>
        <v>5455.82</v>
      </c>
    </row>
    <row r="37" spans="1:4" s="1" customFormat="1" ht="14.25" customHeight="1">
      <c r="A37" s="7"/>
      <c r="B37" s="15"/>
      <c r="C37" s="9"/>
      <c r="D37" s="10"/>
    </row>
    <row r="38" spans="1:7" ht="14.25" customHeight="1">
      <c r="A38" s="14"/>
      <c r="B38" s="14"/>
      <c r="C38" s="14"/>
      <c r="D38" s="14"/>
      <c r="F38" s="1"/>
      <c r="G38" s="1"/>
    </row>
    <row r="39" spans="1:7" s="1" customFormat="1" ht="14.25" customHeight="1">
      <c r="A39" s="36"/>
      <c r="B39" s="36"/>
      <c r="C39" s="36"/>
      <c r="D39" s="36"/>
      <c r="E39" s="36"/>
      <c r="F39"/>
      <c r="G39"/>
    </row>
  </sheetData>
  <sheetProtection/>
  <mergeCells count="8">
    <mergeCell ref="G1:H1"/>
    <mergeCell ref="G2:H2"/>
    <mergeCell ref="A3:H3"/>
    <mergeCell ref="A4:H4"/>
    <mergeCell ref="B7:C7"/>
    <mergeCell ref="B5:C5"/>
    <mergeCell ref="B6:C6"/>
    <mergeCell ref="H5:H7"/>
  </mergeCells>
  <printOptions horizontalCentered="1" verticalCentered="1"/>
  <pageMargins left="0.7086614173228347" right="0.7086614173228347" top="0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5"/>
  <sheetViews>
    <sheetView zoomScalePageLayoutView="0" workbookViewId="0" topLeftCell="A1">
      <selection activeCell="P13" sqref="P13"/>
    </sheetView>
  </sheetViews>
  <sheetFormatPr defaultColWidth="8.796875" defaultRowHeight="14.25"/>
  <cols>
    <col min="1" max="2" width="3.8984375" style="0" customWidth="1"/>
    <col min="3" max="3" width="23.19921875" style="0" customWidth="1"/>
    <col min="4" max="4" width="11.5" style="0" customWidth="1"/>
    <col min="5" max="5" width="15.09765625" style="0" customWidth="1"/>
    <col min="6" max="11" width="16" style="0" customWidth="1"/>
    <col min="12" max="12" width="15.09765625" style="0" customWidth="1"/>
  </cols>
  <sheetData>
    <row r="1" spans="5:12" ht="15.75" customHeight="1">
      <c r="E1" s="65"/>
      <c r="F1" s="65"/>
      <c r="G1" s="65"/>
      <c r="H1" s="65"/>
      <c r="I1" s="65"/>
      <c r="J1" s="65"/>
      <c r="K1" s="99" t="s">
        <v>112</v>
      </c>
      <c r="L1" s="99"/>
    </row>
    <row r="2" spans="2:12" ht="15">
      <c r="B2" s="7"/>
      <c r="C2" s="8"/>
      <c r="D2" s="9"/>
      <c r="E2" s="10"/>
      <c r="F2" s="66"/>
      <c r="G2" s="66"/>
      <c r="H2" s="66"/>
      <c r="I2" s="66"/>
      <c r="J2" s="66"/>
      <c r="K2" s="100" t="s">
        <v>120</v>
      </c>
      <c r="L2" s="100"/>
    </row>
    <row r="3" spans="1:12" ht="18.75" customHeight="1">
      <c r="A3" s="101" t="s">
        <v>114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5" customHeight="1">
      <c r="A4" s="102" t="s">
        <v>33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2:12" ht="1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2" ht="55.5" customHeight="1">
      <c r="B6" s="1"/>
      <c r="C6" s="103" t="s">
        <v>65</v>
      </c>
      <c r="D6" s="104"/>
      <c r="E6" s="28" t="s">
        <v>63</v>
      </c>
      <c r="F6" s="28" t="s">
        <v>63</v>
      </c>
      <c r="G6" s="28" t="s">
        <v>41</v>
      </c>
      <c r="H6" s="28" t="s">
        <v>41</v>
      </c>
      <c r="I6" s="28" t="s">
        <v>41</v>
      </c>
      <c r="J6" s="28" t="s">
        <v>41</v>
      </c>
      <c r="K6" s="28" t="s">
        <v>41</v>
      </c>
      <c r="L6" s="105"/>
    </row>
    <row r="7" spans="2:12" ht="28.5" customHeight="1">
      <c r="B7" s="7"/>
      <c r="C7" s="107" t="s">
        <v>54</v>
      </c>
      <c r="D7" s="108"/>
      <c r="E7" s="26" t="s">
        <v>82</v>
      </c>
      <c r="F7" s="24" t="s">
        <v>83</v>
      </c>
      <c r="G7" s="24" t="s">
        <v>61</v>
      </c>
      <c r="H7" s="24" t="s">
        <v>84</v>
      </c>
      <c r="I7" s="24" t="s">
        <v>85</v>
      </c>
      <c r="J7" s="24" t="s">
        <v>62</v>
      </c>
      <c r="K7" s="24" t="s">
        <v>86</v>
      </c>
      <c r="L7" s="106"/>
    </row>
    <row r="8" spans="2:12" ht="14.25" customHeight="1">
      <c r="B8" s="7"/>
      <c r="C8" s="97" t="s">
        <v>57</v>
      </c>
      <c r="D8" s="98"/>
      <c r="E8" s="16" t="s">
        <v>87</v>
      </c>
      <c r="F8" s="4" t="s">
        <v>88</v>
      </c>
      <c r="G8" s="4" t="s">
        <v>43</v>
      </c>
      <c r="H8" s="4" t="s">
        <v>42</v>
      </c>
      <c r="I8" s="4" t="s">
        <v>43</v>
      </c>
      <c r="J8" s="4" t="s">
        <v>43</v>
      </c>
      <c r="K8" s="4" t="s">
        <v>89</v>
      </c>
      <c r="L8" s="41"/>
    </row>
    <row r="9" spans="2:12" ht="14.25" customHeight="1">
      <c r="B9" s="29" t="s">
        <v>53</v>
      </c>
      <c r="C9" s="29" t="s">
        <v>11</v>
      </c>
      <c r="D9" s="33" t="s">
        <v>9</v>
      </c>
      <c r="E9" s="31" t="s">
        <v>10</v>
      </c>
      <c r="F9" s="31" t="s">
        <v>10</v>
      </c>
      <c r="G9" s="31"/>
      <c r="H9" s="31"/>
      <c r="I9" s="31"/>
      <c r="J9" s="31"/>
      <c r="K9" s="31"/>
      <c r="L9" s="31" t="s">
        <v>38</v>
      </c>
    </row>
    <row r="10" spans="2:12" ht="14.25" customHeight="1">
      <c r="B10" s="3">
        <v>1</v>
      </c>
      <c r="C10" s="46" t="s">
        <v>1</v>
      </c>
      <c r="D10" s="2" t="s">
        <v>2</v>
      </c>
      <c r="E10" s="42">
        <v>394</v>
      </c>
      <c r="F10" s="18">
        <v>258</v>
      </c>
      <c r="G10" s="18">
        <v>73</v>
      </c>
      <c r="H10" s="18">
        <v>66</v>
      </c>
      <c r="I10" s="18">
        <v>88</v>
      </c>
      <c r="J10" s="18">
        <v>41</v>
      </c>
      <c r="K10" s="18"/>
      <c r="L10" s="20">
        <f>SUM(E10:K10)</f>
        <v>920</v>
      </c>
    </row>
    <row r="11" spans="2:12" ht="16.5" customHeight="1">
      <c r="B11" s="3">
        <v>2</v>
      </c>
      <c r="C11" s="46" t="s">
        <v>0</v>
      </c>
      <c r="D11" s="2" t="s">
        <v>2</v>
      </c>
      <c r="E11" s="47">
        <v>0</v>
      </c>
      <c r="F11" s="42">
        <v>57</v>
      </c>
      <c r="G11" s="18"/>
      <c r="H11" s="18"/>
      <c r="I11" s="18">
        <v>7</v>
      </c>
      <c r="J11" s="18"/>
      <c r="K11" s="18"/>
      <c r="L11" s="20">
        <f aca="true" t="shared" si="0" ref="L11:L35">SUM(E11:K11)</f>
        <v>64</v>
      </c>
    </row>
    <row r="12" spans="2:12" ht="14.25" customHeight="1">
      <c r="B12" s="3">
        <v>3</v>
      </c>
      <c r="C12" s="46" t="s">
        <v>45</v>
      </c>
      <c r="D12" s="2" t="s">
        <v>2</v>
      </c>
      <c r="E12" s="18">
        <v>809</v>
      </c>
      <c r="F12" s="18">
        <v>47</v>
      </c>
      <c r="G12" s="18">
        <v>16</v>
      </c>
      <c r="H12" s="18">
        <v>60</v>
      </c>
      <c r="I12" s="18">
        <v>23</v>
      </c>
      <c r="J12" s="18">
        <v>71</v>
      </c>
      <c r="K12" s="18">
        <v>5</v>
      </c>
      <c r="L12" s="20">
        <f t="shared" si="0"/>
        <v>1031</v>
      </c>
    </row>
    <row r="13" spans="2:12" ht="14.25" customHeight="1">
      <c r="B13" s="3">
        <v>4</v>
      </c>
      <c r="C13" s="46" t="s">
        <v>46</v>
      </c>
      <c r="D13" s="2" t="s">
        <v>2</v>
      </c>
      <c r="E13" s="18"/>
      <c r="F13" s="18"/>
      <c r="G13" s="18">
        <v>90</v>
      </c>
      <c r="H13" s="18">
        <v>9</v>
      </c>
      <c r="I13" s="18"/>
      <c r="J13" s="18"/>
      <c r="K13" s="18"/>
      <c r="L13" s="20">
        <f t="shared" si="0"/>
        <v>99</v>
      </c>
    </row>
    <row r="14" spans="2:12" ht="14.25" customHeight="1">
      <c r="B14" s="3">
        <v>5</v>
      </c>
      <c r="C14" s="46" t="s">
        <v>13</v>
      </c>
      <c r="D14" s="2" t="s">
        <v>2</v>
      </c>
      <c r="E14" s="42">
        <v>643</v>
      </c>
      <c r="F14" s="18" t="s">
        <v>29</v>
      </c>
      <c r="G14" s="18"/>
      <c r="H14" s="18"/>
      <c r="I14" s="18"/>
      <c r="J14" s="18">
        <v>128</v>
      </c>
      <c r="K14" s="18">
        <v>73</v>
      </c>
      <c r="L14" s="20">
        <f t="shared" si="0"/>
        <v>844</v>
      </c>
    </row>
    <row r="15" spans="2:12" ht="14.25" customHeight="1">
      <c r="B15" s="3">
        <v>6</v>
      </c>
      <c r="C15" s="46" t="s">
        <v>12</v>
      </c>
      <c r="D15" s="2" t="s">
        <v>2</v>
      </c>
      <c r="E15" s="18">
        <v>13</v>
      </c>
      <c r="F15" s="18"/>
      <c r="G15" s="18"/>
      <c r="H15" s="18"/>
      <c r="I15" s="18"/>
      <c r="J15" s="18"/>
      <c r="K15" s="18"/>
      <c r="L15" s="20">
        <f t="shared" si="0"/>
        <v>13</v>
      </c>
    </row>
    <row r="16" spans="2:12" ht="14.25" customHeight="1">
      <c r="B16" s="3">
        <v>7</v>
      </c>
      <c r="C16" s="13" t="s">
        <v>32</v>
      </c>
      <c r="D16" s="2" t="s">
        <v>2</v>
      </c>
      <c r="E16" s="18">
        <v>455</v>
      </c>
      <c r="F16" s="21">
        <v>85</v>
      </c>
      <c r="G16" s="21">
        <v>20</v>
      </c>
      <c r="H16" s="21">
        <v>48</v>
      </c>
      <c r="I16" s="21">
        <v>15</v>
      </c>
      <c r="J16" s="21">
        <v>85</v>
      </c>
      <c r="K16" s="21">
        <v>15</v>
      </c>
      <c r="L16" s="20">
        <f t="shared" si="0"/>
        <v>723</v>
      </c>
    </row>
    <row r="17" spans="2:12" ht="14.25" customHeight="1">
      <c r="B17" s="3">
        <v>8</v>
      </c>
      <c r="C17" s="13" t="s">
        <v>21</v>
      </c>
      <c r="D17" s="2" t="s">
        <v>111</v>
      </c>
      <c r="E17" s="18">
        <v>317</v>
      </c>
      <c r="F17" s="21">
        <v>91</v>
      </c>
      <c r="G17" s="21"/>
      <c r="H17" s="21"/>
      <c r="I17" s="21"/>
      <c r="J17" s="21">
        <v>95</v>
      </c>
      <c r="K17" s="21"/>
      <c r="L17" s="27">
        <f t="shared" si="0"/>
        <v>503</v>
      </c>
    </row>
    <row r="18" spans="2:12" ht="14.25" customHeight="1">
      <c r="B18" s="3">
        <v>9</v>
      </c>
      <c r="C18" s="13" t="s">
        <v>90</v>
      </c>
      <c r="D18" s="2" t="s">
        <v>2</v>
      </c>
      <c r="E18" s="18">
        <v>209</v>
      </c>
      <c r="F18" s="21"/>
      <c r="G18" s="21"/>
      <c r="H18" s="21"/>
      <c r="I18" s="21"/>
      <c r="J18" s="21"/>
      <c r="K18" s="21"/>
      <c r="L18" s="20">
        <f t="shared" si="0"/>
        <v>209</v>
      </c>
    </row>
    <row r="19" spans="2:12" ht="14.25" customHeight="1">
      <c r="B19" s="3">
        <v>10</v>
      </c>
      <c r="C19" s="13" t="s">
        <v>91</v>
      </c>
      <c r="D19" s="2" t="s">
        <v>2</v>
      </c>
      <c r="E19" s="18">
        <v>1228</v>
      </c>
      <c r="F19" s="21"/>
      <c r="G19" s="21"/>
      <c r="H19" s="21"/>
      <c r="I19" s="21"/>
      <c r="J19" s="21"/>
      <c r="K19" s="21"/>
      <c r="L19" s="20">
        <f t="shared" si="0"/>
        <v>1228</v>
      </c>
    </row>
    <row r="20" spans="2:12" ht="14.25" customHeight="1">
      <c r="B20" s="3">
        <v>11</v>
      </c>
      <c r="C20" s="13" t="s">
        <v>92</v>
      </c>
      <c r="D20" s="2" t="s">
        <v>2</v>
      </c>
      <c r="E20" s="18">
        <v>24</v>
      </c>
      <c r="F20" s="21">
        <v>110</v>
      </c>
      <c r="G20" s="21"/>
      <c r="H20" s="21"/>
      <c r="I20" s="21"/>
      <c r="J20" s="21"/>
      <c r="K20" s="21"/>
      <c r="L20" s="20">
        <f t="shared" si="0"/>
        <v>134</v>
      </c>
    </row>
    <row r="21" spans="2:12" ht="14.25" customHeight="1">
      <c r="B21" s="3">
        <v>12</v>
      </c>
      <c r="C21" s="46" t="s">
        <v>5</v>
      </c>
      <c r="D21" s="2" t="s">
        <v>2</v>
      </c>
      <c r="E21" s="21">
        <v>271</v>
      </c>
      <c r="F21" s="18">
        <v>63</v>
      </c>
      <c r="G21" s="18">
        <v>33</v>
      </c>
      <c r="H21" s="18">
        <v>18</v>
      </c>
      <c r="I21" s="18">
        <v>15</v>
      </c>
      <c r="J21" s="18">
        <v>32</v>
      </c>
      <c r="K21" s="18">
        <v>33</v>
      </c>
      <c r="L21" s="20">
        <f t="shared" si="0"/>
        <v>465</v>
      </c>
    </row>
    <row r="22" spans="2:12" ht="14.25" customHeight="1">
      <c r="B22" s="3">
        <v>13</v>
      </c>
      <c r="C22" s="46" t="s">
        <v>4</v>
      </c>
      <c r="D22" s="2" t="s">
        <v>2</v>
      </c>
      <c r="E22" s="18">
        <v>80</v>
      </c>
      <c r="F22" s="18">
        <v>10</v>
      </c>
      <c r="G22" s="18">
        <v>5</v>
      </c>
      <c r="H22" s="18">
        <v>25</v>
      </c>
      <c r="I22" s="18"/>
      <c r="J22" s="18"/>
      <c r="K22" s="18"/>
      <c r="L22" s="20">
        <f t="shared" si="0"/>
        <v>120</v>
      </c>
    </row>
    <row r="23" spans="2:12" ht="14.25" customHeight="1">
      <c r="B23" s="3">
        <v>14</v>
      </c>
      <c r="C23" s="46" t="s">
        <v>6</v>
      </c>
      <c r="D23" s="2" t="s">
        <v>7</v>
      </c>
      <c r="E23" s="18">
        <v>82</v>
      </c>
      <c r="F23" s="18">
        <v>49</v>
      </c>
      <c r="G23" s="18">
        <v>10</v>
      </c>
      <c r="H23" s="18">
        <v>19</v>
      </c>
      <c r="I23" s="18"/>
      <c r="J23" s="18">
        <v>24</v>
      </c>
      <c r="K23" s="18">
        <v>10</v>
      </c>
      <c r="L23" s="20">
        <f t="shared" si="0"/>
        <v>194</v>
      </c>
    </row>
    <row r="24" spans="2:12" ht="14.25" customHeight="1">
      <c r="B24" s="3">
        <v>15</v>
      </c>
      <c r="C24" s="46" t="s">
        <v>24</v>
      </c>
      <c r="D24" s="2" t="s">
        <v>7</v>
      </c>
      <c r="E24" s="18">
        <v>15</v>
      </c>
      <c r="F24" s="18">
        <v>3</v>
      </c>
      <c r="G24" s="18">
        <v>1</v>
      </c>
      <c r="H24" s="18">
        <v>1</v>
      </c>
      <c r="I24" s="18">
        <v>1</v>
      </c>
      <c r="J24" s="18">
        <v>2</v>
      </c>
      <c r="K24" s="18">
        <v>1</v>
      </c>
      <c r="L24" s="20">
        <f t="shared" si="0"/>
        <v>24</v>
      </c>
    </row>
    <row r="25" spans="2:12" ht="14.25" customHeight="1">
      <c r="B25" s="3">
        <v>16</v>
      </c>
      <c r="C25" s="46" t="s">
        <v>25</v>
      </c>
      <c r="D25" s="2" t="s">
        <v>7</v>
      </c>
      <c r="E25" s="18">
        <v>12</v>
      </c>
      <c r="F25" s="18" t="s">
        <v>29</v>
      </c>
      <c r="G25" s="18"/>
      <c r="H25" s="18"/>
      <c r="I25" s="18"/>
      <c r="J25" s="18"/>
      <c r="K25" s="18"/>
      <c r="L25" s="20">
        <f t="shared" si="0"/>
        <v>12</v>
      </c>
    </row>
    <row r="26" spans="2:12" ht="14.25" customHeight="1">
      <c r="B26" s="3">
        <v>17</v>
      </c>
      <c r="C26" s="46" t="s">
        <v>26</v>
      </c>
      <c r="D26" s="2" t="s">
        <v>7</v>
      </c>
      <c r="E26" s="18">
        <v>16</v>
      </c>
      <c r="F26" s="18">
        <v>3</v>
      </c>
      <c r="G26" s="18">
        <v>1</v>
      </c>
      <c r="H26" s="18">
        <v>2</v>
      </c>
      <c r="I26" s="18">
        <v>1</v>
      </c>
      <c r="J26" s="18">
        <v>2</v>
      </c>
      <c r="K26" s="18">
        <v>1</v>
      </c>
      <c r="L26" s="20">
        <f t="shared" si="0"/>
        <v>26</v>
      </c>
    </row>
    <row r="27" spans="2:12" ht="14.25" customHeight="1">
      <c r="B27" s="3">
        <v>18</v>
      </c>
      <c r="C27" s="46" t="s">
        <v>27</v>
      </c>
      <c r="D27" s="2" t="s">
        <v>7</v>
      </c>
      <c r="E27" s="18">
        <v>3</v>
      </c>
      <c r="F27" s="18">
        <v>1</v>
      </c>
      <c r="G27" s="18">
        <v>1</v>
      </c>
      <c r="H27" s="18">
        <v>1</v>
      </c>
      <c r="I27" s="18"/>
      <c r="J27" s="18">
        <v>1</v>
      </c>
      <c r="K27" s="18"/>
      <c r="L27" s="20">
        <f t="shared" si="0"/>
        <v>7</v>
      </c>
    </row>
    <row r="28" spans="2:12" ht="14.25" customHeight="1">
      <c r="B28" s="3">
        <v>19</v>
      </c>
      <c r="C28" s="46" t="s">
        <v>28</v>
      </c>
      <c r="D28" s="2" t="s">
        <v>2</v>
      </c>
      <c r="E28" s="18">
        <v>5</v>
      </c>
      <c r="F28" s="18">
        <v>2</v>
      </c>
      <c r="G28" s="18"/>
      <c r="H28" s="18">
        <v>1</v>
      </c>
      <c r="I28" s="18"/>
      <c r="J28" s="18"/>
      <c r="K28" s="18"/>
      <c r="L28" s="20">
        <f t="shared" si="0"/>
        <v>8</v>
      </c>
    </row>
    <row r="29" spans="2:12" ht="13.5" customHeight="1">
      <c r="B29" s="3">
        <v>20</v>
      </c>
      <c r="C29" s="46" t="s">
        <v>30</v>
      </c>
      <c r="D29" s="2" t="s">
        <v>7</v>
      </c>
      <c r="E29" s="18">
        <v>3</v>
      </c>
      <c r="F29" s="18">
        <v>2</v>
      </c>
      <c r="G29" s="18"/>
      <c r="H29" s="18">
        <v>1</v>
      </c>
      <c r="I29" s="18">
        <v>1</v>
      </c>
      <c r="J29" s="18">
        <v>1</v>
      </c>
      <c r="K29" s="18">
        <v>1</v>
      </c>
      <c r="L29" s="20">
        <f t="shared" si="0"/>
        <v>9</v>
      </c>
    </row>
    <row r="30" spans="2:12" ht="14.25" customHeight="1">
      <c r="B30" s="3">
        <v>21</v>
      </c>
      <c r="C30" s="46" t="s">
        <v>19</v>
      </c>
      <c r="D30" s="2" t="s">
        <v>2</v>
      </c>
      <c r="E30" s="21"/>
      <c r="F30" s="18"/>
      <c r="G30" s="18"/>
      <c r="H30" s="18"/>
      <c r="I30" s="18"/>
      <c r="J30" s="18"/>
      <c r="K30" s="18"/>
      <c r="L30" s="20">
        <f t="shared" si="0"/>
        <v>0</v>
      </c>
    </row>
    <row r="31" spans="2:12" ht="14.25" customHeight="1">
      <c r="B31" s="3">
        <v>22</v>
      </c>
      <c r="C31" s="46" t="s">
        <v>15</v>
      </c>
      <c r="D31" s="2" t="s">
        <v>2</v>
      </c>
      <c r="E31" s="21"/>
      <c r="F31" s="18"/>
      <c r="G31" s="18"/>
      <c r="H31" s="18"/>
      <c r="I31" s="18"/>
      <c r="J31" s="18"/>
      <c r="K31" s="18"/>
      <c r="L31" s="20">
        <f t="shared" si="0"/>
        <v>0</v>
      </c>
    </row>
    <row r="32" spans="2:12" ht="14.25" customHeight="1">
      <c r="B32" s="3">
        <v>23</v>
      </c>
      <c r="C32" s="46" t="s">
        <v>16</v>
      </c>
      <c r="D32" s="2" t="s">
        <v>2</v>
      </c>
      <c r="E32" s="21"/>
      <c r="F32" s="18" t="s">
        <v>29</v>
      </c>
      <c r="G32" s="18"/>
      <c r="H32" s="18">
        <v>34</v>
      </c>
      <c r="I32" s="18"/>
      <c r="J32" s="18"/>
      <c r="K32" s="18"/>
      <c r="L32" s="20">
        <f t="shared" si="0"/>
        <v>34</v>
      </c>
    </row>
    <row r="33" spans="2:12" ht="14.25" customHeight="1">
      <c r="B33" s="3">
        <v>24</v>
      </c>
      <c r="C33" s="46" t="s">
        <v>17</v>
      </c>
      <c r="D33" s="2" t="s">
        <v>2</v>
      </c>
      <c r="E33" s="21">
        <v>45</v>
      </c>
      <c r="F33" s="18">
        <v>63</v>
      </c>
      <c r="G33" s="18"/>
      <c r="H33" s="18">
        <v>2</v>
      </c>
      <c r="I33" s="18">
        <v>24</v>
      </c>
      <c r="J33" s="18"/>
      <c r="K33" s="18">
        <v>15</v>
      </c>
      <c r="L33" s="20">
        <f t="shared" si="0"/>
        <v>149</v>
      </c>
    </row>
    <row r="34" spans="2:12" ht="44.25" customHeight="1">
      <c r="B34" s="2">
        <v>25</v>
      </c>
      <c r="C34" s="6" t="s">
        <v>58</v>
      </c>
      <c r="D34" s="2" t="s">
        <v>2</v>
      </c>
      <c r="E34" s="18">
        <v>3713</v>
      </c>
      <c r="F34" s="18">
        <v>354</v>
      </c>
      <c r="G34" s="18">
        <v>240</v>
      </c>
      <c r="H34" s="18">
        <v>50</v>
      </c>
      <c r="I34" s="18">
        <v>50</v>
      </c>
      <c r="J34" s="18">
        <v>50</v>
      </c>
      <c r="K34" s="18">
        <v>91</v>
      </c>
      <c r="L34" s="20">
        <f t="shared" si="0"/>
        <v>4548</v>
      </c>
    </row>
    <row r="35" spans="2:12" ht="14.25" customHeight="1">
      <c r="B35" s="3">
        <v>26</v>
      </c>
      <c r="C35" s="46" t="s">
        <v>8</v>
      </c>
      <c r="D35" s="2" t="s">
        <v>2</v>
      </c>
      <c r="E35" s="18">
        <v>1242</v>
      </c>
      <c r="F35" s="18">
        <v>95</v>
      </c>
      <c r="G35" s="18">
        <v>274</v>
      </c>
      <c r="H35" s="18"/>
      <c r="I35" s="18">
        <v>300</v>
      </c>
      <c r="J35" s="18">
        <v>588</v>
      </c>
      <c r="K35" s="18"/>
      <c r="L35" s="20">
        <f t="shared" si="0"/>
        <v>2499</v>
      </c>
    </row>
  </sheetData>
  <sheetProtection/>
  <mergeCells count="8">
    <mergeCell ref="C8:D8"/>
    <mergeCell ref="K1:L1"/>
    <mergeCell ref="K2:L2"/>
    <mergeCell ref="A3:L3"/>
    <mergeCell ref="A4:L4"/>
    <mergeCell ref="C6:D6"/>
    <mergeCell ref="L6:L7"/>
    <mergeCell ref="C7:D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7"/>
  <sheetViews>
    <sheetView zoomScaleSheetLayoutView="100" zoomScalePageLayoutView="0" workbookViewId="0" topLeftCell="A1">
      <selection activeCell="J13" sqref="J13"/>
    </sheetView>
  </sheetViews>
  <sheetFormatPr defaultColWidth="8.796875" defaultRowHeight="14.25"/>
  <cols>
    <col min="1" max="1" width="4.8984375" style="1" customWidth="1"/>
    <col min="2" max="2" width="25.59765625" style="1" customWidth="1"/>
    <col min="3" max="3" width="15.8984375" style="1" customWidth="1"/>
    <col min="4" max="4" width="21.09765625" style="1" customWidth="1"/>
    <col min="5" max="5" width="18.59765625" style="1" customWidth="1"/>
    <col min="6" max="6" width="16" style="1" customWidth="1"/>
    <col min="7" max="16384" width="9" style="1" customWidth="1"/>
  </cols>
  <sheetData>
    <row r="1" spans="5:6" ht="15">
      <c r="E1" s="109" t="s">
        <v>112</v>
      </c>
      <c r="F1" s="109"/>
    </row>
    <row r="2" spans="5:8" ht="12.75" customHeight="1">
      <c r="E2" s="109" t="s">
        <v>119</v>
      </c>
      <c r="F2" s="109"/>
      <c r="H2" s="43"/>
    </row>
    <row r="3" spans="1:8" ht="13.5" customHeight="1">
      <c r="A3" s="110" t="s">
        <v>18</v>
      </c>
      <c r="B3" s="110"/>
      <c r="C3" s="110"/>
      <c r="D3" s="110"/>
      <c r="E3" s="110"/>
      <c r="F3" s="110"/>
      <c r="H3" s="43"/>
    </row>
    <row r="4" spans="1:6" ht="19.5" customHeight="1">
      <c r="A4" s="117" t="s">
        <v>33</v>
      </c>
      <c r="B4" s="117"/>
      <c r="C4" s="117"/>
      <c r="D4" s="117"/>
      <c r="E4" s="117"/>
      <c r="F4" s="117"/>
    </row>
    <row r="5" spans="1:8" ht="29.25" customHeight="1">
      <c r="A5" s="12"/>
      <c r="B5" s="115" t="s">
        <v>66</v>
      </c>
      <c r="C5" s="116"/>
      <c r="D5" s="29" t="s">
        <v>63</v>
      </c>
      <c r="E5" s="28" t="s">
        <v>63</v>
      </c>
      <c r="F5" s="118" t="s">
        <v>97</v>
      </c>
      <c r="G5" s="67"/>
      <c r="H5" s="67"/>
    </row>
    <row r="6" spans="1:6" ht="14.25" customHeight="1">
      <c r="A6" s="12"/>
      <c r="B6" s="113" t="s">
        <v>54</v>
      </c>
      <c r="C6" s="114"/>
      <c r="D6" s="17" t="s">
        <v>39</v>
      </c>
      <c r="E6" s="16" t="s">
        <v>40</v>
      </c>
      <c r="F6" s="119"/>
    </row>
    <row r="7" spans="1:6" ht="14.25" customHeight="1">
      <c r="A7" s="12"/>
      <c r="B7" s="111" t="s">
        <v>55</v>
      </c>
      <c r="C7" s="112"/>
      <c r="D7" s="34" t="s">
        <v>51</v>
      </c>
      <c r="E7" s="35" t="s">
        <v>44</v>
      </c>
      <c r="F7" s="120"/>
    </row>
    <row r="8" spans="1:6" ht="14.25" customHeight="1">
      <c r="A8" s="29" t="s">
        <v>53</v>
      </c>
      <c r="B8" s="29" t="s">
        <v>11</v>
      </c>
      <c r="C8" s="29" t="s">
        <v>9</v>
      </c>
      <c r="D8" s="31" t="s">
        <v>10</v>
      </c>
      <c r="E8" s="32" t="s">
        <v>10</v>
      </c>
      <c r="F8" s="29" t="s">
        <v>38</v>
      </c>
    </row>
    <row r="9" spans="1:6" ht="14.25" customHeight="1">
      <c r="A9" s="2">
        <v>1</v>
      </c>
      <c r="B9" s="5" t="s">
        <v>1</v>
      </c>
      <c r="C9" s="2" t="s">
        <v>2</v>
      </c>
      <c r="D9" s="18">
        <v>400</v>
      </c>
      <c r="E9" s="19" t="s">
        <v>29</v>
      </c>
      <c r="F9" s="20">
        <f>SUM(D9:E9)</f>
        <v>400</v>
      </c>
    </row>
    <row r="10" spans="1:6" ht="14.25" customHeight="1">
      <c r="A10" s="2">
        <v>2</v>
      </c>
      <c r="B10" s="13" t="s">
        <v>31</v>
      </c>
      <c r="C10" s="2" t="s">
        <v>2</v>
      </c>
      <c r="D10" s="18">
        <v>760</v>
      </c>
      <c r="E10" s="19">
        <v>125</v>
      </c>
      <c r="F10" s="20">
        <f aca="true" t="shared" si="0" ref="F10:F27">SUM(D10:E10)</f>
        <v>885</v>
      </c>
    </row>
    <row r="11" spans="1:6" ht="14.25" customHeight="1">
      <c r="A11" s="2">
        <v>3</v>
      </c>
      <c r="B11" s="5" t="s">
        <v>21</v>
      </c>
      <c r="C11" s="2" t="s">
        <v>2</v>
      </c>
      <c r="D11" s="18">
        <v>45</v>
      </c>
      <c r="E11" s="19">
        <v>30</v>
      </c>
      <c r="F11" s="20">
        <f t="shared" si="0"/>
        <v>75</v>
      </c>
    </row>
    <row r="12" spans="1:6" ht="14.25" customHeight="1">
      <c r="A12" s="2">
        <v>4</v>
      </c>
      <c r="B12" s="13" t="s">
        <v>32</v>
      </c>
      <c r="C12" s="2" t="s">
        <v>2</v>
      </c>
      <c r="D12" s="18">
        <v>400</v>
      </c>
      <c r="E12" s="19">
        <v>40</v>
      </c>
      <c r="F12" s="20">
        <f t="shared" si="0"/>
        <v>440</v>
      </c>
    </row>
    <row r="13" spans="1:6" ht="14.25" customHeight="1">
      <c r="A13" s="2">
        <v>5</v>
      </c>
      <c r="B13" s="5" t="s">
        <v>5</v>
      </c>
      <c r="C13" s="2" t="s">
        <v>2</v>
      </c>
      <c r="D13" s="21">
        <v>183.5</v>
      </c>
      <c r="E13" s="19">
        <v>42.2</v>
      </c>
      <c r="F13" s="20">
        <f t="shared" si="0"/>
        <v>225.7</v>
      </c>
    </row>
    <row r="14" spans="1:6" ht="50.25" customHeight="1">
      <c r="A14" s="2">
        <v>6</v>
      </c>
      <c r="B14" s="5" t="s">
        <v>3</v>
      </c>
      <c r="C14" s="2" t="s">
        <v>2</v>
      </c>
      <c r="D14" s="25" t="s">
        <v>56</v>
      </c>
      <c r="E14" s="19" t="s">
        <v>29</v>
      </c>
      <c r="F14" s="27">
        <v>130</v>
      </c>
    </row>
    <row r="15" spans="1:6" ht="15" customHeight="1">
      <c r="A15" s="2">
        <v>7</v>
      </c>
      <c r="B15" s="5" t="s">
        <v>4</v>
      </c>
      <c r="C15" s="2" t="s">
        <v>2</v>
      </c>
      <c r="D15" s="18">
        <v>50</v>
      </c>
      <c r="E15" s="19" t="s">
        <v>29</v>
      </c>
      <c r="F15" s="20">
        <f t="shared" si="0"/>
        <v>50</v>
      </c>
    </row>
    <row r="16" spans="1:6" ht="14.25" customHeight="1">
      <c r="A16" s="2">
        <v>8</v>
      </c>
      <c r="B16" s="5" t="s">
        <v>6</v>
      </c>
      <c r="C16" s="2" t="s">
        <v>7</v>
      </c>
      <c r="D16" s="18">
        <v>90</v>
      </c>
      <c r="E16" s="19">
        <v>25</v>
      </c>
      <c r="F16" s="20">
        <f t="shared" si="0"/>
        <v>115</v>
      </c>
    </row>
    <row r="17" spans="1:6" ht="14.25" customHeight="1">
      <c r="A17" s="2">
        <v>9</v>
      </c>
      <c r="B17" s="5" t="s">
        <v>30</v>
      </c>
      <c r="C17" s="2" t="s">
        <v>7</v>
      </c>
      <c r="D17" s="18">
        <v>4</v>
      </c>
      <c r="E17" s="19" t="s">
        <v>29</v>
      </c>
      <c r="F17" s="20">
        <f>SUM(D17:E17)</f>
        <v>4</v>
      </c>
    </row>
    <row r="18" spans="1:6" ht="14.25" customHeight="1">
      <c r="A18" s="2">
        <v>10</v>
      </c>
      <c r="B18" s="5" t="s">
        <v>24</v>
      </c>
      <c r="C18" s="2" t="s">
        <v>7</v>
      </c>
      <c r="D18" s="18">
        <v>13</v>
      </c>
      <c r="E18" s="19">
        <v>4</v>
      </c>
      <c r="F18" s="20">
        <f t="shared" si="0"/>
        <v>17</v>
      </c>
    </row>
    <row r="19" spans="1:6" ht="13.5" customHeight="1">
      <c r="A19" s="2">
        <v>11</v>
      </c>
      <c r="B19" s="5" t="s">
        <v>25</v>
      </c>
      <c r="C19" s="2" t="s">
        <v>7</v>
      </c>
      <c r="D19" s="18">
        <v>3</v>
      </c>
      <c r="E19" s="19" t="s">
        <v>29</v>
      </c>
      <c r="F19" s="20">
        <f t="shared" si="0"/>
        <v>3</v>
      </c>
    </row>
    <row r="20" spans="1:6" ht="14.25" customHeight="1">
      <c r="A20" s="2">
        <v>12</v>
      </c>
      <c r="B20" s="5" t="s">
        <v>26</v>
      </c>
      <c r="C20" s="2" t="s">
        <v>7</v>
      </c>
      <c r="D20" s="18">
        <v>20</v>
      </c>
      <c r="E20" s="19">
        <v>4</v>
      </c>
      <c r="F20" s="20">
        <f t="shared" si="0"/>
        <v>24</v>
      </c>
    </row>
    <row r="21" spans="1:6" ht="14.25" customHeight="1">
      <c r="A21" s="2">
        <v>13</v>
      </c>
      <c r="B21" s="5" t="s">
        <v>27</v>
      </c>
      <c r="C21" s="2" t="s">
        <v>7</v>
      </c>
      <c r="D21" s="18">
        <v>4</v>
      </c>
      <c r="E21" s="19">
        <v>1</v>
      </c>
      <c r="F21" s="20">
        <f t="shared" si="0"/>
        <v>5</v>
      </c>
    </row>
    <row r="22" spans="1:6" ht="14.25" customHeight="1">
      <c r="A22" s="2">
        <v>14</v>
      </c>
      <c r="B22" s="5" t="s">
        <v>28</v>
      </c>
      <c r="C22" s="2" t="s">
        <v>2</v>
      </c>
      <c r="D22" s="18">
        <v>2.6</v>
      </c>
      <c r="E22" s="19">
        <v>0.5</v>
      </c>
      <c r="F22" s="20">
        <f t="shared" si="0"/>
        <v>3.1</v>
      </c>
    </row>
    <row r="23" spans="1:6" ht="14.25" customHeight="1">
      <c r="A23" s="2">
        <v>15</v>
      </c>
      <c r="B23" s="5" t="s">
        <v>16</v>
      </c>
      <c r="C23" s="2" t="s">
        <v>2</v>
      </c>
      <c r="D23" s="21">
        <v>197</v>
      </c>
      <c r="E23" s="19" t="s">
        <v>29</v>
      </c>
      <c r="F23" s="20">
        <f t="shared" si="0"/>
        <v>197</v>
      </c>
    </row>
    <row r="24" spans="1:6" ht="14.25" customHeight="1">
      <c r="A24" s="2">
        <v>16</v>
      </c>
      <c r="B24" s="45" t="s">
        <v>107</v>
      </c>
      <c r="C24" s="2" t="s">
        <v>2</v>
      </c>
      <c r="D24" s="21">
        <v>14.86</v>
      </c>
      <c r="E24" s="19"/>
      <c r="F24" s="20">
        <f>SUM(D24:E24)</f>
        <v>14.86</v>
      </c>
    </row>
    <row r="25" spans="1:6" ht="14.25" customHeight="1">
      <c r="A25" s="2">
        <v>17</v>
      </c>
      <c r="B25" s="5" t="s">
        <v>17</v>
      </c>
      <c r="C25" s="2" t="s">
        <v>2</v>
      </c>
      <c r="D25" s="18" t="s">
        <v>29</v>
      </c>
      <c r="E25" s="19">
        <v>12</v>
      </c>
      <c r="F25" s="20">
        <f t="shared" si="0"/>
        <v>12</v>
      </c>
    </row>
    <row r="26" spans="1:6" ht="14.25" customHeight="1">
      <c r="A26" s="2">
        <v>18</v>
      </c>
      <c r="B26" s="6" t="s">
        <v>20</v>
      </c>
      <c r="C26" s="2" t="s">
        <v>2</v>
      </c>
      <c r="D26" s="18">
        <v>1431</v>
      </c>
      <c r="E26" s="19">
        <v>512</v>
      </c>
      <c r="F26" s="20">
        <f t="shared" si="0"/>
        <v>1943</v>
      </c>
    </row>
    <row r="27" spans="1:6" ht="13.5" customHeight="1">
      <c r="A27" s="2">
        <v>19</v>
      </c>
      <c r="B27" s="5" t="s">
        <v>8</v>
      </c>
      <c r="C27" s="2" t="s">
        <v>2</v>
      </c>
      <c r="D27" s="18">
        <v>70</v>
      </c>
      <c r="E27" s="19">
        <v>50</v>
      </c>
      <c r="F27" s="20">
        <f t="shared" si="0"/>
        <v>120</v>
      </c>
    </row>
    <row r="28" ht="19.5" customHeight="1"/>
    <row r="29" ht="19.5" customHeight="1"/>
    <row r="30" ht="19.5" customHeight="1"/>
  </sheetData>
  <sheetProtection/>
  <mergeCells count="8">
    <mergeCell ref="E1:F1"/>
    <mergeCell ref="A3:F3"/>
    <mergeCell ref="E2:F2"/>
    <mergeCell ref="B7:C7"/>
    <mergeCell ref="B6:C6"/>
    <mergeCell ref="B5:C5"/>
    <mergeCell ref="A4:F4"/>
    <mergeCell ref="F5:F7"/>
  </mergeCells>
  <printOptions horizontalCentered="1"/>
  <pageMargins left="0.7086614173228347" right="0.7086614173228347" top="0.3937007874015748" bottom="0" header="0.31496062992125984" footer="0.31496062992125984"/>
  <pageSetup fitToHeight="1" fitToWidth="1" horizontalDpi="300" verticalDpi="300" orientation="landscape" paperSize="9" r:id="rId1"/>
  <headerFooter>
    <oddFooter>&amp;CStrona &amp;P z &amp;N</oddFooter>
  </headerFooter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5"/>
  <sheetViews>
    <sheetView zoomScalePageLayoutView="0" workbookViewId="0" topLeftCell="A1">
      <selection activeCell="J8" sqref="J8"/>
    </sheetView>
  </sheetViews>
  <sheetFormatPr defaultColWidth="8.796875" defaultRowHeight="14.25"/>
  <cols>
    <col min="1" max="1" width="4.8984375" style="1" customWidth="1"/>
    <col min="2" max="2" width="25.59765625" style="1" customWidth="1"/>
    <col min="3" max="3" width="15.8984375" style="1" customWidth="1"/>
    <col min="4" max="4" width="21.09765625" style="1" customWidth="1"/>
    <col min="5" max="5" width="18.59765625" style="1" customWidth="1"/>
    <col min="6" max="6" width="16" style="1" customWidth="1"/>
    <col min="7" max="16384" width="9" style="1" customWidth="1"/>
  </cols>
  <sheetData>
    <row r="1" spans="5:6" ht="15">
      <c r="E1" s="109" t="s">
        <v>112</v>
      </c>
      <c r="F1" s="109"/>
    </row>
    <row r="2" spans="5:6" ht="12.75" customHeight="1">
      <c r="E2" s="109" t="s">
        <v>116</v>
      </c>
      <c r="F2" s="109"/>
    </row>
    <row r="3" spans="1:6" ht="13.5" customHeight="1">
      <c r="A3" s="110" t="s">
        <v>115</v>
      </c>
      <c r="B3" s="110"/>
      <c r="C3" s="110"/>
      <c r="D3" s="110"/>
      <c r="E3" s="110"/>
      <c r="F3" s="110"/>
    </row>
    <row r="4" spans="1:6" ht="19.5" customHeight="1">
      <c r="A4" s="117" t="s">
        <v>33</v>
      </c>
      <c r="B4" s="117"/>
      <c r="C4" s="117"/>
      <c r="D4" s="117"/>
      <c r="E4" s="117"/>
      <c r="F4" s="117"/>
    </row>
    <row r="5" spans="1:6" ht="29.25" customHeight="1">
      <c r="A5" s="12"/>
      <c r="B5" s="123" t="s">
        <v>66</v>
      </c>
      <c r="C5" s="124"/>
      <c r="D5" s="68" t="s">
        <v>63</v>
      </c>
      <c r="E5" s="69" t="s">
        <v>41</v>
      </c>
      <c r="F5" s="127" t="s">
        <v>108</v>
      </c>
    </row>
    <row r="6" spans="1:6" ht="14.25" customHeight="1">
      <c r="A6" s="12"/>
      <c r="B6" s="125" t="s">
        <v>54</v>
      </c>
      <c r="C6" s="126"/>
      <c r="D6" s="70" t="s">
        <v>99</v>
      </c>
      <c r="E6" s="71" t="s">
        <v>100</v>
      </c>
      <c r="F6" s="128"/>
    </row>
    <row r="7" spans="1:6" ht="14.25" customHeight="1">
      <c r="A7" s="12"/>
      <c r="B7" s="121" t="s">
        <v>55</v>
      </c>
      <c r="C7" s="122"/>
      <c r="D7" s="72" t="s">
        <v>101</v>
      </c>
      <c r="E7" s="73" t="s">
        <v>43</v>
      </c>
      <c r="F7" s="129"/>
    </row>
    <row r="8" spans="1:6" ht="29.25" customHeight="1">
      <c r="A8" s="29" t="s">
        <v>53</v>
      </c>
      <c r="B8" s="68" t="s">
        <v>11</v>
      </c>
      <c r="C8" s="68" t="s">
        <v>9</v>
      </c>
      <c r="D8" s="74" t="s">
        <v>10</v>
      </c>
      <c r="E8" s="75" t="s">
        <v>10</v>
      </c>
      <c r="F8" s="68" t="s">
        <v>38</v>
      </c>
    </row>
    <row r="9" spans="1:6" ht="14.25" customHeight="1">
      <c r="A9" s="2">
        <v>1</v>
      </c>
      <c r="B9" s="76" t="s">
        <v>1</v>
      </c>
      <c r="C9" s="77" t="s">
        <v>2</v>
      </c>
      <c r="D9" s="78">
        <v>80</v>
      </c>
      <c r="E9" s="79">
        <v>110</v>
      </c>
      <c r="F9" s="61">
        <f>SUM(D9:E9)</f>
        <v>190</v>
      </c>
    </row>
    <row r="10" spans="1:6" ht="14.25" customHeight="1">
      <c r="A10" s="2">
        <v>2</v>
      </c>
      <c r="B10" s="62" t="s">
        <v>67</v>
      </c>
      <c r="C10" s="77" t="s">
        <v>2</v>
      </c>
      <c r="D10" s="78"/>
      <c r="E10" s="79"/>
      <c r="F10" s="61">
        <f aca="true" t="shared" si="0" ref="F10:F35">SUM(D10:E10)</f>
        <v>0</v>
      </c>
    </row>
    <row r="11" spans="1:6" ht="14.25" customHeight="1">
      <c r="A11" s="2">
        <v>3</v>
      </c>
      <c r="B11" s="76" t="s">
        <v>47</v>
      </c>
      <c r="C11" s="77" t="s">
        <v>2</v>
      </c>
      <c r="D11" s="78"/>
      <c r="E11" s="79"/>
      <c r="F11" s="61">
        <f t="shared" si="0"/>
        <v>0</v>
      </c>
    </row>
    <row r="12" spans="1:6" ht="10.5" customHeight="1">
      <c r="A12" s="2">
        <v>4</v>
      </c>
      <c r="B12" s="62" t="s">
        <v>68</v>
      </c>
      <c r="C12" s="77" t="s">
        <v>2</v>
      </c>
      <c r="D12" s="78">
        <v>150</v>
      </c>
      <c r="E12" s="79">
        <v>37</v>
      </c>
      <c r="F12" s="61">
        <f t="shared" si="0"/>
        <v>187</v>
      </c>
    </row>
    <row r="13" spans="1:6" ht="14.25" customHeight="1">
      <c r="A13" s="2">
        <v>5</v>
      </c>
      <c r="B13" s="76" t="s">
        <v>21</v>
      </c>
      <c r="C13" s="77" t="s">
        <v>2</v>
      </c>
      <c r="D13" s="78">
        <v>180</v>
      </c>
      <c r="E13" s="79"/>
      <c r="F13" s="61">
        <f t="shared" si="0"/>
        <v>180</v>
      </c>
    </row>
    <row r="14" spans="1:6" ht="9.75" customHeight="1">
      <c r="A14" s="2">
        <v>6</v>
      </c>
      <c r="B14" s="76" t="s">
        <v>102</v>
      </c>
      <c r="C14" s="77" t="s">
        <v>2</v>
      </c>
      <c r="D14" s="80">
        <v>40</v>
      </c>
      <c r="E14" s="79">
        <v>15</v>
      </c>
      <c r="F14" s="61">
        <f t="shared" si="0"/>
        <v>55</v>
      </c>
    </row>
    <row r="15" spans="1:6" ht="13.5" customHeight="1">
      <c r="A15" s="2">
        <v>7</v>
      </c>
      <c r="B15" s="76" t="s">
        <v>69</v>
      </c>
      <c r="C15" s="77" t="s">
        <v>2</v>
      </c>
      <c r="D15" s="78">
        <v>50</v>
      </c>
      <c r="E15" s="79">
        <v>35</v>
      </c>
      <c r="F15" s="61">
        <f t="shared" si="0"/>
        <v>85</v>
      </c>
    </row>
    <row r="16" spans="1:6" ht="13.5" customHeight="1">
      <c r="A16" s="2">
        <v>8</v>
      </c>
      <c r="B16" s="76" t="s">
        <v>48</v>
      </c>
      <c r="C16" s="77" t="s">
        <v>2</v>
      </c>
      <c r="D16" s="78">
        <v>65</v>
      </c>
      <c r="E16" s="79">
        <v>68</v>
      </c>
      <c r="F16" s="61">
        <f t="shared" si="0"/>
        <v>133</v>
      </c>
    </row>
    <row r="17" spans="1:6" ht="12.75" customHeight="1">
      <c r="A17" s="2">
        <v>9</v>
      </c>
      <c r="B17" s="76" t="s">
        <v>70</v>
      </c>
      <c r="C17" s="77" t="s">
        <v>2</v>
      </c>
      <c r="D17" s="78">
        <v>25</v>
      </c>
      <c r="E17" s="79"/>
      <c r="F17" s="61">
        <f>SUM(D17:E17)</f>
        <v>25</v>
      </c>
    </row>
    <row r="18" spans="1:6" ht="12" customHeight="1">
      <c r="A18" s="2">
        <v>10</v>
      </c>
      <c r="B18" s="76" t="s">
        <v>71</v>
      </c>
      <c r="C18" s="77" t="s">
        <v>7</v>
      </c>
      <c r="D18" s="78">
        <v>40</v>
      </c>
      <c r="E18" s="79">
        <v>20</v>
      </c>
      <c r="F18" s="61">
        <f t="shared" si="0"/>
        <v>60</v>
      </c>
    </row>
    <row r="19" spans="1:6" ht="11.25" customHeight="1">
      <c r="A19" s="2">
        <v>11</v>
      </c>
      <c r="B19" s="76" t="s">
        <v>22</v>
      </c>
      <c r="C19" s="77" t="s">
        <v>7</v>
      </c>
      <c r="D19" s="78"/>
      <c r="E19" s="79"/>
      <c r="F19" s="61">
        <f t="shared" si="0"/>
        <v>0</v>
      </c>
    </row>
    <row r="20" spans="1:6" ht="13.5" customHeight="1">
      <c r="A20" s="2">
        <v>12</v>
      </c>
      <c r="B20" s="76" t="s">
        <v>72</v>
      </c>
      <c r="C20" s="77" t="s">
        <v>7</v>
      </c>
      <c r="D20" s="78"/>
      <c r="E20" s="79"/>
      <c r="F20" s="61">
        <f t="shared" si="0"/>
        <v>0</v>
      </c>
    </row>
    <row r="21" spans="1:6" ht="14.25" customHeight="1">
      <c r="A21" s="2">
        <v>13</v>
      </c>
      <c r="B21" s="76" t="s">
        <v>73</v>
      </c>
      <c r="C21" s="77" t="s">
        <v>7</v>
      </c>
      <c r="D21" s="78"/>
      <c r="E21" s="79"/>
      <c r="F21" s="61">
        <f t="shared" si="0"/>
        <v>0</v>
      </c>
    </row>
    <row r="22" spans="1:6" ht="14.25" customHeight="1">
      <c r="A22" s="2">
        <v>14</v>
      </c>
      <c r="B22" s="76" t="s">
        <v>74</v>
      </c>
      <c r="C22" s="77" t="s">
        <v>7</v>
      </c>
      <c r="D22" s="78"/>
      <c r="E22" s="79"/>
      <c r="F22" s="61">
        <f t="shared" si="0"/>
        <v>0</v>
      </c>
    </row>
    <row r="23" spans="1:6" ht="14.25" customHeight="1">
      <c r="A23" s="2">
        <v>15</v>
      </c>
      <c r="B23" s="76" t="s">
        <v>49</v>
      </c>
      <c r="C23" s="77" t="s">
        <v>7</v>
      </c>
      <c r="D23" s="78"/>
      <c r="E23" s="79"/>
      <c r="F23" s="61">
        <f t="shared" si="0"/>
        <v>0</v>
      </c>
    </row>
    <row r="24" spans="1:6" ht="14.25" customHeight="1">
      <c r="A24" s="2">
        <v>16</v>
      </c>
      <c r="B24" s="76" t="s">
        <v>24</v>
      </c>
      <c r="C24" s="77" t="s">
        <v>7</v>
      </c>
      <c r="D24" s="78">
        <v>6</v>
      </c>
      <c r="E24" s="79">
        <v>3</v>
      </c>
      <c r="F24" s="61">
        <f t="shared" si="0"/>
        <v>9</v>
      </c>
    </row>
    <row r="25" spans="1:6" ht="14.25" customHeight="1">
      <c r="A25" s="2">
        <v>17</v>
      </c>
      <c r="B25" s="81" t="s">
        <v>25</v>
      </c>
      <c r="C25" s="77" t="s">
        <v>7</v>
      </c>
      <c r="D25" s="78"/>
      <c r="E25" s="79"/>
      <c r="F25" s="61">
        <f t="shared" si="0"/>
        <v>0</v>
      </c>
    </row>
    <row r="26" spans="1:6" ht="13.5" customHeight="1">
      <c r="A26" s="2">
        <v>18</v>
      </c>
      <c r="B26" s="56" t="s">
        <v>75</v>
      </c>
      <c r="C26" s="57" t="s">
        <v>7</v>
      </c>
      <c r="D26" s="60">
        <v>1</v>
      </c>
      <c r="E26" s="82"/>
      <c r="F26" s="61">
        <f t="shared" si="0"/>
        <v>1</v>
      </c>
    </row>
    <row r="27" spans="1:6" ht="14.25" customHeight="1">
      <c r="A27" s="2">
        <v>19</v>
      </c>
      <c r="B27" s="56" t="s">
        <v>76</v>
      </c>
      <c r="C27" s="57" t="s">
        <v>7</v>
      </c>
      <c r="D27" s="83">
        <v>7</v>
      </c>
      <c r="E27" s="83">
        <v>2</v>
      </c>
      <c r="F27" s="84">
        <f t="shared" si="0"/>
        <v>9</v>
      </c>
    </row>
    <row r="28" spans="1:6" ht="13.5" customHeight="1">
      <c r="A28" s="2">
        <v>20</v>
      </c>
      <c r="B28" s="56" t="s">
        <v>77</v>
      </c>
      <c r="C28" s="57" t="s">
        <v>7</v>
      </c>
      <c r="D28" s="83"/>
      <c r="E28" s="83"/>
      <c r="F28" s="84">
        <f t="shared" si="0"/>
        <v>0</v>
      </c>
    </row>
    <row r="29" spans="1:6" ht="13.5" customHeight="1">
      <c r="A29" s="2">
        <v>21</v>
      </c>
      <c r="B29" s="56" t="s">
        <v>78</v>
      </c>
      <c r="C29" s="57" t="s">
        <v>2</v>
      </c>
      <c r="D29" s="83">
        <v>6</v>
      </c>
      <c r="E29" s="83">
        <v>1</v>
      </c>
      <c r="F29" s="84">
        <f t="shared" si="0"/>
        <v>7</v>
      </c>
    </row>
    <row r="30" spans="1:6" ht="14.25">
      <c r="A30" s="2">
        <v>22</v>
      </c>
      <c r="B30" s="56" t="s">
        <v>79</v>
      </c>
      <c r="C30" s="57" t="s">
        <v>2</v>
      </c>
      <c r="D30" s="83"/>
      <c r="E30" s="83"/>
      <c r="F30" s="84">
        <f t="shared" si="0"/>
        <v>0</v>
      </c>
    </row>
    <row r="31" spans="1:6" ht="14.25">
      <c r="A31" s="2">
        <v>23</v>
      </c>
      <c r="B31" s="56" t="s">
        <v>103</v>
      </c>
      <c r="C31" s="57" t="s">
        <v>2</v>
      </c>
      <c r="D31" s="83">
        <v>170</v>
      </c>
      <c r="E31" s="83">
        <v>150.5</v>
      </c>
      <c r="F31" s="84">
        <f t="shared" si="0"/>
        <v>320.5</v>
      </c>
    </row>
    <row r="32" spans="1:6" ht="14.25">
      <c r="A32" s="2">
        <v>24</v>
      </c>
      <c r="B32" s="56" t="s">
        <v>16</v>
      </c>
      <c r="C32" s="57" t="s">
        <v>2</v>
      </c>
      <c r="D32" s="83">
        <v>30</v>
      </c>
      <c r="E32" s="83"/>
      <c r="F32" s="84">
        <f t="shared" si="0"/>
        <v>30</v>
      </c>
    </row>
    <row r="33" spans="1:6" ht="14.25">
      <c r="A33" s="2">
        <v>25</v>
      </c>
      <c r="B33" s="56" t="s">
        <v>50</v>
      </c>
      <c r="C33" s="57" t="s">
        <v>2</v>
      </c>
      <c r="D33" s="83">
        <v>35</v>
      </c>
      <c r="E33" s="83">
        <v>1.5</v>
      </c>
      <c r="F33" s="84">
        <f t="shared" si="0"/>
        <v>36.5</v>
      </c>
    </row>
    <row r="34" spans="1:6" ht="36">
      <c r="A34" s="2">
        <v>26</v>
      </c>
      <c r="B34" s="64" t="s">
        <v>80</v>
      </c>
      <c r="C34" s="57" t="s">
        <v>2</v>
      </c>
      <c r="D34" s="83">
        <v>1200</v>
      </c>
      <c r="E34" s="83"/>
      <c r="F34" s="84">
        <f t="shared" si="0"/>
        <v>1200</v>
      </c>
    </row>
    <row r="35" spans="1:6" ht="14.25">
      <c r="A35" s="2">
        <v>27</v>
      </c>
      <c r="B35" s="56" t="s">
        <v>8</v>
      </c>
      <c r="C35" s="57" t="s">
        <v>2</v>
      </c>
      <c r="D35" s="83">
        <v>100</v>
      </c>
      <c r="E35" s="83"/>
      <c r="F35" s="84">
        <f t="shared" si="0"/>
        <v>100</v>
      </c>
    </row>
  </sheetData>
  <sheetProtection/>
  <mergeCells count="8">
    <mergeCell ref="B7:C7"/>
    <mergeCell ref="E1:F1"/>
    <mergeCell ref="E2:F2"/>
    <mergeCell ref="A3:F3"/>
    <mergeCell ref="A4:F4"/>
    <mergeCell ref="B5:C5"/>
    <mergeCell ref="B6:C6"/>
    <mergeCell ref="F5:F7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38"/>
  <sheetViews>
    <sheetView tabSelected="1" zoomScalePageLayoutView="0" workbookViewId="0" topLeftCell="A1">
      <selection activeCell="H32" sqref="H32"/>
    </sheetView>
  </sheetViews>
  <sheetFormatPr defaultColWidth="8.796875" defaultRowHeight="14.25"/>
  <cols>
    <col min="1" max="1" width="4.8984375" style="1" customWidth="1"/>
    <col min="2" max="2" width="25.59765625" style="1" customWidth="1"/>
    <col min="3" max="3" width="15.8984375" style="1" customWidth="1"/>
    <col min="4" max="4" width="21.09765625" style="1" customWidth="1"/>
    <col min="5" max="5" width="16" style="1" customWidth="1"/>
    <col min="6" max="16384" width="9" style="1" customWidth="1"/>
  </cols>
  <sheetData>
    <row r="1" spans="4:5" ht="14.25">
      <c r="D1" s="130" t="s">
        <v>112</v>
      </c>
      <c r="E1" s="130"/>
    </row>
    <row r="2" spans="4:5" ht="14.25" customHeight="1">
      <c r="D2" s="109" t="s">
        <v>118</v>
      </c>
      <c r="E2" s="109"/>
    </row>
    <row r="3" ht="12.75" customHeight="1">
      <c r="E3" s="44"/>
    </row>
    <row r="4" spans="1:5" ht="13.5" customHeight="1">
      <c r="A4" s="110" t="s">
        <v>117</v>
      </c>
      <c r="B4" s="110"/>
      <c r="C4" s="110"/>
      <c r="D4" s="110"/>
      <c r="E4" s="110"/>
    </row>
    <row r="5" spans="1:5" ht="14.25" customHeight="1">
      <c r="A5" s="117" t="s">
        <v>33</v>
      </c>
      <c r="B5" s="117"/>
      <c r="C5" s="117"/>
      <c r="D5" s="117"/>
      <c r="E5" s="117"/>
    </row>
    <row r="6" spans="1:5" ht="29.25" customHeight="1">
      <c r="A6" s="12"/>
      <c r="B6" s="115" t="s">
        <v>66</v>
      </c>
      <c r="C6" s="116"/>
      <c r="D6" s="29" t="s">
        <v>63</v>
      </c>
      <c r="E6" s="131" t="s">
        <v>109</v>
      </c>
    </row>
    <row r="7" spans="1:5" ht="14.25" customHeight="1">
      <c r="A7" s="12"/>
      <c r="B7" s="113" t="s">
        <v>54</v>
      </c>
      <c r="C7" s="114"/>
      <c r="D7" s="17" t="s">
        <v>104</v>
      </c>
      <c r="E7" s="132"/>
    </row>
    <row r="8" spans="1:5" ht="14.25" customHeight="1">
      <c r="A8" s="12"/>
      <c r="B8" s="111" t="s">
        <v>55</v>
      </c>
      <c r="C8" s="112"/>
      <c r="D8" s="34" t="s">
        <v>105</v>
      </c>
      <c r="E8" s="133"/>
    </row>
    <row r="9" spans="1:5" ht="29.25" customHeight="1">
      <c r="A9" s="29" t="s">
        <v>53</v>
      </c>
      <c r="B9" s="29" t="s">
        <v>11</v>
      </c>
      <c r="C9" s="29" t="s">
        <v>9</v>
      </c>
      <c r="D9" s="31" t="s">
        <v>10</v>
      </c>
      <c r="E9" s="29"/>
    </row>
    <row r="10" spans="1:5" ht="14.25" customHeight="1">
      <c r="A10" s="2">
        <v>1</v>
      </c>
      <c r="B10" s="22" t="s">
        <v>0</v>
      </c>
      <c r="C10" s="11" t="s">
        <v>2</v>
      </c>
      <c r="D10" s="21">
        <v>36.65</v>
      </c>
      <c r="E10" s="20">
        <f aca="true" t="shared" si="0" ref="E10:E38">SUM(D10:D10)</f>
        <v>36.65</v>
      </c>
    </row>
    <row r="11" spans="1:5" ht="14.25" customHeight="1">
      <c r="A11" s="2">
        <v>2</v>
      </c>
      <c r="B11" s="13" t="s">
        <v>67</v>
      </c>
      <c r="C11" s="11" t="s">
        <v>2</v>
      </c>
      <c r="D11" s="21"/>
      <c r="E11" s="20">
        <f t="shared" si="0"/>
        <v>0</v>
      </c>
    </row>
    <row r="12" spans="1:5" ht="14.25" customHeight="1">
      <c r="A12" s="2">
        <v>3</v>
      </c>
      <c r="B12" s="22" t="s">
        <v>47</v>
      </c>
      <c r="C12" s="11" t="s">
        <v>2</v>
      </c>
      <c r="D12" s="21"/>
      <c r="E12" s="20">
        <f t="shared" si="0"/>
        <v>0</v>
      </c>
    </row>
    <row r="13" spans="1:5" ht="14.25" customHeight="1">
      <c r="A13" s="2">
        <v>4</v>
      </c>
      <c r="B13" s="13" t="s">
        <v>68</v>
      </c>
      <c r="C13" s="11" t="s">
        <v>2</v>
      </c>
      <c r="D13" s="21">
        <v>300.25</v>
      </c>
      <c r="E13" s="20">
        <f t="shared" si="0"/>
        <v>300.25</v>
      </c>
    </row>
    <row r="14" spans="1:5" ht="14.25" customHeight="1">
      <c r="A14" s="2">
        <v>5</v>
      </c>
      <c r="B14" s="22" t="s">
        <v>21</v>
      </c>
      <c r="C14" s="11" t="s">
        <v>2</v>
      </c>
      <c r="D14" s="21"/>
      <c r="E14" s="20">
        <f t="shared" si="0"/>
        <v>0</v>
      </c>
    </row>
    <row r="15" spans="1:5" ht="18.75" customHeight="1">
      <c r="A15" s="2">
        <v>6</v>
      </c>
      <c r="B15" s="22" t="s">
        <v>102</v>
      </c>
      <c r="C15" s="11" t="s">
        <v>2</v>
      </c>
      <c r="D15" s="38"/>
      <c r="E15" s="20">
        <f t="shared" si="0"/>
        <v>0</v>
      </c>
    </row>
    <row r="16" spans="1:5" ht="15" customHeight="1">
      <c r="A16" s="2">
        <v>7</v>
      </c>
      <c r="B16" s="22" t="s">
        <v>69</v>
      </c>
      <c r="C16" s="11" t="s">
        <v>2</v>
      </c>
      <c r="D16" s="21">
        <v>162</v>
      </c>
      <c r="E16" s="20">
        <f t="shared" si="0"/>
        <v>162</v>
      </c>
    </row>
    <row r="17" spans="1:5" ht="14.25" customHeight="1">
      <c r="A17" s="2">
        <v>8</v>
      </c>
      <c r="B17" s="22" t="s">
        <v>48</v>
      </c>
      <c r="C17" s="11" t="s">
        <v>2</v>
      </c>
      <c r="D17" s="21">
        <v>68.86</v>
      </c>
      <c r="E17" s="20">
        <f t="shared" si="0"/>
        <v>68.86</v>
      </c>
    </row>
    <row r="18" spans="1:5" ht="14.25" customHeight="1">
      <c r="A18" s="2">
        <v>9</v>
      </c>
      <c r="B18" s="22" t="s">
        <v>70</v>
      </c>
      <c r="C18" s="11" t="s">
        <v>2</v>
      </c>
      <c r="D18" s="21">
        <v>6.05</v>
      </c>
      <c r="E18" s="20">
        <f t="shared" si="0"/>
        <v>6.05</v>
      </c>
    </row>
    <row r="19" spans="1:5" ht="14.25" customHeight="1">
      <c r="A19" s="2">
        <v>10</v>
      </c>
      <c r="B19" s="22" t="s">
        <v>71</v>
      </c>
      <c r="C19" s="11" t="s">
        <v>7</v>
      </c>
      <c r="D19" s="21">
        <v>35</v>
      </c>
      <c r="E19" s="20">
        <f t="shared" si="0"/>
        <v>35</v>
      </c>
    </row>
    <row r="20" spans="1:5" ht="14.25" customHeight="1">
      <c r="A20" s="2"/>
      <c r="B20" s="22" t="s">
        <v>81</v>
      </c>
      <c r="C20" s="11" t="s">
        <v>7</v>
      </c>
      <c r="D20" s="21"/>
      <c r="E20" s="20">
        <f t="shared" si="0"/>
        <v>0</v>
      </c>
    </row>
    <row r="21" spans="1:5" ht="13.5" customHeight="1">
      <c r="A21" s="2">
        <v>11</v>
      </c>
      <c r="B21" s="22" t="s">
        <v>22</v>
      </c>
      <c r="C21" s="11" t="s">
        <v>7</v>
      </c>
      <c r="D21" s="21" t="s">
        <v>110</v>
      </c>
      <c r="E21" s="20">
        <f t="shared" si="0"/>
        <v>0</v>
      </c>
    </row>
    <row r="22" spans="1:5" ht="14.25" customHeight="1">
      <c r="A22" s="2">
        <v>12</v>
      </c>
      <c r="B22" s="22" t="s">
        <v>72</v>
      </c>
      <c r="C22" s="11" t="s">
        <v>7</v>
      </c>
      <c r="D22" s="21"/>
      <c r="E22" s="20">
        <f t="shared" si="0"/>
        <v>0</v>
      </c>
    </row>
    <row r="23" spans="1:5" ht="14.25" customHeight="1">
      <c r="A23" s="2">
        <v>13</v>
      </c>
      <c r="B23" s="22" t="s">
        <v>73</v>
      </c>
      <c r="C23" s="11" t="s">
        <v>7</v>
      </c>
      <c r="D23" s="21"/>
      <c r="E23" s="20">
        <f t="shared" si="0"/>
        <v>0</v>
      </c>
    </row>
    <row r="24" spans="1:5" ht="14.25" customHeight="1">
      <c r="A24" s="2">
        <v>14</v>
      </c>
      <c r="B24" s="22" t="s">
        <v>74</v>
      </c>
      <c r="C24" s="11" t="s">
        <v>7</v>
      </c>
      <c r="D24" s="21"/>
      <c r="E24" s="20">
        <f t="shared" si="0"/>
        <v>0</v>
      </c>
    </row>
    <row r="25" spans="1:5" ht="14.25" customHeight="1">
      <c r="A25" s="2">
        <v>15</v>
      </c>
      <c r="B25" s="22" t="s">
        <v>49</v>
      </c>
      <c r="C25" s="11" t="s">
        <v>7</v>
      </c>
      <c r="D25" s="21"/>
      <c r="E25" s="20">
        <f t="shared" si="0"/>
        <v>0</v>
      </c>
    </row>
    <row r="26" spans="1:5" ht="14.25" customHeight="1">
      <c r="A26" s="2">
        <v>16</v>
      </c>
      <c r="B26" s="22" t="s">
        <v>24</v>
      </c>
      <c r="C26" s="11" t="s">
        <v>7</v>
      </c>
      <c r="D26" s="21">
        <v>6</v>
      </c>
      <c r="E26" s="20">
        <f t="shared" si="0"/>
        <v>6</v>
      </c>
    </row>
    <row r="27" spans="1:5" ht="14.25" customHeight="1">
      <c r="A27" s="2">
        <v>17</v>
      </c>
      <c r="B27" s="37" t="s">
        <v>25</v>
      </c>
      <c r="C27" s="11" t="s">
        <v>7</v>
      </c>
      <c r="D27" s="21">
        <v>1</v>
      </c>
      <c r="E27" s="20">
        <f t="shared" si="0"/>
        <v>1</v>
      </c>
    </row>
    <row r="28" spans="1:5" ht="13.5" customHeight="1">
      <c r="A28" s="2">
        <v>18</v>
      </c>
      <c r="B28" s="5" t="s">
        <v>75</v>
      </c>
      <c r="C28" s="2" t="s">
        <v>7</v>
      </c>
      <c r="D28" s="18"/>
      <c r="E28" s="20">
        <f t="shared" si="0"/>
        <v>0</v>
      </c>
    </row>
    <row r="29" spans="1:5" ht="11.25" customHeight="1">
      <c r="A29" s="2">
        <v>19</v>
      </c>
      <c r="B29" s="5" t="s">
        <v>76</v>
      </c>
      <c r="C29" s="2" t="s">
        <v>7</v>
      </c>
      <c r="D29" s="39">
        <v>9</v>
      </c>
      <c r="E29" s="40">
        <f t="shared" si="0"/>
        <v>9</v>
      </c>
    </row>
    <row r="30" spans="1:5" ht="13.5" customHeight="1">
      <c r="A30" s="2">
        <v>20</v>
      </c>
      <c r="B30" s="5" t="s">
        <v>77</v>
      </c>
      <c r="C30" s="2" t="s">
        <v>7</v>
      </c>
      <c r="D30" s="39"/>
      <c r="E30" s="40">
        <f t="shared" si="0"/>
        <v>0</v>
      </c>
    </row>
    <row r="31" spans="1:5" ht="12.75" customHeight="1">
      <c r="A31" s="2">
        <v>21</v>
      </c>
      <c r="B31" s="5" t="s">
        <v>78</v>
      </c>
      <c r="C31" s="2" t="s">
        <v>2</v>
      </c>
      <c r="D31" s="39">
        <v>1.8</v>
      </c>
      <c r="E31" s="40">
        <f t="shared" si="0"/>
        <v>1.8</v>
      </c>
    </row>
    <row r="32" spans="1:5" ht="15">
      <c r="A32" s="2">
        <v>22</v>
      </c>
      <c r="B32" s="5" t="s">
        <v>79</v>
      </c>
      <c r="C32" s="2" t="s">
        <v>2</v>
      </c>
      <c r="D32" s="39"/>
      <c r="E32" s="40">
        <f t="shared" si="0"/>
        <v>0</v>
      </c>
    </row>
    <row r="33" spans="1:5" ht="15">
      <c r="A33" s="2">
        <v>23</v>
      </c>
      <c r="B33" s="5" t="s">
        <v>103</v>
      </c>
      <c r="C33" s="2" t="s">
        <v>2</v>
      </c>
      <c r="D33" s="39"/>
      <c r="E33" s="40">
        <f t="shared" si="0"/>
        <v>0</v>
      </c>
    </row>
    <row r="34" spans="1:5" ht="15">
      <c r="A34" s="2">
        <v>24</v>
      </c>
      <c r="B34" s="5" t="s">
        <v>16</v>
      </c>
      <c r="C34" s="2" t="s">
        <v>2</v>
      </c>
      <c r="D34" s="39"/>
      <c r="E34" s="40">
        <f t="shared" si="0"/>
        <v>0</v>
      </c>
    </row>
    <row r="35" spans="1:5" ht="15">
      <c r="A35" s="2">
        <v>25</v>
      </c>
      <c r="B35" s="5" t="s">
        <v>50</v>
      </c>
      <c r="C35" s="2" t="s">
        <v>2</v>
      </c>
      <c r="D35" s="39">
        <v>27.6</v>
      </c>
      <c r="E35" s="40">
        <f t="shared" si="0"/>
        <v>27.6</v>
      </c>
    </row>
    <row r="36" spans="1:5" ht="42.75">
      <c r="A36" s="2">
        <v>26</v>
      </c>
      <c r="B36" s="6" t="s">
        <v>80</v>
      </c>
      <c r="C36" s="2" t="s">
        <v>2</v>
      </c>
      <c r="D36" s="39">
        <v>657</v>
      </c>
      <c r="E36" s="40">
        <f t="shared" si="0"/>
        <v>657</v>
      </c>
    </row>
    <row r="37" spans="1:5" ht="12.75" customHeight="1">
      <c r="A37" s="2">
        <v>27</v>
      </c>
      <c r="B37" s="5" t="s">
        <v>8</v>
      </c>
      <c r="C37" s="2" t="s">
        <v>2</v>
      </c>
      <c r="D37" s="39">
        <v>487</v>
      </c>
      <c r="E37" s="40">
        <f t="shared" si="0"/>
        <v>487</v>
      </c>
    </row>
    <row r="38" spans="1:5" ht="9" customHeight="1">
      <c r="A38" s="2">
        <v>28</v>
      </c>
      <c r="B38" s="46" t="s">
        <v>106</v>
      </c>
      <c r="C38" s="2" t="s">
        <v>2</v>
      </c>
      <c r="D38" s="39">
        <v>220</v>
      </c>
      <c r="E38" s="40">
        <f t="shared" si="0"/>
        <v>220</v>
      </c>
    </row>
  </sheetData>
  <sheetProtection/>
  <mergeCells count="8">
    <mergeCell ref="D2:E2"/>
    <mergeCell ref="D1:E1"/>
    <mergeCell ref="B8:C8"/>
    <mergeCell ref="A4:E4"/>
    <mergeCell ref="A5:E5"/>
    <mergeCell ref="B6:C6"/>
    <mergeCell ref="B7:C7"/>
    <mergeCell ref="E6:E8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SZMAJDA</dc:creator>
  <cp:keywords/>
  <dc:description/>
  <cp:lastModifiedBy>791191</cp:lastModifiedBy>
  <cp:lastPrinted>2022-03-31T11:29:41Z</cp:lastPrinted>
  <dcterms:created xsi:type="dcterms:W3CDTF">2011-07-04T08:10:39Z</dcterms:created>
  <dcterms:modified xsi:type="dcterms:W3CDTF">2023-02-06T09:08:00Z</dcterms:modified>
  <cp:category/>
  <cp:version/>
  <cp:contentType/>
  <cp:contentStatus/>
</cp:coreProperties>
</file>