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80" windowHeight="9270" activeTab="1"/>
  </bookViews>
  <sheets>
    <sheet name="zadanie 1" sheetId="2" r:id="rId1"/>
    <sheet name="zadanie 2" sheetId="4" r:id="rId2"/>
    <sheet name="zadanie 3" sheetId="5" r:id="rId3"/>
    <sheet name="zadanie 4" sheetId="6" r:id="rId4"/>
    <sheet name="zadanie 5" sheetId="7" r:id="rId5"/>
    <sheet name="zadanie 6" sheetId="8" r:id="rId6"/>
  </sheets>
  <calcPr calcId="152511"/>
</workbook>
</file>

<file path=xl/calcChain.xml><?xml version="1.0" encoding="utf-8"?>
<calcChain xmlns="http://schemas.openxmlformats.org/spreadsheetml/2006/main">
  <c r="F7" i="8" l="1"/>
  <c r="H7" i="8" s="1"/>
  <c r="F6" i="8"/>
  <c r="H6" i="8" s="1"/>
  <c r="I6" i="8" s="1"/>
  <c r="F7" i="2"/>
  <c r="F8" i="2"/>
  <c r="F9" i="2"/>
  <c r="F10" i="2"/>
  <c r="F11" i="2"/>
  <c r="F6" i="2"/>
  <c r="F6" i="7"/>
  <c r="F14" i="6"/>
  <c r="H14" i="6" s="1"/>
  <c r="F13" i="6"/>
  <c r="H13" i="6" s="1"/>
  <c r="F12" i="6"/>
  <c r="H12" i="6" s="1"/>
  <c r="I12" i="6" s="1"/>
  <c r="F11" i="6"/>
  <c r="H11" i="6" s="1"/>
  <c r="F10" i="6"/>
  <c r="H10" i="6" s="1"/>
  <c r="I10" i="6" s="1"/>
  <c r="F9" i="6"/>
  <c r="F8" i="6"/>
  <c r="H8" i="6" s="1"/>
  <c r="F7" i="6"/>
  <c r="H7" i="6" s="1"/>
  <c r="F6" i="6"/>
  <c r="F10" i="5"/>
  <c r="H10" i="5" s="1"/>
  <c r="F9" i="5"/>
  <c r="H9" i="5" s="1"/>
  <c r="I9" i="5" s="1"/>
  <c r="F8" i="5"/>
  <c r="H8" i="5" s="1"/>
  <c r="I8" i="5" s="1"/>
  <c r="F7" i="5"/>
  <c r="F6" i="5"/>
  <c r="H6" i="5" s="1"/>
  <c r="F6" i="4"/>
  <c r="F7" i="4" s="1"/>
  <c r="H6" i="7" l="1"/>
  <c r="H7" i="7" s="1"/>
  <c r="F7" i="7"/>
  <c r="H11" i="2"/>
  <c r="I11" i="2" s="1"/>
  <c r="H9" i="2"/>
  <c r="I9" i="2" s="1"/>
  <c r="H7" i="2"/>
  <c r="I7" i="2" s="1"/>
  <c r="H6" i="2"/>
  <c r="I6" i="2" s="1"/>
  <c r="H10" i="2"/>
  <c r="I10" i="2" s="1"/>
  <c r="H8" i="2"/>
  <c r="I8" i="2" s="1"/>
  <c r="I7" i="8"/>
  <c r="I8" i="8" s="1"/>
  <c r="F8" i="8"/>
  <c r="F15" i="6"/>
  <c r="I11" i="6"/>
  <c r="I7" i="6"/>
  <c r="H9" i="6"/>
  <c r="I9" i="6" s="1"/>
  <c r="I13" i="6"/>
  <c r="I6" i="5"/>
  <c r="I10" i="5"/>
  <c r="H6" i="6"/>
  <c r="I8" i="6"/>
  <c r="I14" i="6"/>
  <c r="H7" i="5"/>
  <c r="I7" i="5" s="1"/>
  <c r="F11" i="5"/>
  <c r="H6" i="4"/>
  <c r="F12" i="2"/>
  <c r="I11" i="5" l="1"/>
  <c r="I6" i="7"/>
  <c r="I7" i="7" s="1"/>
  <c r="H8" i="8"/>
  <c r="H11" i="5"/>
  <c r="H15" i="6"/>
  <c r="I6" i="6"/>
  <c r="I15" i="6" s="1"/>
  <c r="H7" i="4"/>
  <c r="I6" i="4"/>
  <c r="I7" i="4" s="1"/>
  <c r="H12" i="2"/>
  <c r="I12" i="2"/>
</calcChain>
</file>

<file path=xl/sharedStrings.xml><?xml version="1.0" encoding="utf-8"?>
<sst xmlns="http://schemas.openxmlformats.org/spreadsheetml/2006/main" count="149" uniqueCount="57">
  <si>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</si>
  <si>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</si>
  <si>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</si>
  <si>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</si>
  <si>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</si>
  <si>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</si>
  <si>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</si>
  <si>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</si>
  <si>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szt</t>
  </si>
  <si>
    <t>szt.</t>
  </si>
  <si>
    <t>x</t>
  </si>
  <si>
    <t xml:space="preserve">WARTOŚĆ BRUTTO </t>
  </si>
  <si>
    <t>I WYPOSAŻENIE - MEBLE  METALOWE CERTYFIKOWANE- OPP</t>
  </si>
  <si>
    <t>I WYPOSAŻENIE - MEBLE  METALOWE CERTYFIKOWANE- SPKP</t>
  </si>
  <si>
    <t>I WYPOSAZENIE DLA PODODDZIAŁU PREWENCJI POLICJI-   MEBLE METALOWE</t>
  </si>
  <si>
    <t>WARTOŚĆ BRUTTO OGÓŁEM</t>
  </si>
  <si>
    <t>szafa  do suszenia odzieży</t>
  </si>
  <si>
    <t>szafa do suszenia butów</t>
  </si>
  <si>
    <t>Szafka na klucze (50 kluczy)</t>
  </si>
  <si>
    <t>drabina  3 szczeblowa</t>
  </si>
  <si>
    <t>apteczka</t>
  </si>
  <si>
    <t>OGÓŁEM</t>
  </si>
  <si>
    <t>X</t>
  </si>
  <si>
    <t>I WYPOSAZENIE DLA PODODDZIAŁU PREWENCJI POLICJI-   MEBLE DREWNIANE</t>
  </si>
  <si>
    <t>Regał nierdzewny</t>
  </si>
  <si>
    <t>Regał magazynowy</t>
  </si>
  <si>
    <t>Szafa aktowa metalowa  dwuskrzydłowa b/sk</t>
  </si>
  <si>
    <t>Stół  roboczy z półką</t>
  </si>
  <si>
    <t>razem:</t>
  </si>
  <si>
    <t>szafa metalowa kl.S2 z 1 skarbcem</t>
  </si>
  <si>
    <t>szafa metalowa kl. S1 z 1 skarbcem</t>
  </si>
  <si>
    <t>szafa metalowa kl. A   z 1 skarbcem</t>
  </si>
  <si>
    <t>szafa metalowa kl. A   z  2 skarbcami</t>
  </si>
  <si>
    <t xml:space="preserve">Szafa metalowa  sejf na broń długą </t>
  </si>
  <si>
    <t>szafa na broń  krótką  KL.S1 z  przegrodami</t>
  </si>
  <si>
    <t>I WYPOSAŻENIE - MEBLE  METALOWE CERTYFIKOWANE- KOMISARIAT POLICJI W WARCIE</t>
  </si>
  <si>
    <t>Szafa metalowa klasy S1 typ 2    z 2 skarbcami</t>
  </si>
  <si>
    <t xml:space="preserve">kasetka metalowa  o parametrach  TG--1BPS1 </t>
  </si>
  <si>
    <t>Szafa aktowa metalowa   z 2 skarbcami</t>
  </si>
  <si>
    <t>Szafa aktowa metalowa   z 1 skarbczykami</t>
  </si>
  <si>
    <t>Szafa ubraniowa z nadstawką typu BHP</t>
  </si>
  <si>
    <t xml:space="preserve">ogółem: </t>
  </si>
  <si>
    <t>NAZWA PRODUCENTA</t>
  </si>
  <si>
    <t>Formularz asortymentowo-cenowy - zadanie 1</t>
  </si>
  <si>
    <t>Formularz asortymentowo-cenowy - zadanie 2</t>
  </si>
  <si>
    <t>Formularz asortymentowo-cenowy - zadanie 3</t>
  </si>
  <si>
    <t>Formularz asortymentowo-cenowy - zadanie 4</t>
  </si>
  <si>
    <t>Formularz asortymentowo-cenowy - zadanie 5</t>
  </si>
  <si>
    <t>Formularz asortymentowo-cenowy - zadanie 6</t>
  </si>
  <si>
    <t>FZ- 2380/3/22/KK</t>
  </si>
  <si>
    <t>Szafa metalowa klasy S 2 typ 3 z 1/sk</t>
  </si>
  <si>
    <t>Załącznik nr 2.6 do SWZ</t>
  </si>
  <si>
    <t>Załącznik nr 2.5 do SWZ</t>
  </si>
  <si>
    <t>Załącznik nr 2.4 do SWZ</t>
  </si>
  <si>
    <t>Załącznik nr 2.3 do SWZ</t>
  </si>
  <si>
    <t>Załącznik nr 2.2 do SWZ</t>
  </si>
  <si>
    <t>Załącznik nr 2.1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</si>
</sst>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Unicode MS"/>
      <family val="2"/>
      <charset val="238"/>
    </font>
    <font>
      <sz val="11"/>
      <color theme="1"/>
      <name val="Arial Unicode MS"/>
      <family val="2"/>
      <charset val="238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0" borderId="0" xfId="0" applyFont="1"/>
    <xf numFmtId="0" fontId="2" fillId="0" borderId="0" xfId="0" applyFont="1"/>
    <xf numFmtId="0" fontId="0" fillId="0" borderId="10" xfId="0" applyBorder="1"/>
    <xf numFmtId="0" fontId="4" fillId="0" borderId="0" xfId="0" applyFont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0" fillId="0" borderId="2" xfId="0" applyFont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164" fontId="11" fillId="2" borderId="2" xfId="0" applyNumberFormat="1" applyFont="1" applyFill="1" applyBorder="1" applyAlignment="1">
      <alignment horizontal="center"/>
    </xf>
    <xf numFmtId="9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164" fontId="7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9" fontId="11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164" fontId="12" fillId="0" borderId="8" xfId="0" applyNumberFormat="1" applyFont="1" applyBorder="1"/>
    <xf numFmtId="9" fontId="7" fillId="0" borderId="8" xfId="0" applyNumberFormat="1" applyFont="1" applyBorder="1"/>
    <xf numFmtId="164" fontId="12" fillId="0" borderId="9" xfId="0" applyNumberFormat="1" applyFont="1" applyBorder="1"/>
    <xf numFmtId="0" fontId="7" fillId="0" borderId="0" xfId="0" applyFont="1"/>
    <xf numFmtId="0" fontId="11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5" fillId="0" borderId="0" xfId="0" applyFont="1"/>
    <xf numFmtId="0" fontId="6" fillId="2" borderId="2" xfId="0" applyFont="1" applyFill="1" applyBorder="1" applyAlignment="1">
      <alignment horizontal="left" vertical="center"/>
    </xf>
    <xf numFmtId="164" fontId="7" fillId="0" borderId="8" xfId="0" applyNumberFormat="1" applyFont="1" applyBorder="1"/>
    <xf numFmtId="164" fontId="7" fillId="0" borderId="9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I1" sqref="I1:J1"/>
    </sheetView>
  </sheetViews>
  <sheetFormatPr defaultRowHeight="15" x14ac:dyDescent="0.25"/>
  <cols>
    <col min="1" max="1" width="5.42578125" customWidth="1"/>
    <col min="2" max="2" width="53.85546875" customWidth="1"/>
    <col min="5" max="5" width="14.28515625" customWidth="1"/>
    <col min="6" max="6" width="14.7109375" customWidth="1"/>
    <col min="8" max="8" width="15.42578125" customWidth="1"/>
    <col min="9" max="9" width="17" customWidth="1"/>
    <col min="10" max="10" width="16.4257812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1" t="s">
        <v>56</v>
      </c>
      <c r="J1" s="11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2" t="s">
        <v>49</v>
      </c>
    </row>
    <row r="3" spans="1:10" x14ac:dyDescent="0.25">
      <c r="A3" s="13"/>
      <c r="B3" s="14" t="s">
        <v>43</v>
      </c>
      <c r="C3" s="14"/>
      <c r="D3" s="14"/>
      <c r="E3" s="14"/>
      <c r="F3" s="14"/>
      <c r="G3" s="14"/>
      <c r="H3" s="14"/>
      <c r="I3" s="14"/>
      <c r="J3" s="13"/>
    </row>
    <row r="4" spans="1:10" ht="21" customHeight="1" x14ac:dyDescent="0.25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3"/>
    </row>
    <row r="5" spans="1:10" ht="33.75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19" t="s">
        <v>7</v>
      </c>
      <c r="I5" s="18" t="s">
        <v>11</v>
      </c>
      <c r="J5" s="20" t="s">
        <v>42</v>
      </c>
    </row>
    <row r="6" spans="1:10" s="2" customFormat="1" ht="16.5" x14ac:dyDescent="0.3">
      <c r="A6" s="21">
        <v>1</v>
      </c>
      <c r="B6" s="22" t="s">
        <v>34</v>
      </c>
      <c r="C6" s="21" t="s">
        <v>8</v>
      </c>
      <c r="D6" s="21">
        <v>1</v>
      </c>
      <c r="E6" s="23"/>
      <c r="F6" s="23">
        <f>D6*E6</f>
        <v>0</v>
      </c>
      <c r="G6" s="24">
        <v>0.23</v>
      </c>
      <c r="H6" s="23">
        <f>F6*G6</f>
        <v>0</v>
      </c>
      <c r="I6" s="23">
        <f>F6+H6</f>
        <v>0</v>
      </c>
      <c r="J6" s="22"/>
    </row>
    <row r="7" spans="1:10" s="2" customFormat="1" ht="16.5" x14ac:dyDescent="0.3">
      <c r="A7" s="21">
        <v>2</v>
      </c>
      <c r="B7" s="25" t="s">
        <v>33</v>
      </c>
      <c r="C7" s="21" t="s">
        <v>8</v>
      </c>
      <c r="D7" s="21">
        <v>1</v>
      </c>
      <c r="E7" s="23"/>
      <c r="F7" s="23">
        <f t="shared" ref="F7:F11" si="0">D7*E7</f>
        <v>0</v>
      </c>
      <c r="G7" s="24">
        <v>0.23</v>
      </c>
      <c r="H7" s="23">
        <f t="shared" ref="H7:H11" si="1">F7*G7</f>
        <v>0</v>
      </c>
      <c r="I7" s="23">
        <f t="shared" ref="I7:I11" si="2">F7+H7</f>
        <v>0</v>
      </c>
      <c r="J7" s="22"/>
    </row>
    <row r="8" spans="1:10" s="3" customFormat="1" ht="16.5" x14ac:dyDescent="0.2">
      <c r="A8" s="21">
        <v>3</v>
      </c>
      <c r="B8" s="22" t="s">
        <v>29</v>
      </c>
      <c r="C8" s="21" t="s">
        <v>8</v>
      </c>
      <c r="D8" s="21">
        <v>1</v>
      </c>
      <c r="E8" s="23"/>
      <c r="F8" s="23">
        <f t="shared" si="0"/>
        <v>0</v>
      </c>
      <c r="G8" s="24">
        <v>0.23</v>
      </c>
      <c r="H8" s="23">
        <f t="shared" si="1"/>
        <v>0</v>
      </c>
      <c r="I8" s="23">
        <f t="shared" si="2"/>
        <v>0</v>
      </c>
      <c r="J8" s="26"/>
    </row>
    <row r="9" spans="1:10" s="3" customFormat="1" ht="16.5" x14ac:dyDescent="0.2">
      <c r="A9" s="21">
        <v>4</v>
      </c>
      <c r="B9" s="22" t="s">
        <v>30</v>
      </c>
      <c r="C9" s="21" t="s">
        <v>8</v>
      </c>
      <c r="D9" s="21">
        <v>1</v>
      </c>
      <c r="E9" s="23"/>
      <c r="F9" s="23">
        <f t="shared" si="0"/>
        <v>0</v>
      </c>
      <c r="G9" s="24">
        <v>0.23</v>
      </c>
      <c r="H9" s="23">
        <f t="shared" si="1"/>
        <v>0</v>
      </c>
      <c r="I9" s="23">
        <f t="shared" si="2"/>
        <v>0</v>
      </c>
      <c r="J9" s="26"/>
    </row>
    <row r="10" spans="1:10" s="2" customFormat="1" ht="16.5" x14ac:dyDescent="0.3">
      <c r="A10" s="21">
        <v>5</v>
      </c>
      <c r="B10" s="27" t="s">
        <v>31</v>
      </c>
      <c r="C10" s="21" t="s">
        <v>8</v>
      </c>
      <c r="D10" s="21">
        <v>2</v>
      </c>
      <c r="E10" s="23"/>
      <c r="F10" s="23">
        <f t="shared" si="0"/>
        <v>0</v>
      </c>
      <c r="G10" s="24">
        <v>0.23</v>
      </c>
      <c r="H10" s="23">
        <f t="shared" si="1"/>
        <v>0</v>
      </c>
      <c r="I10" s="23">
        <f t="shared" si="2"/>
        <v>0</v>
      </c>
      <c r="J10" s="22"/>
    </row>
    <row r="11" spans="1:10" s="2" customFormat="1" ht="16.5" x14ac:dyDescent="0.3">
      <c r="A11" s="21">
        <v>6</v>
      </c>
      <c r="B11" s="27" t="s">
        <v>32</v>
      </c>
      <c r="C11" s="21" t="s">
        <v>8</v>
      </c>
      <c r="D11" s="21">
        <v>6</v>
      </c>
      <c r="E11" s="23"/>
      <c r="F11" s="23">
        <f t="shared" si="0"/>
        <v>0</v>
      </c>
      <c r="G11" s="24">
        <v>0.23</v>
      </c>
      <c r="H11" s="23">
        <f t="shared" si="1"/>
        <v>0</v>
      </c>
      <c r="I11" s="23">
        <f t="shared" si="2"/>
        <v>0</v>
      </c>
      <c r="J11" s="22"/>
    </row>
    <row r="12" spans="1:10" ht="18.75" customHeight="1" x14ac:dyDescent="0.25">
      <c r="A12" s="28" t="s">
        <v>41</v>
      </c>
      <c r="B12" s="29"/>
      <c r="C12" s="29"/>
      <c r="D12" s="29"/>
      <c r="E12" s="30"/>
      <c r="F12" s="31">
        <f>SUM(F6:F11)</f>
        <v>0</v>
      </c>
      <c r="G12" s="32" t="s">
        <v>10</v>
      </c>
      <c r="H12" s="31">
        <f>SUM(H6:H11)</f>
        <v>0</v>
      </c>
      <c r="I12" s="31">
        <f>SUM(I6:I11)</f>
        <v>0</v>
      </c>
      <c r="J12" s="13"/>
    </row>
  </sheetData>
  <mergeCells count="4">
    <mergeCell ref="A4:I4"/>
    <mergeCell ref="A12:E12"/>
    <mergeCell ref="B3:I3"/>
    <mergeCell ref="I1:J1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32" sqref="J32"/>
    </sheetView>
  </sheetViews>
  <sheetFormatPr defaultRowHeight="15" x14ac:dyDescent="0.25"/>
  <cols>
    <col min="1" max="1" width="5.42578125" customWidth="1"/>
    <col min="2" max="2" width="53.85546875" customWidth="1"/>
    <col min="5" max="5" width="14.28515625" customWidth="1"/>
    <col min="6" max="6" width="14.7109375" customWidth="1"/>
    <col min="8" max="8" width="15.42578125" customWidth="1"/>
    <col min="9" max="9" width="17" customWidth="1"/>
    <col min="10" max="10" width="16.570312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1" t="s">
        <v>55</v>
      </c>
      <c r="J1" s="11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2" t="s">
        <v>49</v>
      </c>
    </row>
    <row r="3" spans="1:10" x14ac:dyDescent="0.25">
      <c r="A3" s="13"/>
      <c r="B3" s="14" t="s">
        <v>44</v>
      </c>
      <c r="C3" s="14"/>
      <c r="D3" s="14"/>
      <c r="E3" s="14"/>
      <c r="F3" s="14"/>
      <c r="G3" s="14"/>
      <c r="H3" s="14"/>
      <c r="I3" s="14"/>
      <c r="J3" s="13"/>
    </row>
    <row r="4" spans="1:10" ht="21" customHeight="1" x14ac:dyDescent="0.25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3"/>
    </row>
    <row r="5" spans="1:10" ht="33.75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19" t="s">
        <v>7</v>
      </c>
      <c r="I5" s="18" t="s">
        <v>11</v>
      </c>
      <c r="J5" s="33" t="s">
        <v>42</v>
      </c>
    </row>
    <row r="6" spans="1:10" s="2" customFormat="1" ht="27.75" customHeight="1" x14ac:dyDescent="0.3">
      <c r="A6" s="21">
        <v>1</v>
      </c>
      <c r="B6" s="22" t="s">
        <v>34</v>
      </c>
      <c r="C6" s="21" t="s">
        <v>8</v>
      </c>
      <c r="D6" s="21">
        <v>4</v>
      </c>
      <c r="E6" s="23"/>
      <c r="F6" s="23">
        <f>D6*E6</f>
        <v>0</v>
      </c>
      <c r="G6" s="24">
        <v>0.23</v>
      </c>
      <c r="H6" s="23">
        <f>F6*G6</f>
        <v>0</v>
      </c>
      <c r="I6" s="23">
        <f>F6+H6</f>
        <v>0</v>
      </c>
      <c r="J6" s="22"/>
    </row>
    <row r="7" spans="1:10" x14ac:dyDescent="0.25">
      <c r="A7" s="28" t="s">
        <v>41</v>
      </c>
      <c r="B7" s="29"/>
      <c r="C7" s="29"/>
      <c r="D7" s="29"/>
      <c r="E7" s="30"/>
      <c r="F7" s="34">
        <f>SUM(F6:F6)</f>
        <v>0</v>
      </c>
      <c r="G7" s="32" t="s">
        <v>10</v>
      </c>
      <c r="H7" s="34">
        <f>SUM(H6:H6)</f>
        <v>0</v>
      </c>
      <c r="I7" s="34">
        <f>SUM(I6:I6)</f>
        <v>0</v>
      </c>
      <c r="J7" s="13"/>
    </row>
  </sheetData>
  <mergeCells count="4">
    <mergeCell ref="A4:I4"/>
    <mergeCell ref="A7:E7"/>
    <mergeCell ref="B3:I3"/>
    <mergeCell ref="I1:J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1" sqref="I1:J1"/>
    </sheetView>
  </sheetViews>
  <sheetFormatPr defaultRowHeight="15" x14ac:dyDescent="0.25"/>
  <cols>
    <col min="1" max="1" width="5.42578125" customWidth="1"/>
    <col min="2" max="2" width="53.85546875" customWidth="1"/>
    <col min="5" max="5" width="14.28515625" customWidth="1"/>
    <col min="6" max="6" width="14.7109375" customWidth="1"/>
    <col min="8" max="8" width="15.42578125" customWidth="1"/>
    <col min="9" max="9" width="17" customWidth="1"/>
    <col min="10" max="10" width="14.570312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1" t="s">
        <v>54</v>
      </c>
      <c r="J1" s="11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2" t="s">
        <v>49</v>
      </c>
    </row>
    <row r="3" spans="1:10" x14ac:dyDescent="0.25">
      <c r="A3" s="13"/>
      <c r="B3" s="14" t="s">
        <v>45</v>
      </c>
      <c r="C3" s="14"/>
      <c r="D3" s="14"/>
      <c r="E3" s="14"/>
      <c r="F3" s="14"/>
      <c r="G3" s="14"/>
      <c r="H3" s="14"/>
      <c r="I3" s="14"/>
      <c r="J3" s="13"/>
    </row>
    <row r="4" spans="1:10" ht="21" customHeight="1" x14ac:dyDescent="0.25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3"/>
    </row>
    <row r="5" spans="1:10" ht="33.75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19" t="s">
        <v>7</v>
      </c>
      <c r="I5" s="18" t="s">
        <v>11</v>
      </c>
      <c r="J5" s="33" t="s">
        <v>42</v>
      </c>
    </row>
    <row r="6" spans="1:10" s="2" customFormat="1" ht="16.5" x14ac:dyDescent="0.3">
      <c r="A6" s="21">
        <v>1</v>
      </c>
      <c r="B6" s="22" t="s">
        <v>34</v>
      </c>
      <c r="C6" s="21" t="s">
        <v>8</v>
      </c>
      <c r="D6" s="35">
        <v>3</v>
      </c>
      <c r="E6" s="23"/>
      <c r="F6" s="23">
        <f>D6*E6</f>
        <v>0</v>
      </c>
      <c r="G6" s="24">
        <v>0.23</v>
      </c>
      <c r="H6" s="23">
        <f>F6*G6</f>
        <v>0</v>
      </c>
      <c r="I6" s="23">
        <f>F6+H6</f>
        <v>0</v>
      </c>
      <c r="J6" s="22"/>
    </row>
    <row r="7" spans="1:10" s="2" customFormat="1" ht="16.5" x14ac:dyDescent="0.3">
      <c r="A7" s="21">
        <v>2</v>
      </c>
      <c r="B7" s="25" t="s">
        <v>33</v>
      </c>
      <c r="C7" s="21" t="s">
        <v>8</v>
      </c>
      <c r="D7" s="35">
        <v>10</v>
      </c>
      <c r="E7" s="23"/>
      <c r="F7" s="23">
        <f t="shared" ref="F7:F10" si="0">D7*E7</f>
        <v>0</v>
      </c>
      <c r="G7" s="24">
        <v>0.23</v>
      </c>
      <c r="H7" s="23">
        <f t="shared" ref="H7:H10" si="1">F7*G7</f>
        <v>0</v>
      </c>
      <c r="I7" s="23">
        <f t="shared" ref="I7:I10" si="2">F7+H7</f>
        <v>0</v>
      </c>
      <c r="J7" s="22"/>
    </row>
    <row r="8" spans="1:10" x14ac:dyDescent="0.25">
      <c r="A8" s="21">
        <v>3</v>
      </c>
      <c r="B8" s="27" t="s">
        <v>50</v>
      </c>
      <c r="C8" s="21" t="s">
        <v>9</v>
      </c>
      <c r="D8" s="36">
        <v>1</v>
      </c>
      <c r="E8" s="37"/>
      <c r="F8" s="23">
        <f t="shared" si="0"/>
        <v>0</v>
      </c>
      <c r="G8" s="38">
        <v>0.23</v>
      </c>
      <c r="H8" s="23">
        <f t="shared" si="1"/>
        <v>0</v>
      </c>
      <c r="I8" s="23">
        <f t="shared" si="2"/>
        <v>0</v>
      </c>
      <c r="J8" s="39"/>
    </row>
    <row r="9" spans="1:10" x14ac:dyDescent="0.25">
      <c r="A9" s="21">
        <v>4</v>
      </c>
      <c r="B9" s="27" t="s">
        <v>36</v>
      </c>
      <c r="C9" s="21" t="s">
        <v>9</v>
      </c>
      <c r="D9" s="36">
        <v>2</v>
      </c>
      <c r="E9" s="37"/>
      <c r="F9" s="23">
        <f t="shared" si="0"/>
        <v>0</v>
      </c>
      <c r="G9" s="38">
        <v>0.23</v>
      </c>
      <c r="H9" s="23">
        <f t="shared" si="1"/>
        <v>0</v>
      </c>
      <c r="I9" s="23">
        <f t="shared" si="2"/>
        <v>0</v>
      </c>
      <c r="J9" s="39"/>
    </row>
    <row r="10" spans="1:10" x14ac:dyDescent="0.25">
      <c r="A10" s="21">
        <v>5</v>
      </c>
      <c r="B10" s="40" t="s">
        <v>37</v>
      </c>
      <c r="C10" s="41" t="s">
        <v>8</v>
      </c>
      <c r="D10" s="36">
        <v>10</v>
      </c>
      <c r="E10" s="23"/>
      <c r="F10" s="23">
        <f t="shared" si="0"/>
        <v>0</v>
      </c>
      <c r="G10" s="38">
        <v>0.23</v>
      </c>
      <c r="H10" s="23">
        <f t="shared" si="1"/>
        <v>0</v>
      </c>
      <c r="I10" s="23">
        <f t="shared" si="2"/>
        <v>0</v>
      </c>
      <c r="J10" s="39"/>
    </row>
    <row r="11" spans="1:10" x14ac:dyDescent="0.25">
      <c r="A11" s="28" t="s">
        <v>41</v>
      </c>
      <c r="B11" s="29"/>
      <c r="C11" s="29"/>
      <c r="D11" s="29"/>
      <c r="E11" s="30"/>
      <c r="F11" s="34">
        <f>SUM(F6:F10)</f>
        <v>0</v>
      </c>
      <c r="G11" s="32" t="s">
        <v>10</v>
      </c>
      <c r="H11" s="34">
        <f>SUM(H6:H10)</f>
        <v>0</v>
      </c>
      <c r="I11" s="34">
        <f>SUM(I6:I10)</f>
        <v>0</v>
      </c>
      <c r="J11" s="13"/>
    </row>
  </sheetData>
  <mergeCells count="4">
    <mergeCell ref="A4:I4"/>
    <mergeCell ref="A11:E11"/>
    <mergeCell ref="B3:I3"/>
    <mergeCell ref="I1:J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1" sqref="I1:J1"/>
    </sheetView>
  </sheetViews>
  <sheetFormatPr defaultRowHeight="15" x14ac:dyDescent="0.25"/>
  <cols>
    <col min="1" max="1" width="5.42578125" customWidth="1"/>
    <col min="2" max="2" width="53.85546875" customWidth="1"/>
    <col min="5" max="5" width="14.28515625" customWidth="1"/>
    <col min="6" max="6" width="14.7109375" customWidth="1"/>
    <col min="8" max="8" width="15.42578125" customWidth="1"/>
    <col min="9" max="9" width="17" customWidth="1"/>
    <col min="10" max="10" width="16" customWidth="1"/>
    <col min="12" max="12" width="9.42578125" customWidth="1"/>
    <col min="13" max="13" width="9.710937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1" t="s">
        <v>53</v>
      </c>
      <c r="J1" s="11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2" t="s">
        <v>49</v>
      </c>
    </row>
    <row r="3" spans="1:10" x14ac:dyDescent="0.25">
      <c r="A3" s="13"/>
      <c r="B3" s="14" t="s">
        <v>46</v>
      </c>
      <c r="C3" s="14"/>
      <c r="D3" s="14"/>
      <c r="E3" s="14"/>
      <c r="F3" s="14"/>
      <c r="G3" s="14"/>
      <c r="H3" s="14"/>
      <c r="I3" s="14"/>
      <c r="J3" s="13"/>
    </row>
    <row r="4" spans="1:10" ht="18" x14ac:dyDescent="0.25">
      <c r="A4" s="13"/>
      <c r="B4" s="42" t="s">
        <v>14</v>
      </c>
      <c r="C4" s="13"/>
      <c r="D4" s="13"/>
      <c r="E4" s="13"/>
      <c r="F4" s="13"/>
      <c r="G4" s="13"/>
      <c r="H4" s="13"/>
      <c r="I4" s="13"/>
      <c r="J4" s="13"/>
    </row>
    <row r="5" spans="1:10" ht="33.75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19" t="s">
        <v>7</v>
      </c>
      <c r="I5" s="18" t="s">
        <v>15</v>
      </c>
      <c r="J5" s="33" t="s">
        <v>42</v>
      </c>
    </row>
    <row r="6" spans="1:10" s="4" customFormat="1" ht="16.5" x14ac:dyDescent="0.3">
      <c r="A6" s="41">
        <v>1</v>
      </c>
      <c r="B6" s="43" t="s">
        <v>24</v>
      </c>
      <c r="C6" s="44" t="s">
        <v>9</v>
      </c>
      <c r="D6" s="35">
        <v>40</v>
      </c>
      <c r="E6" s="37"/>
      <c r="F6" s="37">
        <f>D6*E6</f>
        <v>0</v>
      </c>
      <c r="G6" s="38">
        <v>0.23</v>
      </c>
      <c r="H6" s="45">
        <f>F6*G6</f>
        <v>0</v>
      </c>
      <c r="I6" s="45">
        <f>F6+H6</f>
        <v>0</v>
      </c>
      <c r="J6" s="39"/>
    </row>
    <row r="7" spans="1:10" s="4" customFormat="1" ht="16.5" x14ac:dyDescent="0.3">
      <c r="A7" s="44">
        <v>2</v>
      </c>
      <c r="B7" s="43" t="s">
        <v>25</v>
      </c>
      <c r="C7" s="44" t="s">
        <v>9</v>
      </c>
      <c r="D7" s="35">
        <v>120</v>
      </c>
      <c r="E7" s="37"/>
      <c r="F7" s="37">
        <f t="shared" ref="F7:F14" si="0">D7*E7</f>
        <v>0</v>
      </c>
      <c r="G7" s="38">
        <v>0.23</v>
      </c>
      <c r="H7" s="45">
        <f t="shared" ref="H7:H14" si="1">F7*G7</f>
        <v>0</v>
      </c>
      <c r="I7" s="45">
        <f t="shared" ref="I7:I14" si="2">F7+H7</f>
        <v>0</v>
      </c>
      <c r="J7" s="39"/>
    </row>
    <row r="8" spans="1:10" s="4" customFormat="1" ht="16.5" x14ac:dyDescent="0.3">
      <c r="A8" s="41">
        <v>3</v>
      </c>
      <c r="B8" s="40" t="s">
        <v>27</v>
      </c>
      <c r="C8" s="41" t="s">
        <v>9</v>
      </c>
      <c r="D8" s="21">
        <v>2</v>
      </c>
      <c r="E8" s="23"/>
      <c r="F8" s="37">
        <f t="shared" si="0"/>
        <v>0</v>
      </c>
      <c r="G8" s="38">
        <v>0.23</v>
      </c>
      <c r="H8" s="45">
        <f t="shared" si="1"/>
        <v>0</v>
      </c>
      <c r="I8" s="45">
        <f t="shared" si="2"/>
        <v>0</v>
      </c>
      <c r="J8" s="39"/>
    </row>
    <row r="9" spans="1:10" s="4" customFormat="1" ht="16.5" x14ac:dyDescent="0.3">
      <c r="A9" s="44">
        <v>4</v>
      </c>
      <c r="B9" s="40" t="s">
        <v>26</v>
      </c>
      <c r="C9" s="41" t="s">
        <v>9</v>
      </c>
      <c r="D9" s="21">
        <v>20</v>
      </c>
      <c r="E9" s="23"/>
      <c r="F9" s="37">
        <f t="shared" si="0"/>
        <v>0</v>
      </c>
      <c r="G9" s="38">
        <v>0.23</v>
      </c>
      <c r="H9" s="45">
        <f t="shared" si="1"/>
        <v>0</v>
      </c>
      <c r="I9" s="45">
        <f t="shared" si="2"/>
        <v>0</v>
      </c>
      <c r="J9" s="39"/>
    </row>
    <row r="10" spans="1:10" s="4" customFormat="1" ht="16.5" x14ac:dyDescent="0.3">
      <c r="A10" s="41">
        <v>5</v>
      </c>
      <c r="B10" s="46" t="s">
        <v>38</v>
      </c>
      <c r="C10" s="41" t="s">
        <v>9</v>
      </c>
      <c r="D10" s="21">
        <v>6</v>
      </c>
      <c r="E10" s="37"/>
      <c r="F10" s="37">
        <f t="shared" si="0"/>
        <v>0</v>
      </c>
      <c r="G10" s="38">
        <v>0.23</v>
      </c>
      <c r="H10" s="45">
        <f t="shared" si="1"/>
        <v>0</v>
      </c>
      <c r="I10" s="45">
        <f t="shared" si="2"/>
        <v>0</v>
      </c>
      <c r="J10" s="39"/>
    </row>
    <row r="11" spans="1:10" s="4" customFormat="1" ht="16.5" x14ac:dyDescent="0.3">
      <c r="A11" s="44">
        <v>6</v>
      </c>
      <c r="B11" s="46" t="s">
        <v>39</v>
      </c>
      <c r="C11" s="41" t="s">
        <v>8</v>
      </c>
      <c r="D11" s="21">
        <v>2</v>
      </c>
      <c r="E11" s="23"/>
      <c r="F11" s="37">
        <f t="shared" si="0"/>
        <v>0</v>
      </c>
      <c r="G11" s="38">
        <v>0.23</v>
      </c>
      <c r="H11" s="45">
        <f t="shared" si="1"/>
        <v>0</v>
      </c>
      <c r="I11" s="45">
        <f t="shared" si="2"/>
        <v>0</v>
      </c>
      <c r="J11" s="39"/>
    </row>
    <row r="12" spans="1:10" s="4" customFormat="1" ht="16.5" x14ac:dyDescent="0.3">
      <c r="A12" s="41">
        <v>7</v>
      </c>
      <c r="B12" s="47" t="s">
        <v>18</v>
      </c>
      <c r="C12" s="35" t="s">
        <v>9</v>
      </c>
      <c r="D12" s="35">
        <v>2</v>
      </c>
      <c r="E12" s="37"/>
      <c r="F12" s="37">
        <f t="shared" si="0"/>
        <v>0</v>
      </c>
      <c r="G12" s="38">
        <v>0.23</v>
      </c>
      <c r="H12" s="45">
        <f t="shared" si="1"/>
        <v>0</v>
      </c>
      <c r="I12" s="45">
        <f t="shared" si="2"/>
        <v>0</v>
      </c>
      <c r="J12" s="39"/>
    </row>
    <row r="13" spans="1:10" s="4" customFormat="1" ht="16.5" x14ac:dyDescent="0.3">
      <c r="A13" s="44">
        <v>8</v>
      </c>
      <c r="B13" s="48" t="s">
        <v>19</v>
      </c>
      <c r="C13" s="41" t="s">
        <v>9</v>
      </c>
      <c r="D13" s="21">
        <v>4</v>
      </c>
      <c r="E13" s="23"/>
      <c r="F13" s="37">
        <f t="shared" si="0"/>
        <v>0</v>
      </c>
      <c r="G13" s="38">
        <v>0.23</v>
      </c>
      <c r="H13" s="45">
        <f t="shared" si="1"/>
        <v>0</v>
      </c>
      <c r="I13" s="45">
        <f t="shared" si="2"/>
        <v>0</v>
      </c>
      <c r="J13" s="39"/>
    </row>
    <row r="14" spans="1:10" s="4" customFormat="1" ht="17.25" thickBot="1" x14ac:dyDescent="0.35">
      <c r="A14" s="41">
        <v>9</v>
      </c>
      <c r="B14" s="49" t="s">
        <v>20</v>
      </c>
      <c r="C14" s="50" t="s">
        <v>8</v>
      </c>
      <c r="D14" s="50">
        <v>4</v>
      </c>
      <c r="E14" s="51"/>
      <c r="F14" s="52">
        <f t="shared" si="0"/>
        <v>0</v>
      </c>
      <c r="G14" s="53">
        <v>0.23</v>
      </c>
      <c r="H14" s="54">
        <f t="shared" si="1"/>
        <v>0</v>
      </c>
      <c r="I14" s="54">
        <f t="shared" si="2"/>
        <v>0</v>
      </c>
      <c r="J14" s="39"/>
    </row>
    <row r="15" spans="1:10" s="1" customFormat="1" ht="15.75" thickBot="1" x14ac:dyDescent="0.3">
      <c r="A15" s="55"/>
      <c r="B15" s="56" t="s">
        <v>21</v>
      </c>
      <c r="C15" s="57" t="s">
        <v>22</v>
      </c>
      <c r="D15" s="57" t="s">
        <v>22</v>
      </c>
      <c r="E15" s="57" t="s">
        <v>22</v>
      </c>
      <c r="F15" s="58">
        <f>SUM(F6:F14)</f>
        <v>0</v>
      </c>
      <c r="G15" s="59" t="s">
        <v>22</v>
      </c>
      <c r="H15" s="58">
        <f>SUM(H6:H14)</f>
        <v>0</v>
      </c>
      <c r="I15" s="60">
        <f>SUM(I6:I14)</f>
        <v>0</v>
      </c>
      <c r="J15" s="61"/>
    </row>
    <row r="16" spans="1:10" x14ac:dyDescent="0.25">
      <c r="A16" s="6"/>
      <c r="B16" s="8"/>
      <c r="C16" s="9"/>
      <c r="D16" s="9"/>
      <c r="E16" s="9"/>
      <c r="F16" s="9"/>
      <c r="G16" s="9"/>
      <c r="H16" s="9"/>
      <c r="I16" s="10"/>
    </row>
  </sheetData>
  <mergeCells count="3">
    <mergeCell ref="B16:I16"/>
    <mergeCell ref="B3:I3"/>
    <mergeCell ref="I1:J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1" sqref="I1:J1"/>
    </sheetView>
  </sheetViews>
  <sheetFormatPr defaultRowHeight="15" x14ac:dyDescent="0.25"/>
  <cols>
    <col min="1" max="1" width="5.42578125" customWidth="1"/>
    <col min="2" max="2" width="53.85546875" customWidth="1"/>
    <col min="5" max="5" width="14.28515625" customWidth="1"/>
    <col min="6" max="6" width="14.7109375" customWidth="1"/>
    <col min="8" max="8" width="15.42578125" customWidth="1"/>
    <col min="9" max="9" width="17" customWidth="1"/>
    <col min="10" max="10" width="15.5703125" customWidth="1"/>
    <col min="12" max="12" width="9.42578125" customWidth="1"/>
    <col min="13" max="13" width="9.710937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1" t="s">
        <v>52</v>
      </c>
      <c r="J1" s="11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2" t="s">
        <v>49</v>
      </c>
    </row>
    <row r="3" spans="1:10" x14ac:dyDescent="0.25">
      <c r="A3" s="13"/>
      <c r="B3" s="14" t="s">
        <v>47</v>
      </c>
      <c r="C3" s="14"/>
      <c r="D3" s="14"/>
      <c r="E3" s="14"/>
      <c r="F3" s="14"/>
      <c r="G3" s="14"/>
      <c r="H3" s="14"/>
      <c r="I3" s="14"/>
      <c r="J3" s="13"/>
    </row>
    <row r="4" spans="1:10" ht="18" x14ac:dyDescent="0.25">
      <c r="A4" s="13"/>
      <c r="B4" s="42" t="s">
        <v>23</v>
      </c>
      <c r="C4" s="13"/>
      <c r="D4" s="13"/>
      <c r="E4" s="13"/>
      <c r="F4" s="13"/>
      <c r="G4" s="13"/>
      <c r="H4" s="13"/>
      <c r="I4" s="13"/>
      <c r="J4" s="13"/>
    </row>
    <row r="5" spans="1:10" ht="33.75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19" t="s">
        <v>7</v>
      </c>
      <c r="I5" s="18" t="s">
        <v>15</v>
      </c>
      <c r="J5" s="33" t="s">
        <v>42</v>
      </c>
    </row>
    <row r="6" spans="1:10" s="5" customFormat="1" ht="30.75" customHeight="1" x14ac:dyDescent="0.3">
      <c r="A6" s="21">
        <v>1</v>
      </c>
      <c r="B6" s="22" t="s">
        <v>40</v>
      </c>
      <c r="C6" s="21" t="s">
        <v>8</v>
      </c>
      <c r="D6" s="21">
        <v>190</v>
      </c>
      <c r="E6" s="23"/>
      <c r="F6" s="37">
        <f>D6*E6</f>
        <v>0</v>
      </c>
      <c r="G6" s="38">
        <v>0.23</v>
      </c>
      <c r="H6" s="45">
        <f>F6*G6</f>
        <v>0</v>
      </c>
      <c r="I6" s="45">
        <f>F6+H6</f>
        <v>0</v>
      </c>
      <c r="J6" s="62"/>
    </row>
    <row r="7" spans="1:10" s="7" customFormat="1" ht="12.75" x14ac:dyDescent="0.2">
      <c r="A7" s="63" t="s">
        <v>28</v>
      </c>
      <c r="B7" s="64"/>
      <c r="C7" s="64"/>
      <c r="D7" s="64"/>
      <c r="E7" s="65"/>
      <c r="F7" s="66">
        <f>F6</f>
        <v>0</v>
      </c>
      <c r="G7" s="67"/>
      <c r="H7" s="31">
        <f>H6</f>
        <v>0</v>
      </c>
      <c r="I7" s="31">
        <f>I6</f>
        <v>0</v>
      </c>
      <c r="J7" s="68"/>
    </row>
  </sheetData>
  <mergeCells count="3">
    <mergeCell ref="A7:E7"/>
    <mergeCell ref="I1:J1"/>
    <mergeCell ref="B3:I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1" sqref="I1:J1"/>
    </sheetView>
  </sheetViews>
  <sheetFormatPr defaultRowHeight="15" x14ac:dyDescent="0.25"/>
  <cols>
    <col min="1" max="1" width="5.42578125" customWidth="1"/>
    <col min="2" max="2" width="46" customWidth="1"/>
    <col min="3" max="3" width="11.42578125" customWidth="1"/>
    <col min="4" max="4" width="10.85546875" customWidth="1"/>
    <col min="5" max="6" width="15.42578125" customWidth="1"/>
    <col min="7" max="7" width="10.28515625" customWidth="1"/>
    <col min="8" max="8" width="15.42578125" customWidth="1"/>
    <col min="9" max="9" width="17" customWidth="1"/>
    <col min="10" max="10" width="15.42578125" customWidth="1"/>
    <col min="12" max="12" width="9.42578125" customWidth="1"/>
    <col min="13" max="13" width="9.710937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1" t="s">
        <v>51</v>
      </c>
      <c r="J1" s="11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2" t="s">
        <v>49</v>
      </c>
    </row>
    <row r="3" spans="1:10" x14ac:dyDescent="0.25">
      <c r="A3" s="13"/>
      <c r="B3" s="14" t="s">
        <v>48</v>
      </c>
      <c r="C3" s="14"/>
      <c r="D3" s="14"/>
      <c r="E3" s="14"/>
      <c r="F3" s="14"/>
      <c r="G3" s="14"/>
      <c r="H3" s="14"/>
      <c r="I3" s="14"/>
      <c r="J3" s="13"/>
    </row>
    <row r="4" spans="1:10" ht="18" x14ac:dyDescent="0.25">
      <c r="A4" s="13"/>
      <c r="B4" s="42" t="s">
        <v>14</v>
      </c>
      <c r="C4" s="13"/>
      <c r="D4" s="13"/>
      <c r="E4" s="13"/>
      <c r="F4" s="13"/>
      <c r="G4" s="13"/>
      <c r="H4" s="13"/>
      <c r="I4" s="13"/>
      <c r="J4" s="13"/>
    </row>
    <row r="5" spans="1:10" ht="33.75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19" t="s">
        <v>7</v>
      </c>
      <c r="I5" s="18" t="s">
        <v>15</v>
      </c>
      <c r="J5" s="33" t="s">
        <v>42</v>
      </c>
    </row>
    <row r="6" spans="1:10" s="4" customFormat="1" ht="16.5" x14ac:dyDescent="0.3">
      <c r="A6" s="41">
        <v>1</v>
      </c>
      <c r="B6" s="69" t="s">
        <v>16</v>
      </c>
      <c r="C6" s="41" t="s">
        <v>8</v>
      </c>
      <c r="D6" s="21">
        <v>4</v>
      </c>
      <c r="E6" s="23"/>
      <c r="F6" s="37">
        <f t="shared" ref="F6:F7" si="0">D6*E6</f>
        <v>0</v>
      </c>
      <c r="G6" s="38">
        <v>0.23</v>
      </c>
      <c r="H6" s="45">
        <f t="shared" ref="H6:H7" si="1">F6*G6</f>
        <v>0</v>
      </c>
      <c r="I6" s="45">
        <f t="shared" ref="I6:I7" si="2">F6+H6</f>
        <v>0</v>
      </c>
      <c r="J6" s="39"/>
    </row>
    <row r="7" spans="1:10" s="4" customFormat="1" ht="17.25" thickBot="1" x14ac:dyDescent="0.35">
      <c r="A7" s="44">
        <v>2</v>
      </c>
      <c r="B7" s="69" t="s">
        <v>17</v>
      </c>
      <c r="C7" s="41" t="s">
        <v>8</v>
      </c>
      <c r="D7" s="21">
        <v>4</v>
      </c>
      <c r="E7" s="23"/>
      <c r="F7" s="37">
        <f t="shared" si="0"/>
        <v>0</v>
      </c>
      <c r="G7" s="38">
        <v>0.23</v>
      </c>
      <c r="H7" s="45">
        <f t="shared" si="1"/>
        <v>0</v>
      </c>
      <c r="I7" s="45">
        <f t="shared" si="2"/>
        <v>0</v>
      </c>
      <c r="J7" s="39"/>
    </row>
    <row r="8" spans="1:10" s="1" customFormat="1" ht="15.75" thickBot="1" x14ac:dyDescent="0.3">
      <c r="A8" s="55"/>
      <c r="B8" s="56" t="s">
        <v>21</v>
      </c>
      <c r="C8" s="57" t="s">
        <v>22</v>
      </c>
      <c r="D8" s="57" t="s">
        <v>22</v>
      </c>
      <c r="E8" s="57" t="s">
        <v>22</v>
      </c>
      <c r="F8" s="70">
        <f>SUM(F6:F7)</f>
        <v>0</v>
      </c>
      <c r="G8" s="59" t="s">
        <v>22</v>
      </c>
      <c r="H8" s="70">
        <f>SUM(H6:H7)</f>
        <v>0</v>
      </c>
      <c r="I8" s="71">
        <f>SUM(I6:I7)</f>
        <v>0</v>
      </c>
      <c r="J8" s="61"/>
    </row>
  </sheetData>
  <mergeCells count="2">
    <mergeCell ref="I1:J1"/>
    <mergeCell ref="B3:I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</vt:lpstr>
      <vt:lpstr>zadanie 2</vt:lpstr>
      <vt:lpstr>zadanie 3</vt:lpstr>
      <vt:lpstr>zadanie 4</vt:lpstr>
      <vt:lpstr>zadanie 5</vt:lpstr>
      <vt:lpstr>zadanie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2022-02-21T09:43:26Z</dcterms:modified>
</cp:coreProperties>
</file>