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zetargi 2021\Dostawy\PN 65-2021 Dostawa materiałów opatrunkowych\"/>
    </mc:Choice>
  </mc:AlternateContent>
  <bookViews>
    <workbookView xWindow="0" yWindow="0" windowWidth="21600" windowHeight="9135"/>
  </bookViews>
  <sheets>
    <sheet name="Arkusz1" sheetId="1" r:id="rId1"/>
  </sheets>
  <calcPr calcId="152511" iterateDelta="1E-4"/>
</workbook>
</file>

<file path=xl/calcChain.xml><?xml version="1.0" encoding="utf-8"?>
<calcChain xmlns="http://schemas.openxmlformats.org/spreadsheetml/2006/main">
  <c r="E20" i="1" l="1"/>
  <c r="C20" i="1"/>
  <c r="D12" i="1" l="1"/>
  <c r="D4" i="1" l="1"/>
  <c r="D18" i="1" l="1"/>
  <c r="D7" i="1" l="1"/>
  <c r="D8" i="1"/>
  <c r="D9" i="1"/>
  <c r="D10" i="1"/>
  <c r="D11" i="1"/>
  <c r="D13" i="1"/>
  <c r="D14" i="1"/>
  <c r="D15" i="1"/>
  <c r="D16" i="1"/>
  <c r="D17" i="1"/>
  <c r="D19" i="1"/>
  <c r="D5" i="1" l="1"/>
  <c r="D6" i="1"/>
  <c r="D3" i="1" l="1"/>
  <c r="D20" i="1" s="1"/>
</calcChain>
</file>

<file path=xl/sharedStrings.xml><?xml version="1.0" encoding="utf-8"?>
<sst xmlns="http://schemas.openxmlformats.org/spreadsheetml/2006/main" count="6" uniqueCount="6">
  <si>
    <t>netto</t>
  </si>
  <si>
    <t>wartość w Euro</t>
  </si>
  <si>
    <t>Razem</t>
  </si>
  <si>
    <t xml:space="preserve">brutto </t>
  </si>
  <si>
    <t>Nr pakietu procedury PN 65/2021</t>
  </si>
  <si>
    <t xml:space="preserve">PN 65/2021 - dostawa wyrobów medycznych (materiały opatrunkowe)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</si>
</sst>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#,##0.00\ [$€-1]"/>
    <numFmt numFmtId="166" formatCode="[$€-2]\ #,##0.00"/>
  </numFmts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164" fontId="0" fillId="0" borderId="0" xfId="0" applyNumberFormat="1" applyBorder="1"/>
    <xf numFmtId="0" fontId="1" fillId="0" borderId="0" xfId="0" applyFont="1"/>
    <xf numFmtId="0" fontId="1" fillId="0" borderId="0" xfId="0" applyFont="1" applyAlignment="1"/>
    <xf numFmtId="0" fontId="1" fillId="2" borderId="1" xfId="0" applyNumberFormat="1" applyFont="1" applyFill="1" applyBorder="1" applyAlignment="1">
      <alignment wrapText="1"/>
    </xf>
    <xf numFmtId="0" fontId="1" fillId="0" borderId="1" xfId="0" applyFont="1" applyBorder="1"/>
    <xf numFmtId="165" fontId="1" fillId="0" borderId="1" xfId="0" applyNumberFormat="1" applyFont="1" applyBorder="1" applyAlignment="1">
      <alignment wrapText="1"/>
    </xf>
    <xf numFmtId="0" fontId="1" fillId="2" borderId="1" xfId="0" applyFont="1" applyFill="1" applyBorder="1"/>
    <xf numFmtId="164" fontId="1" fillId="3" borderId="1" xfId="0" applyNumberFormat="1" applyFont="1" applyFill="1" applyBorder="1"/>
    <xf numFmtId="166" fontId="1" fillId="0" borderId="1" xfId="0" applyNumberFormat="1" applyFont="1" applyBorder="1"/>
    <xf numFmtId="164" fontId="1" fillId="0" borderId="1" xfId="0" applyNumberFormat="1" applyFont="1" applyBorder="1"/>
    <xf numFmtId="164" fontId="1" fillId="0" borderId="0" xfId="0" applyNumberFormat="1" applyFont="1"/>
    <xf numFmtId="0" fontId="1" fillId="2" borderId="1" xfId="0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workbookViewId="0">
      <selection activeCell="D2" sqref="D2"/>
    </sheetView>
  </sheetViews>
  <sheetFormatPr defaultRowHeight="15" x14ac:dyDescent="0.25"/>
  <cols>
    <col min="1" max="1" width="4.140625" customWidth="1"/>
    <col min="2" max="2" width="12" customWidth="1"/>
    <col min="3" max="3" width="13.42578125" bestFit="1" customWidth="1"/>
    <col min="4" max="5" width="17.42578125" customWidth="1"/>
    <col min="6" max="6" width="5.5703125" customWidth="1"/>
  </cols>
  <sheetData>
    <row r="1" spans="1:6" x14ac:dyDescent="0.25">
      <c r="A1" s="3"/>
      <c r="B1" s="3" t="s">
        <v>5</v>
      </c>
      <c r="C1" s="4"/>
      <c r="D1" s="3"/>
      <c r="E1" s="3"/>
      <c r="F1" s="3"/>
    </row>
    <row r="2" spans="1:6" ht="54.75" customHeight="1" x14ac:dyDescent="0.25">
      <c r="A2" s="3"/>
      <c r="B2" s="5" t="s">
        <v>4</v>
      </c>
      <c r="C2" s="6" t="s">
        <v>0</v>
      </c>
      <c r="D2" s="7" t="s">
        <v>1</v>
      </c>
      <c r="E2" s="7" t="s">
        <v>3</v>
      </c>
      <c r="F2" s="3"/>
    </row>
    <row r="3" spans="1:6" x14ac:dyDescent="0.25">
      <c r="A3" s="3"/>
      <c r="B3" s="8">
        <v>1</v>
      </c>
      <c r="C3" s="9">
        <v>29778.5</v>
      </c>
      <c r="D3" s="10">
        <f>C3/4.2693</f>
        <v>6975.0310355327565</v>
      </c>
      <c r="E3" s="11">
        <v>32162.959999999999</v>
      </c>
      <c r="F3" s="3"/>
    </row>
    <row r="4" spans="1:6" x14ac:dyDescent="0.25">
      <c r="A4" s="3"/>
      <c r="B4" s="13">
        <v>2</v>
      </c>
      <c r="C4" s="9">
        <v>88073.600000000006</v>
      </c>
      <c r="D4" s="10">
        <f>C4/4.2693</f>
        <v>20629.517719532476</v>
      </c>
      <c r="E4" s="11">
        <v>95119.49</v>
      </c>
      <c r="F4" s="3"/>
    </row>
    <row r="5" spans="1:6" x14ac:dyDescent="0.25">
      <c r="A5" s="3"/>
      <c r="B5" s="8">
        <v>3</v>
      </c>
      <c r="C5" s="9">
        <v>13728.5</v>
      </c>
      <c r="D5" s="10">
        <f t="shared" ref="D5:D19" si="0">C5/4.2693</f>
        <v>3215.6325392921553</v>
      </c>
      <c r="E5" s="11">
        <v>14826.78</v>
      </c>
      <c r="F5" s="3"/>
    </row>
    <row r="6" spans="1:6" x14ac:dyDescent="0.25">
      <c r="A6" s="3"/>
      <c r="B6" s="8">
        <v>4</v>
      </c>
      <c r="C6" s="9">
        <v>265334.45</v>
      </c>
      <c r="D6" s="10">
        <f t="shared" si="0"/>
        <v>62149.403883540625</v>
      </c>
      <c r="E6" s="11">
        <v>286561.21000000002</v>
      </c>
      <c r="F6" s="3"/>
    </row>
    <row r="7" spans="1:6" x14ac:dyDescent="0.25">
      <c r="A7" s="3"/>
      <c r="B7" s="8">
        <v>5</v>
      </c>
      <c r="C7" s="9">
        <v>292095.09999999998</v>
      </c>
      <c r="D7" s="10">
        <f t="shared" si="0"/>
        <v>68417.562598083983</v>
      </c>
      <c r="E7" s="11">
        <v>315462.71000000002</v>
      </c>
      <c r="F7" s="3"/>
    </row>
    <row r="8" spans="1:6" x14ac:dyDescent="0.25">
      <c r="A8" s="3"/>
      <c r="B8" s="8">
        <v>6</v>
      </c>
      <c r="C8" s="9">
        <v>4815.8500000000004</v>
      </c>
      <c r="D8" s="10">
        <f t="shared" si="0"/>
        <v>1128.0186447426979</v>
      </c>
      <c r="E8" s="11">
        <v>5201.12</v>
      </c>
      <c r="F8" s="3"/>
    </row>
    <row r="9" spans="1:6" x14ac:dyDescent="0.25">
      <c r="A9" s="3"/>
      <c r="B9" s="8">
        <v>7</v>
      </c>
      <c r="C9" s="9">
        <v>49490</v>
      </c>
      <c r="D9" s="10">
        <f t="shared" si="0"/>
        <v>11592.064272831611</v>
      </c>
      <c r="E9" s="11">
        <v>53449.2</v>
      </c>
      <c r="F9" s="3"/>
    </row>
    <row r="10" spans="1:6" x14ac:dyDescent="0.25">
      <c r="A10" s="3"/>
      <c r="B10" s="8">
        <v>8</v>
      </c>
      <c r="C10" s="9">
        <v>56853.82</v>
      </c>
      <c r="D10" s="10">
        <f t="shared" si="0"/>
        <v>13316.895041341671</v>
      </c>
      <c r="E10" s="11">
        <v>61402.13</v>
      </c>
      <c r="F10" s="3"/>
    </row>
    <row r="11" spans="1:6" x14ac:dyDescent="0.25">
      <c r="A11" s="3"/>
      <c r="B11" s="8">
        <v>9</v>
      </c>
      <c r="C11" s="9">
        <v>41373.800000000003</v>
      </c>
      <c r="D11" s="10">
        <f t="shared" si="0"/>
        <v>9691.0032089569722</v>
      </c>
      <c r="E11" s="11">
        <v>44683.7</v>
      </c>
      <c r="F11" s="3"/>
    </row>
    <row r="12" spans="1:6" x14ac:dyDescent="0.25">
      <c r="A12" s="3"/>
      <c r="B12" s="13">
        <v>10</v>
      </c>
      <c r="C12" s="9">
        <v>9609.5</v>
      </c>
      <c r="D12" s="10">
        <f t="shared" si="0"/>
        <v>2250.8373738083524</v>
      </c>
      <c r="E12" s="11">
        <v>10378.26</v>
      </c>
      <c r="F12" s="3"/>
    </row>
    <row r="13" spans="1:6" x14ac:dyDescent="0.25">
      <c r="A13" s="3"/>
      <c r="B13" s="8">
        <v>11</v>
      </c>
      <c r="C13" s="9">
        <v>13405</v>
      </c>
      <c r="D13" s="10">
        <f t="shared" si="0"/>
        <v>3139.8589932775863</v>
      </c>
      <c r="E13" s="11">
        <v>14477.4</v>
      </c>
      <c r="F13" s="3"/>
    </row>
    <row r="14" spans="1:6" x14ac:dyDescent="0.25">
      <c r="A14" s="3"/>
      <c r="B14" s="8">
        <v>12</v>
      </c>
      <c r="C14" s="9">
        <v>9801.2999999999993</v>
      </c>
      <c r="D14" s="10">
        <f t="shared" si="0"/>
        <v>2295.7627714145174</v>
      </c>
      <c r="E14" s="11">
        <v>10585.4</v>
      </c>
      <c r="F14" s="3"/>
    </row>
    <row r="15" spans="1:6" x14ac:dyDescent="0.25">
      <c r="A15" s="3"/>
      <c r="B15" s="8">
        <v>13</v>
      </c>
      <c r="C15" s="9">
        <v>27013.200000000001</v>
      </c>
      <c r="D15" s="10">
        <f t="shared" si="0"/>
        <v>6327.3136111306303</v>
      </c>
      <c r="E15" s="11">
        <v>29174.26</v>
      </c>
      <c r="F15" s="3"/>
    </row>
    <row r="16" spans="1:6" x14ac:dyDescent="0.25">
      <c r="A16" s="3"/>
      <c r="B16" s="8">
        <v>14</v>
      </c>
      <c r="C16" s="9">
        <v>45899</v>
      </c>
      <c r="D16" s="10">
        <f t="shared" si="0"/>
        <v>10750.942777504508</v>
      </c>
      <c r="E16" s="11">
        <v>49570.92</v>
      </c>
      <c r="F16" s="3"/>
    </row>
    <row r="17" spans="1:6" x14ac:dyDescent="0.25">
      <c r="A17" s="3"/>
      <c r="B17" s="8">
        <v>15</v>
      </c>
      <c r="C17" s="9">
        <v>219119.5</v>
      </c>
      <c r="D17" s="10">
        <f t="shared" si="0"/>
        <v>51324.455999812613</v>
      </c>
      <c r="E17" s="11">
        <v>230629.58</v>
      </c>
      <c r="F17" s="3"/>
    </row>
    <row r="18" spans="1:6" x14ac:dyDescent="0.25">
      <c r="A18" s="3"/>
      <c r="B18" s="13">
        <v>16</v>
      </c>
      <c r="C18" s="9">
        <v>1737.4</v>
      </c>
      <c r="D18" s="10">
        <f t="shared" si="0"/>
        <v>406.95195933759629</v>
      </c>
      <c r="E18" s="11">
        <v>1876.39</v>
      </c>
      <c r="F18" s="3"/>
    </row>
    <row r="19" spans="1:6" x14ac:dyDescent="0.25">
      <c r="A19" s="3"/>
      <c r="B19" s="8">
        <v>17</v>
      </c>
      <c r="C19" s="9">
        <v>23901.15</v>
      </c>
      <c r="D19" s="10">
        <f t="shared" si="0"/>
        <v>5598.376783079193</v>
      </c>
      <c r="E19" s="11">
        <v>25813.24</v>
      </c>
      <c r="F19" s="3"/>
    </row>
    <row r="20" spans="1:6" ht="13.5" customHeight="1" x14ac:dyDescent="0.25">
      <c r="A20" s="3"/>
      <c r="B20" s="8" t="s">
        <v>2</v>
      </c>
      <c r="C20" s="11">
        <f>SUM(C3:C19)</f>
        <v>1192029.67</v>
      </c>
      <c r="D20" s="10">
        <f>SUM(D3:D19)</f>
        <v>279209.62921321986</v>
      </c>
      <c r="E20" s="10">
        <f>SUM(E3:E19)</f>
        <v>1281374.75</v>
      </c>
      <c r="F20" s="3"/>
    </row>
    <row r="21" spans="1:6" x14ac:dyDescent="0.25">
      <c r="A21" s="3"/>
      <c r="B21" s="3"/>
      <c r="C21" s="12"/>
      <c r="D21" s="12"/>
      <c r="E21" s="12"/>
      <c r="F21" s="3"/>
    </row>
    <row r="24" spans="1:6" hidden="1" x14ac:dyDescent="0.25"/>
    <row r="25" spans="1:6" x14ac:dyDescent="0.25">
      <c r="B25" s="1"/>
      <c r="C25" s="2"/>
    </row>
    <row r="26" spans="1:6" x14ac:dyDescent="0.25">
      <c r="B26" s="1"/>
      <c r="C26" s="2"/>
    </row>
    <row r="27" spans="1:6" x14ac:dyDescent="0.25">
      <c r="B27" s="1"/>
      <c r="C27" s="2"/>
    </row>
    <row r="28" spans="1:6" x14ac:dyDescent="0.25">
      <c r="B28" s="1"/>
      <c r="C28" s="2"/>
    </row>
    <row r="29" spans="1:6" x14ac:dyDescent="0.25">
      <c r="B29" s="1"/>
      <c r="C29" s="2"/>
    </row>
    <row r="30" spans="1:6" x14ac:dyDescent="0.25">
      <c r="B30" s="1"/>
      <c r="C30" s="2"/>
    </row>
    <row r="31" spans="1:6" x14ac:dyDescent="0.25">
      <c r="B31" s="1"/>
      <c r="C31" s="2"/>
    </row>
    <row r="32" spans="1:6" x14ac:dyDescent="0.25">
      <c r="B32" s="1"/>
      <c r="C32" s="2"/>
    </row>
    <row r="33" spans="2:3" x14ac:dyDescent="0.25">
      <c r="B33" s="1"/>
      <c r="C33" s="2"/>
    </row>
    <row r="34" spans="2:3" x14ac:dyDescent="0.25">
      <c r="B34" s="1"/>
      <c r="C34" s="2"/>
    </row>
    <row r="35" spans="2:3" x14ac:dyDescent="0.25">
      <c r="B35" s="1"/>
      <c r="C35" s="2"/>
    </row>
    <row r="36" spans="2:3" x14ac:dyDescent="0.25">
      <c r="B36" s="1"/>
      <c r="C36" s="2"/>
    </row>
    <row r="37" spans="2:3" x14ac:dyDescent="0.25">
      <c r="B37" s="1"/>
      <c r="C37" s="2"/>
    </row>
    <row r="38" spans="2:3" x14ac:dyDescent="0.25">
      <c r="B38" s="1"/>
      <c r="C38" s="2"/>
    </row>
    <row r="39" spans="2:3" x14ac:dyDescent="0.25">
      <c r="B39" s="1"/>
      <c r="C39" s="2"/>
    </row>
    <row r="40" spans="2:3" x14ac:dyDescent="0.25">
      <c r="B40" s="1"/>
      <c r="C40" s="2"/>
    </row>
    <row r="41" spans="2:3" x14ac:dyDescent="0.25">
      <c r="B41" s="1"/>
      <c r="C41" s="2"/>
    </row>
    <row r="42" spans="2:3" x14ac:dyDescent="0.25">
      <c r="B42" s="1"/>
      <c r="C42" s="2"/>
    </row>
    <row r="43" spans="2:3" x14ac:dyDescent="0.25">
      <c r="B43" s="1"/>
      <c r="C43" s="2"/>
    </row>
    <row r="44" spans="2:3" x14ac:dyDescent="0.25">
      <c r="B44" s="1"/>
      <c r="C44" s="2"/>
    </row>
    <row r="45" spans="2:3" x14ac:dyDescent="0.25">
      <c r="B45" s="1"/>
      <c r="C45" s="2"/>
    </row>
  </sheetData>
  <pageMargins left="0.7" right="0.7" top="0.75" bottom="0.75" header="0.3" footer="0.3"/>
  <pageSetup paperSize="9" scale="8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Aleksandra Mrówka</cp:lastModifiedBy>
  <cp:lastPrinted>2021-12-15T08:39:26Z</cp:lastPrinted>
  <dcterms:created xsi:type="dcterms:W3CDTF">2017-01-24T10:14:27Z</dcterms:created>
  <dcterms:modified xsi:type="dcterms:W3CDTF">2021-12-22T09:12:58Z</dcterms:modified>
</cp:coreProperties>
</file>