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<sst xmlns="http://schemas.openxmlformats.org/spreadsheetml/2006/main" count="162" uniqueCount="93">
  <si>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</si>
  <si>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</si>
  <si>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</si>
  <si>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</si>
  <si>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</si>
  <si>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</si>
  <si>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</si>
  <si>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</si>
  <si>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</si>
  <si>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</si>
  <si>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</si>
  <si>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</si>
  <si>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</si>
  <si>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</si>
  <si>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</si>
  <si>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</si>
  <si>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</si>
  <si>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</si>
  <si>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</si>
  <si>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</si>
  <si>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</si>
  <si>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</si>
  <si>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</si>
  <si>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</si>
  <si>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</si>
  <si>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</si>
  <si>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</si>
  <si>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</si>
  <si>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</si>
  <si>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</si>
  <si>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</si>
  <si>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</si>
  <si>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</si>
  <si>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</si>
  <si>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</si>
  <si>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</si>
  <si>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</si>
  <si>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</si>
  <si>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</si>
  <si>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</si>
  <si>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</si>
  <si>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</si>
  <si>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</si>
  <si>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</si>
  <si>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</si>
  <si>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</si>
  <si>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</si>
  <si>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</si>
  <si>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</si>
  <si>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</si>
  <si>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</si>
  <si>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</si>
  <si>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</si>
  <si>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</si>
  <si>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</si>
  <si>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</si>
  <si>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</si>
  <si>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</si>
  <si>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</si>
  <si>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</si>
  <si>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</si>
  <si>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</si>
  <si>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</si>
  <si>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</si>
  <si>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</si>
  <si>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</si>
  <si>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</si>
  <si>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</si>
  <si>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</si>
  <si>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</si>
  <si>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</si>
  <si>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</si>
  <si>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</si>
  <si>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</si>
  <si>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DFP.271.73.2024.BM</t>
  </si>
  <si>
    <t>Dostawa materiałów naczyniowych, anestezjologicznych oraz do dializ.</t>
  </si>
  <si>
    <t xml:space="preserve"> Oświadczamy, że zamówienie będziemy wykonywać do czasu wyczerpania kwoty wynagrodzenia umownego, jednak nie dłużej niż przez: 
- 12 miesięcy od dnia zawarcia umowy – dot. części 1 - 3
- 18 miesięcy od dnia zawarcia umowy – dot. części 4
</t>
  </si>
  <si>
    <t>załącznik nr 1a do SWZ</t>
  </si>
  <si>
    <t>Zestaw z cewnikiem do długotrwałego dostępu do hemodializy w zestawie do implantacji metodą Seldingera o rozmiarze 15 Fr, składający się z trzonu cewnika zakończonego końcówką w kształcie V oraz z oddzielnym zespołem rozgałęziacza, dokręcanym do końca trzonu cewnika, wykonanym z Carbothanu, długość cewnika od końca do  mankietu od 19 cm do 50 cm, wyposażony w mankiet uszczelniający. W skład zestawu wchodzi: rozszerzadło, prowadnica drutowa z końcówką J, igła punkcyjna, tunelizator, rozrywalna osłonka z zastawką zapobiegającą zatorowi powietrznemu i utracie krwi.</t>
  </si>
  <si>
    <t>zestaw</t>
  </si>
  <si>
    <t>Zestaw wymienny rozgałęziacza do nasadki  cewników. W skład zestawu wchodzi: zespół rozgałęziacza dla cewników długości od 19cm do 50cm, adapter kompresyjny, tulejka kompresyjna plus zapasowa, zacisk cewnika, 2 kapturki luerlock. Cewnik kompatybilny z zestawem z poz.1</t>
  </si>
  <si>
    <t>Zestaw do cewnikowania żył centralnych do hemodializy, zawierający: cewnik dwuświatłowy, poliuretanowy z powłoką antybakteryjną (chlorheksydyna i sulfadiazyna srebra), z miękką końcówką atraumatyczną, z przedłużeniami, które można ukierunkować w dowolną stronę, wprowadzany metodą Seldingera, przy pomocy prowadnicy z końcówką J i prostą, strzykawkę umożliwiającą wprowadzenie prowadnicy bez konieczności zdejmowania strzykawki. Skład zestawu:- prowadnica o średnicy 0,035 cala lub 0,96mm, długości minimum 60 cm, igła do nakłucia 18 GA/6,35-7 cm, igła punkcyjna w miękkiej kaniuli,  koreczki, igła do kontroli ciśnienia, rozszerzadło, skalpel, jednorazowa serweta jałowa. Cewnik 11,5 - 12 Fr/12 GA, 12 GA, długości 16 i 20 cm lub 16 i 19,5 cm.</t>
  </si>
  <si>
    <t>Dializatory z błoną poliaryloeterosulfonowo-poliwinylopirolidonową  do zabiegów HDx, typu medium cut-off sterylizowane parą wodną eliminujące duże średnie cząstki o powierzchni 2 m2</t>
  </si>
  <si>
    <t>szt.</t>
  </si>
  <si>
    <t>Koszulki naczyniowe wielozadaniowe w technologii Flexor: wykonane z PTFE, zbrojone spiralnym oplotem, z cieniodająną opaską RB w części dystalnej koszulki. Dostępne średnica koszulek 4-9F i długości: 30, 45, 55, 70, 90cm (końcówka prosta RB i RAABE z możliwością niewielkiej modyfikacji)</t>
  </si>
  <si>
    <t>sztuk</t>
  </si>
  <si>
    <t>Elektrody 1 x użytku żelowane do EKG o dowolnym kształcie dla dorosłych, do krótkotrwałego monitorowania do 24 godzin, o średnicy 30-55 mm lub rozmiarze 51mm x 36mm (+/-) 10%, sensor Ag/AgCl, łatwość mocowania przewodów, dobrze przylegające.</t>
  </si>
  <si>
    <t xml:space="preserve">Elektrody 1 x użytku żelowane do długotrwałego monitorowania (72 godziny próby wysiłkowe lub do Holtera) dla dorosłych, o średnicy 34-56 mm  (+/-) 10%, sensor Ag/AgCl, dobrze przylegające, łatwość mocowania przewodów. </t>
  </si>
  <si>
    <t xml:space="preserve">Elektrody 1 x użytku żelowane niewidoczne pod kontrolą rtg, długotrwałe powyżej 24 godzin, o średnicy 34-55 mm  (+/-) 10%, sensor Ag/AgCl, dobrze przylegające, łatwość mocowania przewodów. </t>
  </si>
  <si>
    <t xml:space="preserve">Elektroda 1 x użytku, pediatryczna, na bazie gąbki PE, sensor Ag/AgCl, o średnicy 30-32 mm. </t>
  </si>
  <si>
    <t xml:space="preserve">Koszulki naczyniowe wielozadaniowe w technologii fleksor zagięte, krótkie: wykonane z PTFE, zbrojone spiralnym oplotem, z powłoką hydrofilną i cieniodajną opaską RB w części dystalnej koszulki, z jednym lub dwoma poszerzadłami w zestawie kompatybilnymi z prowadnikami 0.018”, 0.035” lub 0.038”. Dostępne średnice: 4, 5, 5.5, 6, 7, 8, 9F, długość 40, 45 i 55cm, końcówki proste ANL0 i zagięte: BLKN, ANL1, ANL2, ANL3. 
oraz 
Koszulki naczyniowe niezbrojone, proste, wykonane z elastycznego propylenu (FEP) odpornego na załamania z cieniodajną opaską RB w części dystalnej i zastawką hemostatyczną typu Check-Flo, w zestawie z poszerzadłem. Dostępne średnice 6-14F, długość 30, 45cm. </t>
  </si>
  <si>
    <t xml:space="preserve">Koszulki naczyniowe wielozadaniowe w technologii Flexor proste lub o krzywiźnie multipurpose (ANL1), w tym koszulki dedykowane do tętnic szyjnych: wykonane z PTFE, zbrojone spiralnym oplotem, z powłoką hydrofilną i cieniodajną opaską RB w części dystalnej koszulki, z poszerzadłami w wersji standardowej lub elastycznej typu High-flex. Dostępne średnice: 4-12F, długość 40-110cm 
oraz 
Koszulki naczyniowe zbrojone i niezbrojone o dużych średnicach, wykonane z PTFE lub elastycznego propylenu (FEP) odpornego na załamania z cieniodajną opaską RB w części dystalnej i zastawką hemostatyczną typu Check- Flo, w zestawie z poszerzadłem. Dostępne średnice 10-18F, długość w przedziale 30-85cm. </t>
  </si>
  <si>
    <t xml:space="preserve">Zestaw do cewnikowania żył centralnych do hemodializy, zawierający: cewnik trójświatłowy,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rozszerzadło, skalpel, jednorazowa serweta jałowa. Cewnik 12 Fr/12 GA, 12 GA, 16 GA długości 16,20,25 cm.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</si>
</sst>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Garamond"/>
      <family val="1"/>
    </font>
    <font>
      <sz val="10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8" fillId="0" borderId="0">
      <alignment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left" vertical="top" wrapText="1"/>
      <protection/>
    </xf>
    <xf numFmtId="44" fontId="5" fillId="0" borderId="10" xfId="75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34" borderId="12" xfId="0" applyFont="1" applyFill="1" applyBorder="1" applyAlignment="1">
      <alignment horizontal="justify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1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5" fillId="35" borderId="0" xfId="0" applyFont="1" applyFill="1" applyAlignment="1" applyProtection="1">
      <alignment horizontal="left" vertical="top" wrapText="1"/>
      <protection locked="0"/>
    </xf>
    <xf numFmtId="0" fontId="45" fillId="35" borderId="0" xfId="0" applyFont="1" applyFill="1" applyAlignment="1" applyProtection="1">
      <alignment horizontal="right" vertical="top" wrapText="1"/>
      <protection locked="0"/>
    </xf>
    <xf numFmtId="1" fontId="46" fillId="35" borderId="0" xfId="0" applyNumberFormat="1" applyFont="1" applyFill="1" applyBorder="1" applyAlignment="1" applyProtection="1">
      <alignment horizontal="right" vertical="top" wrapText="1"/>
      <protection locked="0"/>
    </xf>
    <xf numFmtId="0" fontId="46" fillId="35" borderId="0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 locked="0"/>
    </xf>
    <xf numFmtId="44" fontId="46" fillId="35" borderId="13" xfId="0" applyNumberFormat="1" applyFont="1" applyFill="1" applyBorder="1" applyAlignment="1" applyProtection="1">
      <alignment horizontal="left" vertical="top" wrapText="1"/>
      <protection locked="0"/>
    </xf>
    <xf numFmtId="0" fontId="46" fillId="34" borderId="10" xfId="0" applyFont="1" applyFill="1" applyBorder="1" applyAlignment="1">
      <alignment horizontal="left" vertical="top" wrapText="1"/>
    </xf>
    <xf numFmtId="3" fontId="46" fillId="34" borderId="10" xfId="0" applyNumberFormat="1" applyFont="1" applyFill="1" applyBorder="1" applyAlignment="1">
      <alignment horizontal="right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44" fontId="46" fillId="0" borderId="10" xfId="78" applyFont="1" applyFill="1" applyBorder="1" applyAlignment="1" applyProtection="1">
      <alignment horizontal="center" vertical="center" wrapText="1"/>
      <protection locked="0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62" applyFont="1" applyFill="1" applyBorder="1" applyAlignment="1" applyProtection="1">
      <alignment horizontal="center" vertical="center" wrapText="1"/>
      <protection locked="0"/>
    </xf>
    <xf numFmtId="3" fontId="4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3" fontId="5" fillId="34" borderId="10" xfId="65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49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49" fontId="46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right" vertical="top" wrapText="1"/>
      <protection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5 2 4" xfId="62"/>
    <cellStyle name="Normalny 6" xfId="63"/>
    <cellStyle name="Normalny 7" xfId="64"/>
    <cellStyle name="Normalny 8" xfId="65"/>
    <cellStyle name="Normalny 9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3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57"/>
  <sheetViews>
    <sheetView showGridLines="0" zoomScaleSheetLayoutView="100" workbookViewId="0" topLeftCell="A37">
      <selection activeCell="D25" sqref="D25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33.875" style="5" customWidth="1"/>
    <col min="4" max="4" width="52.37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94" t="s">
        <v>36</v>
      </c>
      <c r="D1" s="94"/>
    </row>
    <row r="2" spans="2:4" ht="18" customHeight="1">
      <c r="B2" s="3"/>
      <c r="C2" s="4" t="s">
        <v>33</v>
      </c>
      <c r="D2" s="4"/>
    </row>
    <row r="3" ht="18" customHeight="1"/>
    <row r="4" spans="2:3" ht="18" customHeight="1">
      <c r="B4" s="1" t="s">
        <v>25</v>
      </c>
      <c r="C4" s="1" t="s">
        <v>74</v>
      </c>
    </row>
    <row r="5" ht="18" customHeight="1"/>
    <row r="6" spans="2:5" ht="18" customHeight="1">
      <c r="B6" s="1" t="s">
        <v>24</v>
      </c>
      <c r="C6" s="71" t="s">
        <v>75</v>
      </c>
      <c r="D6" s="71"/>
      <c r="E6" s="6"/>
    </row>
    <row r="7" ht="18" customHeight="1"/>
    <row r="8" spans="2:4" ht="15" customHeight="1">
      <c r="B8" s="7" t="s">
        <v>22</v>
      </c>
      <c r="C8" s="74"/>
      <c r="D8" s="74"/>
    </row>
    <row r="9" spans="2:4" ht="15" customHeight="1">
      <c r="B9" s="7" t="s">
        <v>26</v>
      </c>
      <c r="C9" s="90"/>
      <c r="D9" s="91"/>
    </row>
    <row r="10" spans="2:4" ht="15" customHeight="1">
      <c r="B10" s="7" t="s">
        <v>21</v>
      </c>
      <c r="C10" s="90"/>
      <c r="D10" s="91"/>
    </row>
    <row r="11" spans="2:4" ht="15" customHeight="1">
      <c r="B11" s="7" t="s">
        <v>27</v>
      </c>
      <c r="C11" s="90"/>
      <c r="D11" s="91"/>
    </row>
    <row r="12" spans="2:4" ht="15" customHeight="1">
      <c r="B12" s="7" t="s">
        <v>28</v>
      </c>
      <c r="C12" s="90"/>
      <c r="D12" s="91"/>
    </row>
    <row r="13" spans="2:4" ht="15" customHeight="1">
      <c r="B13" s="7" t="s">
        <v>29</v>
      </c>
      <c r="C13" s="90"/>
      <c r="D13" s="91"/>
    </row>
    <row r="14" spans="2:4" ht="15" customHeight="1">
      <c r="B14" s="7" t="s">
        <v>30</v>
      </c>
      <c r="C14" s="90"/>
      <c r="D14" s="91"/>
    </row>
    <row r="15" spans="2:4" ht="15" customHeight="1">
      <c r="B15" s="7" t="s">
        <v>31</v>
      </c>
      <c r="C15" s="90"/>
      <c r="D15" s="91"/>
    </row>
    <row r="16" spans="2:4" ht="15" customHeight="1">
      <c r="B16" s="7" t="s">
        <v>32</v>
      </c>
      <c r="C16" s="90"/>
      <c r="D16" s="91"/>
    </row>
    <row r="17" spans="3:4" ht="18" customHeight="1">
      <c r="C17" s="8"/>
      <c r="D17" s="9"/>
    </row>
    <row r="18" spans="1:4" ht="18" customHeight="1">
      <c r="A18" s="1" t="s">
        <v>0</v>
      </c>
      <c r="B18" s="71" t="s">
        <v>41</v>
      </c>
      <c r="C18" s="72"/>
      <c r="D18" s="73"/>
    </row>
    <row r="19" spans="2:4" ht="24.75" customHeight="1">
      <c r="B19" s="10" t="s">
        <v>12</v>
      </c>
      <c r="C19" s="11" t="s">
        <v>68</v>
      </c>
      <c r="D19" s="12"/>
    </row>
    <row r="20" spans="1:4" ht="18" customHeight="1">
      <c r="A20" s="13"/>
      <c r="B20" s="14" t="s">
        <v>17</v>
      </c>
      <c r="C20" s="15"/>
      <c r="D20" s="12"/>
    </row>
    <row r="21" spans="1:4" ht="18" customHeight="1">
      <c r="A21" s="13"/>
      <c r="B21" s="14" t="s">
        <v>18</v>
      </c>
      <c r="C21" s="15"/>
      <c r="D21" s="12"/>
    </row>
    <row r="22" spans="1:4" ht="18" customHeight="1">
      <c r="A22" s="13"/>
      <c r="B22" s="14" t="s">
        <v>42</v>
      </c>
      <c r="C22" s="15"/>
      <c r="D22" s="12"/>
    </row>
    <row r="23" spans="1:4" ht="18" customHeight="1">
      <c r="A23" s="13"/>
      <c r="B23" s="14" t="s">
        <v>43</v>
      </c>
      <c r="C23" s="15"/>
      <c r="D23" s="12"/>
    </row>
    <row r="24" spans="1:4" ht="30.75" customHeight="1">
      <c r="A24" s="13"/>
      <c r="B24" s="69" t="s">
        <v>67</v>
      </c>
      <c r="C24" s="70"/>
      <c r="D24" s="70"/>
    </row>
    <row r="25" spans="1:4" ht="18" customHeight="1">
      <c r="A25" s="13"/>
      <c r="B25" s="13"/>
      <c r="C25" s="16"/>
      <c r="D25" s="16"/>
    </row>
    <row r="26" spans="1:4" ht="37.5" customHeight="1">
      <c r="A26" s="1" t="s">
        <v>1</v>
      </c>
      <c r="B26" s="83" t="s">
        <v>45</v>
      </c>
      <c r="C26" s="83"/>
      <c r="D26" s="83"/>
    </row>
    <row r="27" spans="2:4" ht="48" customHeight="1">
      <c r="B27" s="84" t="s">
        <v>46</v>
      </c>
      <c r="C27" s="85"/>
      <c r="D27" s="17" t="s">
        <v>47</v>
      </c>
    </row>
    <row r="28" spans="2:4" ht="60" customHeight="1">
      <c r="B28" s="83" t="s">
        <v>48</v>
      </c>
      <c r="C28" s="83"/>
      <c r="D28" s="83"/>
    </row>
    <row r="29" spans="1:4" ht="31.5" customHeight="1">
      <c r="A29" s="1" t="s">
        <v>2</v>
      </c>
      <c r="B29" s="71" t="s">
        <v>49</v>
      </c>
      <c r="C29" s="71"/>
      <c r="D29" s="71"/>
    </row>
    <row r="30" spans="2:4" ht="32.25" customHeight="1">
      <c r="B30" s="84" t="s">
        <v>50</v>
      </c>
      <c r="C30" s="85"/>
      <c r="D30" s="17" t="s">
        <v>51</v>
      </c>
    </row>
    <row r="31" spans="2:4" ht="99.75" customHeight="1">
      <c r="B31" s="86" t="s">
        <v>71</v>
      </c>
      <c r="C31" s="87"/>
      <c r="D31" s="87"/>
    </row>
    <row r="32" spans="1:4" ht="22.5" customHeight="1">
      <c r="A32" s="1" t="s">
        <v>3</v>
      </c>
      <c r="B32" s="71" t="s">
        <v>56</v>
      </c>
      <c r="C32" s="71"/>
      <c r="D32" s="71"/>
    </row>
    <row r="33" spans="2:4" ht="92.25" customHeight="1">
      <c r="B33" s="88" t="s">
        <v>52</v>
      </c>
      <c r="C33" s="89"/>
      <c r="D33" s="17" t="s">
        <v>64</v>
      </c>
    </row>
    <row r="34" spans="2:4" ht="27" customHeight="1">
      <c r="B34" s="86" t="s">
        <v>53</v>
      </c>
      <c r="C34" s="87"/>
      <c r="D34" s="87"/>
    </row>
    <row r="35" spans="1:4" ht="35.25" customHeight="1">
      <c r="A35" s="1" t="s">
        <v>19</v>
      </c>
      <c r="B35" s="83" t="s">
        <v>44</v>
      </c>
      <c r="C35" s="83"/>
      <c r="D35" s="83"/>
    </row>
    <row r="36" spans="1:4" ht="21.75" customHeight="1">
      <c r="A36" s="1" t="s">
        <v>23</v>
      </c>
      <c r="B36" s="72" t="s">
        <v>54</v>
      </c>
      <c r="C36" s="71"/>
      <c r="D36" s="81"/>
    </row>
    <row r="37" spans="1:4" ht="48" customHeight="1">
      <c r="A37" s="1" t="s">
        <v>4</v>
      </c>
      <c r="B37" s="93" t="s">
        <v>76</v>
      </c>
      <c r="C37" s="93"/>
      <c r="D37" s="93"/>
    </row>
    <row r="38" spans="1:4" ht="64.5" customHeight="1">
      <c r="A38" s="1" t="s">
        <v>34</v>
      </c>
      <c r="B38" s="82" t="s">
        <v>72</v>
      </c>
      <c r="C38" s="82"/>
      <c r="D38" s="82"/>
    </row>
    <row r="39" spans="1:5" ht="45" customHeight="1">
      <c r="A39" s="1" t="s">
        <v>35</v>
      </c>
      <c r="B39" s="71" t="s">
        <v>15</v>
      </c>
      <c r="C39" s="72"/>
      <c r="D39" s="72"/>
      <c r="E39" s="6"/>
    </row>
    <row r="40" spans="1:5" ht="27.75" customHeight="1">
      <c r="A40" s="1" t="s">
        <v>38</v>
      </c>
      <c r="B40" s="71" t="s">
        <v>55</v>
      </c>
      <c r="C40" s="72"/>
      <c r="D40" s="72"/>
      <c r="E40" s="6"/>
    </row>
    <row r="41" spans="1:5" ht="35.25" customHeight="1">
      <c r="A41" s="1" t="s">
        <v>39</v>
      </c>
      <c r="B41" s="71" t="s">
        <v>20</v>
      </c>
      <c r="C41" s="72"/>
      <c r="D41" s="72"/>
      <c r="E41" s="6"/>
    </row>
    <row r="42" spans="2:5" ht="21.75" customHeight="1">
      <c r="B42" s="92"/>
      <c r="C42" s="92"/>
      <c r="D42" s="92"/>
      <c r="E42" s="6"/>
    </row>
    <row r="43" spans="1:4" ht="18" customHeight="1">
      <c r="A43" s="18" t="s">
        <v>40</v>
      </c>
      <c r="B43" s="6" t="s">
        <v>5</v>
      </c>
      <c r="C43" s="19"/>
      <c r="D43" s="5"/>
    </row>
    <row r="44" spans="2:3" ht="18" customHeight="1">
      <c r="B44" s="6"/>
      <c r="C44" s="19"/>
    </row>
    <row r="45" spans="2:4" ht="18" customHeight="1">
      <c r="B45" s="76" t="s">
        <v>13</v>
      </c>
      <c r="C45" s="77"/>
      <c r="D45" s="78"/>
    </row>
    <row r="46" spans="2:4" ht="18" customHeight="1">
      <c r="B46" s="76" t="s">
        <v>6</v>
      </c>
      <c r="C46" s="78"/>
      <c r="D46" s="20" t="s">
        <v>7</v>
      </c>
    </row>
    <row r="47" spans="2:4" ht="18" customHeight="1">
      <c r="B47" s="79"/>
      <c r="C47" s="80"/>
      <c r="D47" s="20"/>
    </row>
    <row r="48" spans="2:4" ht="18" customHeight="1">
      <c r="B48" s="79"/>
      <c r="C48" s="80"/>
      <c r="D48" s="20"/>
    </row>
    <row r="49" spans="2:3" ht="15" customHeight="1">
      <c r="B49" s="21" t="s">
        <v>8</v>
      </c>
      <c r="C49" s="22"/>
    </row>
    <row r="50" spans="2:4" ht="18" customHeight="1">
      <c r="B50" s="76" t="s">
        <v>14</v>
      </c>
      <c r="C50" s="77"/>
      <c r="D50" s="78"/>
    </row>
    <row r="51" spans="2:4" ht="18" customHeight="1">
      <c r="B51" s="23" t="s">
        <v>6</v>
      </c>
      <c r="C51" s="24" t="s">
        <v>7</v>
      </c>
      <c r="D51" s="25" t="s">
        <v>9</v>
      </c>
    </row>
    <row r="52" spans="2:4" ht="18" customHeight="1">
      <c r="B52" s="26"/>
      <c r="C52" s="24"/>
      <c r="D52" s="27"/>
    </row>
    <row r="53" spans="2:4" ht="18" customHeight="1">
      <c r="B53" s="26"/>
      <c r="C53" s="24"/>
      <c r="D53" s="27"/>
    </row>
    <row r="54" spans="2:3" ht="18" customHeight="1">
      <c r="B54" s="21"/>
      <c r="C54" s="22"/>
    </row>
    <row r="55" spans="2:4" ht="18" customHeight="1">
      <c r="B55" s="76" t="s">
        <v>16</v>
      </c>
      <c r="C55" s="77"/>
      <c r="D55" s="78"/>
    </row>
    <row r="56" spans="2:4" ht="18" customHeight="1">
      <c r="B56" s="75" t="s">
        <v>10</v>
      </c>
      <c r="C56" s="75"/>
      <c r="D56" s="20" t="s">
        <v>57</v>
      </c>
    </row>
    <row r="57" spans="2:4" ht="18" customHeight="1">
      <c r="B57" s="74"/>
      <c r="C57" s="74"/>
      <c r="D57" s="20"/>
    </row>
    <row r="58" ht="18" customHeight="1"/>
  </sheetData>
  <sheetProtection/>
  <mergeCells count="38"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  <mergeCell ref="C14:D14"/>
    <mergeCell ref="B45:D45"/>
    <mergeCell ref="B42:D42"/>
    <mergeCell ref="B40:D40"/>
    <mergeCell ref="B37:D37"/>
    <mergeCell ref="B39:D39"/>
    <mergeCell ref="B27:C27"/>
    <mergeCell ref="B26:D26"/>
    <mergeCell ref="B34:D34"/>
    <mergeCell ref="B41:D41"/>
    <mergeCell ref="B47:C47"/>
    <mergeCell ref="B29:D29"/>
    <mergeCell ref="B32:D32"/>
    <mergeCell ref="B35:D35"/>
    <mergeCell ref="B28:D28"/>
    <mergeCell ref="B30:C30"/>
    <mergeCell ref="B31:D31"/>
    <mergeCell ref="B33:C33"/>
    <mergeCell ref="B24:D24"/>
    <mergeCell ref="B18:D18"/>
    <mergeCell ref="B57:C57"/>
    <mergeCell ref="B56:C56"/>
    <mergeCell ref="B55:D55"/>
    <mergeCell ref="B50:D50"/>
    <mergeCell ref="B48:C48"/>
    <mergeCell ref="B46:C46"/>
    <mergeCell ref="B36:D36"/>
    <mergeCell ref="B38:D3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5"/>
  <sheetViews>
    <sheetView showGridLines="0" zoomScaleSheetLayoutView="70" workbookViewId="0" topLeftCell="A3">
      <selection activeCell="B10" sqref="B10"/>
    </sheetView>
  </sheetViews>
  <sheetFormatPr defaultColWidth="9.00390625" defaultRowHeight="12.75"/>
  <cols>
    <col min="1" max="1" width="4.25390625" style="31" customWidth="1"/>
    <col min="2" max="2" width="102.375" style="31" customWidth="1"/>
    <col min="3" max="3" width="12.25390625" style="33" customWidth="1"/>
    <col min="4" max="4" width="12.25390625" style="34" customWidth="1"/>
    <col min="5" max="7" width="26.00390625" style="31" customWidth="1"/>
    <col min="8" max="9" width="22.625" style="31" customWidth="1"/>
    <col min="10" max="10" width="13.75390625" style="31" customWidth="1"/>
    <col min="11" max="12" width="14.25390625" style="31" customWidth="1"/>
    <col min="13" max="13" width="15.25390625" style="31" customWidth="1"/>
    <col min="14" max="16384" width="9.125" style="31" customWidth="1"/>
  </cols>
  <sheetData>
    <row r="1" spans="2:12" ht="15">
      <c r="B1" s="32" t="str">
        <f>'formularz oferty'!C4</f>
        <v>DFP.271.73.2024.BM</v>
      </c>
      <c r="I1" s="35" t="s">
        <v>77</v>
      </c>
      <c r="J1" s="35"/>
      <c r="K1" s="32"/>
      <c r="L1" s="32"/>
    </row>
    <row r="2" spans="2:12" ht="15">
      <c r="B2" s="32"/>
      <c r="I2" s="35"/>
      <c r="J2" s="35"/>
      <c r="K2" s="32"/>
      <c r="L2" s="32"/>
    </row>
    <row r="3" spans="2:9" ht="15">
      <c r="B3" s="36"/>
      <c r="C3" s="37" t="s">
        <v>58</v>
      </c>
      <c r="E3" s="38"/>
      <c r="F3" s="38"/>
      <c r="G3" s="39"/>
      <c r="H3" s="40"/>
      <c r="I3" s="35" t="s">
        <v>59</v>
      </c>
    </row>
    <row r="4" spans="2:9" ht="15">
      <c r="B4" s="36"/>
      <c r="C4" s="37"/>
      <c r="E4" s="38"/>
      <c r="F4" s="38"/>
      <c r="G4" s="39"/>
      <c r="H4" s="40"/>
      <c r="I4" s="35"/>
    </row>
    <row r="5" spans="2:10" ht="15">
      <c r="B5" s="36"/>
      <c r="C5" s="41"/>
      <c r="D5" s="42"/>
      <c r="E5" s="38"/>
      <c r="F5" s="38"/>
      <c r="G5" s="39"/>
      <c r="H5" s="40"/>
      <c r="I5" s="35"/>
      <c r="J5" s="35"/>
    </row>
    <row r="6" spans="1:9" ht="15">
      <c r="A6" s="36"/>
      <c r="B6" s="36" t="s">
        <v>11</v>
      </c>
      <c r="C6" s="43">
        <v>1</v>
      </c>
      <c r="D6" s="42"/>
      <c r="E6" s="38"/>
      <c r="F6" s="38"/>
      <c r="G6" s="44"/>
      <c r="H6" s="44"/>
      <c r="I6" s="44"/>
    </row>
    <row r="7" spans="1:9" ht="15">
      <c r="A7" s="45"/>
      <c r="B7" s="36"/>
      <c r="C7" s="46"/>
      <c r="D7" s="47"/>
      <c r="E7" s="48"/>
      <c r="F7" s="48"/>
      <c r="G7" s="44"/>
      <c r="H7" s="49" t="s">
        <v>69</v>
      </c>
      <c r="I7" s="50">
        <f>SUM(I10:I13)</f>
        <v>0</v>
      </c>
    </row>
    <row r="8" spans="1:9" ht="15">
      <c r="A8" s="45"/>
      <c r="B8" s="45"/>
      <c r="C8" s="46"/>
      <c r="D8" s="47"/>
      <c r="E8" s="48"/>
      <c r="F8" s="48"/>
      <c r="G8" s="48"/>
      <c r="H8" s="48"/>
      <c r="I8" s="48"/>
    </row>
    <row r="9" spans="1:9" ht="30">
      <c r="A9" s="51" t="s">
        <v>60</v>
      </c>
      <c r="B9" s="51" t="s">
        <v>73</v>
      </c>
      <c r="C9" s="52" t="s">
        <v>37</v>
      </c>
      <c r="D9" s="52" t="s">
        <v>61</v>
      </c>
      <c r="E9" s="53" t="s">
        <v>65</v>
      </c>
      <c r="F9" s="53" t="s">
        <v>66</v>
      </c>
      <c r="G9" s="53" t="s">
        <v>62</v>
      </c>
      <c r="H9" s="54" t="s">
        <v>70</v>
      </c>
      <c r="I9" s="54" t="s">
        <v>63</v>
      </c>
    </row>
    <row r="10" spans="1:9" ht="90">
      <c r="A10" s="51" t="s">
        <v>0</v>
      </c>
      <c r="B10" s="28" t="s">
        <v>78</v>
      </c>
      <c r="C10" s="29">
        <v>20</v>
      </c>
      <c r="D10" s="30" t="s">
        <v>79</v>
      </c>
      <c r="E10" s="56"/>
      <c r="F10" s="56"/>
      <c r="G10" s="56"/>
      <c r="H10" s="57"/>
      <c r="I10" s="55">
        <f>ROUND(ROUND(C10,0)*ROUND(H10,2),2)</f>
        <v>0</v>
      </c>
    </row>
    <row r="11" spans="1:9" ht="45">
      <c r="A11" s="51" t="s">
        <v>1</v>
      </c>
      <c r="B11" s="28" t="s">
        <v>80</v>
      </c>
      <c r="C11" s="29">
        <v>1</v>
      </c>
      <c r="D11" s="30" t="s">
        <v>79</v>
      </c>
      <c r="E11" s="56"/>
      <c r="F11" s="56"/>
      <c r="G11" s="56"/>
      <c r="H11" s="57"/>
      <c r="I11" s="55">
        <f>ROUND(ROUND(C11,0)*ROUND(H11,2),2)</f>
        <v>0</v>
      </c>
    </row>
    <row r="12" spans="1:9" ht="105">
      <c r="A12" s="51" t="s">
        <v>2</v>
      </c>
      <c r="B12" s="28" t="s">
        <v>81</v>
      </c>
      <c r="C12" s="29">
        <v>50</v>
      </c>
      <c r="D12" s="30" t="s">
        <v>79</v>
      </c>
      <c r="E12" s="56"/>
      <c r="F12" s="56"/>
      <c r="G12" s="56"/>
      <c r="H12" s="57"/>
      <c r="I12" s="55">
        <f>ROUND(ROUND(C12,0)*ROUND(H12,2),2)</f>
        <v>0</v>
      </c>
    </row>
    <row r="13" spans="1:9" ht="90">
      <c r="A13" s="51" t="s">
        <v>3</v>
      </c>
      <c r="B13" s="28" t="s">
        <v>92</v>
      </c>
      <c r="C13" s="29">
        <v>720</v>
      </c>
      <c r="D13" s="30" t="s">
        <v>79</v>
      </c>
      <c r="E13" s="56"/>
      <c r="F13" s="56"/>
      <c r="G13" s="56"/>
      <c r="H13" s="57"/>
      <c r="I13" s="55">
        <f>ROUND(ROUND(C13,0)*ROUND(H13,2),2)</f>
        <v>0</v>
      </c>
    </row>
    <row r="15" ht="30">
      <c r="B15" s="31" t="s">
        <v>67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SheetLayoutView="90" workbookViewId="0" topLeftCell="A1">
      <selection activeCell="I7" sqref="I7"/>
    </sheetView>
  </sheetViews>
  <sheetFormatPr defaultColWidth="9.00390625" defaultRowHeight="12.75"/>
  <cols>
    <col min="1" max="1" width="4.25390625" style="31" customWidth="1"/>
    <col min="2" max="2" width="102.375" style="31" customWidth="1"/>
    <col min="3" max="3" width="12.25390625" style="33" customWidth="1"/>
    <col min="4" max="4" width="12.25390625" style="34" customWidth="1"/>
    <col min="5" max="7" width="26.00390625" style="31" customWidth="1"/>
    <col min="8" max="9" width="22.625" style="31" customWidth="1"/>
    <col min="10" max="10" width="13.75390625" style="31" customWidth="1"/>
    <col min="11" max="12" width="14.25390625" style="31" customWidth="1"/>
    <col min="13" max="13" width="15.25390625" style="31" customWidth="1"/>
    <col min="14" max="16384" width="9.125" style="31" customWidth="1"/>
  </cols>
  <sheetData>
    <row r="1" spans="2:12" ht="15">
      <c r="B1" s="32" t="str">
        <f>'formularz oferty'!C4</f>
        <v>DFP.271.73.2024.BM</v>
      </c>
      <c r="I1" s="35" t="s">
        <v>77</v>
      </c>
      <c r="J1" s="35"/>
      <c r="K1" s="32"/>
      <c r="L1" s="32"/>
    </row>
    <row r="2" spans="2:12" ht="15">
      <c r="B2" s="32"/>
      <c r="I2" s="35"/>
      <c r="J2" s="35"/>
      <c r="K2" s="32"/>
      <c r="L2" s="32"/>
    </row>
    <row r="3" spans="2:9" ht="15">
      <c r="B3" s="36"/>
      <c r="C3" s="37" t="s">
        <v>58</v>
      </c>
      <c r="E3" s="38"/>
      <c r="F3" s="38"/>
      <c r="G3" s="39"/>
      <c r="H3" s="40"/>
      <c r="I3" s="35" t="s">
        <v>59</v>
      </c>
    </row>
    <row r="4" spans="2:9" ht="15">
      <c r="B4" s="36"/>
      <c r="C4" s="37"/>
      <c r="E4" s="38"/>
      <c r="F4" s="38"/>
      <c r="G4" s="39"/>
      <c r="H4" s="40"/>
      <c r="I4" s="35"/>
    </row>
    <row r="5" spans="2:10" ht="15">
      <c r="B5" s="36"/>
      <c r="C5" s="41"/>
      <c r="D5" s="42"/>
      <c r="E5" s="38"/>
      <c r="F5" s="38"/>
      <c r="G5" s="39"/>
      <c r="H5" s="40"/>
      <c r="I5" s="35"/>
      <c r="J5" s="35"/>
    </row>
    <row r="6" spans="1:9" ht="15">
      <c r="A6" s="36"/>
      <c r="B6" s="36" t="s">
        <v>11</v>
      </c>
      <c r="C6" s="43">
        <v>2</v>
      </c>
      <c r="D6" s="42"/>
      <c r="E6" s="38"/>
      <c r="F6" s="38"/>
      <c r="G6" s="44"/>
      <c r="H6" s="44"/>
      <c r="I6" s="44"/>
    </row>
    <row r="7" spans="1:9" ht="15">
      <c r="A7" s="45"/>
      <c r="B7" s="36"/>
      <c r="C7" s="46"/>
      <c r="D7" s="47"/>
      <c r="E7" s="48"/>
      <c r="F7" s="48"/>
      <c r="G7" s="44"/>
      <c r="H7" s="49" t="s">
        <v>69</v>
      </c>
      <c r="I7" s="50">
        <f>SUM(I10:I10)</f>
        <v>0</v>
      </c>
    </row>
    <row r="8" spans="1:9" ht="15">
      <c r="A8" s="45"/>
      <c r="B8" s="45"/>
      <c r="C8" s="46"/>
      <c r="D8" s="47"/>
      <c r="E8" s="48"/>
      <c r="F8" s="48"/>
      <c r="G8" s="48"/>
      <c r="H8" s="48"/>
      <c r="I8" s="48"/>
    </row>
    <row r="9" spans="1:9" ht="30">
      <c r="A9" s="51" t="s">
        <v>60</v>
      </c>
      <c r="B9" s="51" t="s">
        <v>73</v>
      </c>
      <c r="C9" s="61" t="s">
        <v>37</v>
      </c>
      <c r="D9" s="61" t="s">
        <v>61</v>
      </c>
      <c r="E9" s="53" t="s">
        <v>65</v>
      </c>
      <c r="F9" s="53" t="s">
        <v>66</v>
      </c>
      <c r="G9" s="53" t="s">
        <v>62</v>
      </c>
      <c r="H9" s="54" t="s">
        <v>70</v>
      </c>
      <c r="I9" s="54" t="s">
        <v>63</v>
      </c>
    </row>
    <row r="10" spans="1:9" ht="30">
      <c r="A10" s="51" t="s">
        <v>0</v>
      </c>
      <c r="B10" s="58" t="s">
        <v>82</v>
      </c>
      <c r="C10" s="59">
        <v>2500</v>
      </c>
      <c r="D10" s="60" t="s">
        <v>83</v>
      </c>
      <c r="E10" s="56"/>
      <c r="F10" s="56"/>
      <c r="G10" s="56"/>
      <c r="H10" s="57"/>
      <c r="I10" s="55">
        <f>ROUND(ROUND(C10,0)*ROUND(H10,2),2)</f>
        <v>0</v>
      </c>
    </row>
    <row r="12" ht="30">
      <c r="B12" s="31" t="s">
        <v>67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276"/>
  <sheetViews>
    <sheetView showGridLines="0" zoomScaleSheetLayoutView="90" workbookViewId="0" topLeftCell="A1">
      <selection activeCell="B16" sqref="B16"/>
    </sheetView>
  </sheetViews>
  <sheetFormatPr defaultColWidth="9.00390625" defaultRowHeight="12.75"/>
  <cols>
    <col min="1" max="1" width="4.25390625" style="31" customWidth="1"/>
    <col min="2" max="2" width="102.375" style="31" customWidth="1"/>
    <col min="3" max="3" width="12.25390625" style="33" customWidth="1"/>
    <col min="4" max="4" width="12.25390625" style="34" customWidth="1"/>
    <col min="5" max="7" width="26.00390625" style="31" customWidth="1"/>
    <col min="8" max="9" width="22.625" style="31" customWidth="1"/>
    <col min="10" max="10" width="13.75390625" style="31" customWidth="1"/>
    <col min="11" max="11" width="15.875" style="31" customWidth="1"/>
    <col min="12" max="13" width="14.25390625" style="31" customWidth="1"/>
    <col min="14" max="14" width="15.25390625" style="31" customWidth="1"/>
    <col min="15" max="16384" width="9.125" style="31" customWidth="1"/>
  </cols>
  <sheetData>
    <row r="1" spans="2:13" ht="15">
      <c r="B1" s="32" t="str">
        <f>'formularz oferty'!C4</f>
        <v>DFP.271.73.2024.BM</v>
      </c>
      <c r="I1" s="35" t="s">
        <v>77</v>
      </c>
      <c r="J1" s="35"/>
      <c r="L1" s="32"/>
      <c r="M1" s="32"/>
    </row>
    <row r="2" spans="2:13" ht="15">
      <c r="B2" s="32"/>
      <c r="I2" s="35"/>
      <c r="J2" s="35"/>
      <c r="L2" s="32"/>
      <c r="M2" s="32"/>
    </row>
    <row r="3" spans="2:9" ht="15">
      <c r="B3" s="36"/>
      <c r="C3" s="37" t="s">
        <v>58</v>
      </c>
      <c r="E3" s="38"/>
      <c r="F3" s="38"/>
      <c r="G3" s="39"/>
      <c r="H3" s="40"/>
      <c r="I3" s="35" t="s">
        <v>59</v>
      </c>
    </row>
    <row r="4" spans="2:9" ht="15">
      <c r="B4" s="36"/>
      <c r="C4" s="37"/>
      <c r="E4" s="38"/>
      <c r="F4" s="38"/>
      <c r="G4" s="39"/>
      <c r="H4" s="40"/>
      <c r="I4" s="35"/>
    </row>
    <row r="5" spans="2:10" ht="15">
      <c r="B5" s="36"/>
      <c r="C5" s="41"/>
      <c r="D5" s="42"/>
      <c r="E5" s="38"/>
      <c r="F5" s="38"/>
      <c r="G5" s="39"/>
      <c r="H5" s="40"/>
      <c r="I5" s="35"/>
      <c r="J5" s="35"/>
    </row>
    <row r="6" spans="1:9" ht="15">
      <c r="A6" s="36"/>
      <c r="B6" s="36" t="s">
        <v>11</v>
      </c>
      <c r="C6" s="43">
        <v>3</v>
      </c>
      <c r="D6" s="42"/>
      <c r="E6" s="38"/>
      <c r="F6" s="38"/>
      <c r="G6" s="44"/>
      <c r="H6" s="44"/>
      <c r="I6" s="44"/>
    </row>
    <row r="7" spans="1:9" ht="15">
      <c r="A7" s="45"/>
      <c r="B7" s="36"/>
      <c r="C7" s="46"/>
      <c r="D7" s="47"/>
      <c r="E7" s="48"/>
      <c r="F7" s="48"/>
      <c r="G7" s="44"/>
      <c r="H7" s="49" t="s">
        <v>69</v>
      </c>
      <c r="I7" s="50">
        <f>SUM(I10:I12)</f>
        <v>0</v>
      </c>
    </row>
    <row r="8" spans="1:9" ht="15">
      <c r="A8" s="45"/>
      <c r="B8" s="45"/>
      <c r="C8" s="46"/>
      <c r="D8" s="47"/>
      <c r="E8" s="48"/>
      <c r="F8" s="48"/>
      <c r="G8" s="48"/>
      <c r="H8" s="48"/>
      <c r="I8" s="48"/>
    </row>
    <row r="9" spans="1:9" ht="30">
      <c r="A9" s="51" t="s">
        <v>60</v>
      </c>
      <c r="B9" s="51" t="s">
        <v>73</v>
      </c>
      <c r="C9" s="52" t="s">
        <v>37</v>
      </c>
      <c r="D9" s="52" t="s">
        <v>61</v>
      </c>
      <c r="E9" s="53" t="s">
        <v>65</v>
      </c>
      <c r="F9" s="53" t="s">
        <v>66</v>
      </c>
      <c r="G9" s="53" t="s">
        <v>62</v>
      </c>
      <c r="H9" s="54" t="s">
        <v>70</v>
      </c>
      <c r="I9" s="54" t="s">
        <v>63</v>
      </c>
    </row>
    <row r="10" spans="1:9" ht="45">
      <c r="A10" s="51" t="s">
        <v>0</v>
      </c>
      <c r="B10" s="62" t="s">
        <v>84</v>
      </c>
      <c r="C10" s="63">
        <v>100</v>
      </c>
      <c r="D10" s="64" t="s">
        <v>85</v>
      </c>
      <c r="E10" s="53"/>
      <c r="F10" s="53"/>
      <c r="G10" s="53"/>
      <c r="H10" s="54"/>
      <c r="I10" s="55">
        <f>ROUND(ROUND(C10,0)*ROUND(H10,2),2)</f>
        <v>0</v>
      </c>
    </row>
    <row r="11" spans="1:9" ht="120">
      <c r="A11" s="51" t="s">
        <v>1</v>
      </c>
      <c r="B11" s="68" t="s">
        <v>90</v>
      </c>
      <c r="C11" s="63">
        <v>100</v>
      </c>
      <c r="D11" s="64" t="s">
        <v>85</v>
      </c>
      <c r="E11" s="53"/>
      <c r="F11" s="53"/>
      <c r="G11" s="53"/>
      <c r="H11" s="54"/>
      <c r="I11" s="55">
        <f>ROUND(ROUND(C11,0)*ROUND(H11,2),2)</f>
        <v>0</v>
      </c>
    </row>
    <row r="12" spans="1:9" ht="120">
      <c r="A12" s="51" t="s">
        <v>2</v>
      </c>
      <c r="B12" s="68" t="s">
        <v>91</v>
      </c>
      <c r="C12" s="29">
        <v>100</v>
      </c>
      <c r="D12" s="64" t="s">
        <v>85</v>
      </c>
      <c r="E12" s="53"/>
      <c r="F12" s="53"/>
      <c r="G12" s="53"/>
      <c r="H12" s="54"/>
      <c r="I12" s="55">
        <f>ROUND(ROUND(C12,0)*ROUND(H12,2),2)</f>
        <v>0</v>
      </c>
    </row>
    <row r="14" ht="30">
      <c r="B14" s="31" t="s">
        <v>67</v>
      </c>
    </row>
    <row r="64" spans="3:4" ht="15">
      <c r="C64" s="31"/>
      <c r="D64" s="31"/>
    </row>
    <row r="65" spans="3:4" ht="15">
      <c r="C65" s="31"/>
      <c r="D65" s="31"/>
    </row>
    <row r="66" spans="3:4" ht="15">
      <c r="C66" s="31"/>
      <c r="D66" s="31"/>
    </row>
    <row r="67" spans="3:4" ht="15">
      <c r="C67" s="31"/>
      <c r="D67" s="31"/>
    </row>
    <row r="68" spans="3:4" ht="15">
      <c r="C68" s="31"/>
      <c r="D68" s="31"/>
    </row>
    <row r="69" spans="3:4" ht="15">
      <c r="C69" s="31"/>
      <c r="D69" s="31"/>
    </row>
    <row r="70" spans="3:4" ht="15">
      <c r="C70" s="31"/>
      <c r="D70" s="31"/>
    </row>
    <row r="71" spans="3:4" ht="15">
      <c r="C71" s="31"/>
      <c r="D71" s="31"/>
    </row>
    <row r="72" spans="3:4" ht="15">
      <c r="C72" s="31"/>
      <c r="D72" s="31"/>
    </row>
    <row r="73" spans="3:4" ht="15">
      <c r="C73" s="31"/>
      <c r="D73" s="31"/>
    </row>
    <row r="74" spans="3:4" ht="15">
      <c r="C74" s="31"/>
      <c r="D74" s="31"/>
    </row>
    <row r="75" spans="3:4" ht="15">
      <c r="C75" s="31"/>
      <c r="D75" s="31"/>
    </row>
    <row r="76" spans="3:4" ht="15">
      <c r="C76" s="31"/>
      <c r="D76" s="31"/>
    </row>
    <row r="77" spans="3:4" ht="15">
      <c r="C77" s="31"/>
      <c r="D77" s="31"/>
    </row>
    <row r="78" spans="3:4" ht="15">
      <c r="C78" s="31"/>
      <c r="D78" s="31"/>
    </row>
    <row r="79" spans="3:4" ht="15">
      <c r="C79" s="31"/>
      <c r="D79" s="31"/>
    </row>
    <row r="80" spans="3:4" ht="15">
      <c r="C80" s="31"/>
      <c r="D80" s="31"/>
    </row>
    <row r="81" spans="3:4" ht="15">
      <c r="C81" s="31"/>
      <c r="D81" s="31"/>
    </row>
    <row r="82" spans="3:4" ht="15">
      <c r="C82" s="31"/>
      <c r="D82" s="31"/>
    </row>
    <row r="83" spans="3:4" ht="15">
      <c r="C83" s="31"/>
      <c r="D83" s="31"/>
    </row>
    <row r="84" spans="3:4" ht="15">
      <c r="C84" s="31"/>
      <c r="D84" s="31"/>
    </row>
    <row r="85" spans="3:4" ht="15">
      <c r="C85" s="31"/>
      <c r="D85" s="31"/>
    </row>
    <row r="86" spans="3:4" ht="15">
      <c r="C86" s="31"/>
      <c r="D86" s="31"/>
    </row>
    <row r="87" spans="3:4" ht="15">
      <c r="C87" s="31"/>
      <c r="D87" s="31"/>
    </row>
    <row r="88" spans="3:4" ht="15">
      <c r="C88" s="31"/>
      <c r="D88" s="31"/>
    </row>
    <row r="89" spans="3:4" ht="15">
      <c r="C89" s="31"/>
      <c r="D89" s="31"/>
    </row>
    <row r="90" spans="3:4" ht="15">
      <c r="C90" s="31"/>
      <c r="D90" s="31"/>
    </row>
    <row r="91" spans="3:4" ht="15">
      <c r="C91" s="31"/>
      <c r="D91" s="31"/>
    </row>
    <row r="92" spans="3:4" ht="15">
      <c r="C92" s="31"/>
      <c r="D92" s="31"/>
    </row>
    <row r="93" spans="3:4" ht="15">
      <c r="C93" s="31"/>
      <c r="D93" s="31"/>
    </row>
    <row r="94" spans="3:4" ht="15">
      <c r="C94" s="31"/>
      <c r="D94" s="31"/>
    </row>
    <row r="95" spans="3:4" ht="15">
      <c r="C95" s="31"/>
      <c r="D95" s="31"/>
    </row>
    <row r="96" spans="3:4" ht="15">
      <c r="C96" s="31"/>
      <c r="D96" s="31"/>
    </row>
    <row r="97" spans="3:4" ht="15">
      <c r="C97" s="31"/>
      <c r="D97" s="31"/>
    </row>
    <row r="98" spans="3:4" ht="15">
      <c r="C98" s="31"/>
      <c r="D98" s="31"/>
    </row>
    <row r="99" spans="3:4" ht="15">
      <c r="C99" s="31"/>
      <c r="D99" s="31"/>
    </row>
    <row r="100" spans="3:4" ht="15">
      <c r="C100" s="31"/>
      <c r="D100" s="31"/>
    </row>
    <row r="101" spans="3:4" ht="15">
      <c r="C101" s="31"/>
      <c r="D101" s="31"/>
    </row>
    <row r="102" spans="3:4" ht="15">
      <c r="C102" s="31"/>
      <c r="D102" s="31"/>
    </row>
    <row r="103" spans="3:4" ht="15">
      <c r="C103" s="31"/>
      <c r="D103" s="31"/>
    </row>
    <row r="104" spans="3:4" ht="15">
      <c r="C104" s="31"/>
      <c r="D104" s="31"/>
    </row>
    <row r="105" spans="3:4" ht="15">
      <c r="C105" s="31"/>
      <c r="D105" s="31"/>
    </row>
    <row r="106" spans="3:4" ht="15">
      <c r="C106" s="31"/>
      <c r="D106" s="31"/>
    </row>
    <row r="107" spans="3:4" ht="15">
      <c r="C107" s="31"/>
      <c r="D107" s="31"/>
    </row>
    <row r="108" spans="3:4" ht="15">
      <c r="C108" s="31"/>
      <c r="D108" s="31"/>
    </row>
    <row r="109" spans="3:4" ht="15">
      <c r="C109" s="31"/>
      <c r="D109" s="31"/>
    </row>
    <row r="110" spans="3:4" ht="15">
      <c r="C110" s="31"/>
      <c r="D110" s="31"/>
    </row>
    <row r="111" spans="3:4" ht="15">
      <c r="C111" s="31"/>
      <c r="D111" s="31"/>
    </row>
    <row r="112" spans="3:4" ht="15">
      <c r="C112" s="31"/>
      <c r="D112" s="31"/>
    </row>
    <row r="113" spans="3:4" ht="15">
      <c r="C113" s="31"/>
      <c r="D113" s="31"/>
    </row>
    <row r="114" spans="3:4" ht="15">
      <c r="C114" s="31"/>
      <c r="D114" s="31"/>
    </row>
    <row r="115" spans="3:4" ht="15">
      <c r="C115" s="31"/>
      <c r="D115" s="31"/>
    </row>
    <row r="116" spans="3:4" ht="15">
      <c r="C116" s="31"/>
      <c r="D116" s="31"/>
    </row>
    <row r="117" spans="3:4" ht="15">
      <c r="C117" s="31"/>
      <c r="D117" s="31"/>
    </row>
    <row r="118" spans="3:4" ht="15">
      <c r="C118" s="31"/>
      <c r="D118" s="31"/>
    </row>
    <row r="119" spans="3:4" ht="15">
      <c r="C119" s="31"/>
      <c r="D119" s="31"/>
    </row>
    <row r="120" spans="3:4" ht="15">
      <c r="C120" s="31"/>
      <c r="D120" s="31"/>
    </row>
    <row r="121" spans="3:4" ht="15">
      <c r="C121" s="31"/>
      <c r="D121" s="31"/>
    </row>
    <row r="122" spans="3:4" ht="15">
      <c r="C122" s="31"/>
      <c r="D122" s="31"/>
    </row>
    <row r="123" spans="3:4" ht="15">
      <c r="C123" s="31"/>
      <c r="D123" s="31"/>
    </row>
    <row r="124" spans="3:4" ht="15">
      <c r="C124" s="31"/>
      <c r="D124" s="31"/>
    </row>
    <row r="125" spans="3:4" ht="15">
      <c r="C125" s="31"/>
      <c r="D125" s="31"/>
    </row>
    <row r="126" spans="3:4" ht="15">
      <c r="C126" s="31"/>
      <c r="D126" s="31"/>
    </row>
    <row r="127" spans="3:4" ht="15">
      <c r="C127" s="31"/>
      <c r="D127" s="31"/>
    </row>
    <row r="128" spans="3:4" ht="15">
      <c r="C128" s="31"/>
      <c r="D128" s="31"/>
    </row>
    <row r="129" spans="3:4" ht="15">
      <c r="C129" s="31"/>
      <c r="D129" s="31"/>
    </row>
    <row r="130" spans="3:4" ht="15">
      <c r="C130" s="31"/>
      <c r="D130" s="31"/>
    </row>
    <row r="131" spans="3:4" ht="15">
      <c r="C131" s="31"/>
      <c r="D131" s="31"/>
    </row>
    <row r="132" spans="3:4" ht="15">
      <c r="C132" s="31"/>
      <c r="D132" s="31"/>
    </row>
    <row r="133" spans="3:4" ht="15">
      <c r="C133" s="31"/>
      <c r="D133" s="31"/>
    </row>
    <row r="134" spans="3:4" ht="15">
      <c r="C134" s="31"/>
      <c r="D134" s="31"/>
    </row>
    <row r="135" spans="3:4" ht="15">
      <c r="C135" s="31"/>
      <c r="D135" s="31"/>
    </row>
    <row r="136" spans="3:4" ht="15">
      <c r="C136" s="31"/>
      <c r="D136" s="31"/>
    </row>
    <row r="137" spans="3:4" ht="15">
      <c r="C137" s="31"/>
      <c r="D137" s="31"/>
    </row>
    <row r="138" spans="3:4" ht="15">
      <c r="C138" s="31"/>
      <c r="D138" s="31"/>
    </row>
    <row r="139" spans="3:4" ht="15">
      <c r="C139" s="31"/>
      <c r="D139" s="31"/>
    </row>
    <row r="140" spans="3:4" ht="15">
      <c r="C140" s="31"/>
      <c r="D140" s="31"/>
    </row>
    <row r="141" spans="3:4" ht="15">
      <c r="C141" s="31"/>
      <c r="D141" s="31"/>
    </row>
    <row r="142" spans="3:4" ht="15">
      <c r="C142" s="31"/>
      <c r="D142" s="31"/>
    </row>
    <row r="143" spans="3:4" ht="15">
      <c r="C143" s="31"/>
      <c r="D143" s="31"/>
    </row>
    <row r="144" spans="3:4" ht="15">
      <c r="C144" s="31"/>
      <c r="D144" s="31"/>
    </row>
    <row r="145" spans="3:4" ht="15">
      <c r="C145" s="31"/>
      <c r="D145" s="31"/>
    </row>
    <row r="146" spans="3:4" ht="15">
      <c r="C146" s="31"/>
      <c r="D146" s="31"/>
    </row>
    <row r="147" spans="3:4" ht="15">
      <c r="C147" s="31"/>
      <c r="D147" s="31"/>
    </row>
    <row r="148" spans="3:4" ht="15">
      <c r="C148" s="31"/>
      <c r="D148" s="31"/>
    </row>
    <row r="149" spans="3:4" ht="15">
      <c r="C149" s="31"/>
      <c r="D149" s="31"/>
    </row>
    <row r="150" spans="3:4" ht="15">
      <c r="C150" s="31"/>
      <c r="D150" s="31"/>
    </row>
    <row r="151" spans="3:4" ht="15">
      <c r="C151" s="31"/>
      <c r="D151" s="31"/>
    </row>
    <row r="152" spans="3:4" ht="15">
      <c r="C152" s="31"/>
      <c r="D152" s="31"/>
    </row>
    <row r="153" spans="3:4" ht="15">
      <c r="C153" s="31"/>
      <c r="D153" s="31"/>
    </row>
    <row r="154" spans="3:4" ht="15">
      <c r="C154" s="31"/>
      <c r="D154" s="31"/>
    </row>
    <row r="155" spans="3:4" ht="15">
      <c r="C155" s="31"/>
      <c r="D155" s="31"/>
    </row>
    <row r="156" spans="3:4" ht="15">
      <c r="C156" s="31"/>
      <c r="D156" s="31"/>
    </row>
    <row r="157" spans="3:4" ht="15">
      <c r="C157" s="31"/>
      <c r="D157" s="31"/>
    </row>
    <row r="158" spans="3:4" ht="15">
      <c r="C158" s="31"/>
      <c r="D158" s="31"/>
    </row>
    <row r="159" spans="3:4" ht="15">
      <c r="C159" s="31"/>
      <c r="D159" s="31"/>
    </row>
    <row r="160" spans="3:4" ht="15">
      <c r="C160" s="31"/>
      <c r="D160" s="31"/>
    </row>
    <row r="161" spans="3:4" ht="15">
      <c r="C161" s="31"/>
      <c r="D161" s="31"/>
    </row>
    <row r="162" spans="3:4" ht="15">
      <c r="C162" s="31"/>
      <c r="D162" s="31"/>
    </row>
    <row r="163" spans="3:4" ht="15">
      <c r="C163" s="31"/>
      <c r="D163" s="31"/>
    </row>
    <row r="164" spans="3:4" ht="15">
      <c r="C164" s="31"/>
      <c r="D164" s="31"/>
    </row>
    <row r="165" spans="3:4" ht="15">
      <c r="C165" s="31"/>
      <c r="D165" s="31"/>
    </row>
    <row r="166" spans="3:4" ht="15">
      <c r="C166" s="31"/>
      <c r="D166" s="31"/>
    </row>
    <row r="167" spans="3:4" ht="15">
      <c r="C167" s="31"/>
      <c r="D167" s="31"/>
    </row>
    <row r="168" spans="3:4" ht="15">
      <c r="C168" s="31"/>
      <c r="D168" s="31"/>
    </row>
    <row r="169" spans="3:4" ht="15">
      <c r="C169" s="31"/>
      <c r="D169" s="31"/>
    </row>
    <row r="170" spans="3:4" ht="15">
      <c r="C170" s="31"/>
      <c r="D170" s="31"/>
    </row>
    <row r="171" spans="3:4" ht="15">
      <c r="C171" s="31"/>
      <c r="D171" s="31"/>
    </row>
    <row r="172" spans="3:4" ht="15">
      <c r="C172" s="31"/>
      <c r="D172" s="31"/>
    </row>
    <row r="173" spans="3:4" ht="15">
      <c r="C173" s="31"/>
      <c r="D173" s="31"/>
    </row>
    <row r="174" spans="3:4" ht="15">
      <c r="C174" s="31"/>
      <c r="D174" s="31"/>
    </row>
    <row r="175" spans="3:4" ht="15">
      <c r="C175" s="31"/>
      <c r="D175" s="31"/>
    </row>
    <row r="176" spans="3:4" ht="15">
      <c r="C176" s="31"/>
      <c r="D176" s="31"/>
    </row>
    <row r="177" spans="3:4" ht="15">
      <c r="C177" s="31"/>
      <c r="D177" s="31"/>
    </row>
    <row r="178" spans="3:4" ht="15">
      <c r="C178" s="31"/>
      <c r="D178" s="31"/>
    </row>
    <row r="179" spans="3:4" ht="15">
      <c r="C179" s="31"/>
      <c r="D179" s="31"/>
    </row>
    <row r="180" spans="3:4" ht="15">
      <c r="C180" s="31"/>
      <c r="D180" s="31"/>
    </row>
    <row r="181" spans="3:4" ht="15">
      <c r="C181" s="31"/>
      <c r="D181" s="31"/>
    </row>
    <row r="182" spans="3:4" ht="15">
      <c r="C182" s="31"/>
      <c r="D182" s="31"/>
    </row>
    <row r="183" spans="3:4" ht="15">
      <c r="C183" s="31"/>
      <c r="D183" s="31"/>
    </row>
    <row r="184" spans="3:4" ht="15">
      <c r="C184" s="31"/>
      <c r="D184" s="31"/>
    </row>
    <row r="185" spans="3:4" ht="15">
      <c r="C185" s="31"/>
      <c r="D185" s="31"/>
    </row>
    <row r="186" spans="3:4" ht="15">
      <c r="C186" s="31"/>
      <c r="D186" s="31"/>
    </row>
    <row r="187" spans="3:4" ht="15">
      <c r="C187" s="31"/>
      <c r="D187" s="31"/>
    </row>
    <row r="188" spans="3:4" ht="15">
      <c r="C188" s="31"/>
      <c r="D188" s="31"/>
    </row>
    <row r="189" spans="3:4" ht="15">
      <c r="C189" s="31"/>
      <c r="D189" s="31"/>
    </row>
    <row r="190" spans="3:4" ht="15">
      <c r="C190" s="31"/>
      <c r="D190" s="31"/>
    </row>
    <row r="191" spans="3:4" ht="15">
      <c r="C191" s="31"/>
      <c r="D191" s="31"/>
    </row>
    <row r="192" spans="3:4" ht="15">
      <c r="C192" s="31"/>
      <c r="D192" s="31"/>
    </row>
    <row r="193" spans="3:4" ht="15">
      <c r="C193" s="31"/>
      <c r="D193" s="31"/>
    </row>
    <row r="194" spans="3:4" ht="15">
      <c r="C194" s="31"/>
      <c r="D194" s="31"/>
    </row>
    <row r="195" spans="3:4" ht="15">
      <c r="C195" s="31"/>
      <c r="D195" s="31"/>
    </row>
    <row r="196" spans="3:4" ht="15">
      <c r="C196" s="31"/>
      <c r="D196" s="31"/>
    </row>
    <row r="197" spans="3:4" ht="15">
      <c r="C197" s="31"/>
      <c r="D197" s="31"/>
    </row>
    <row r="198" spans="3:4" ht="15">
      <c r="C198" s="31"/>
      <c r="D198" s="31"/>
    </row>
    <row r="199" spans="3:4" ht="15">
      <c r="C199" s="31"/>
      <c r="D199" s="31"/>
    </row>
    <row r="200" spans="3:4" ht="15">
      <c r="C200" s="31"/>
      <c r="D200" s="31"/>
    </row>
    <row r="201" spans="3:4" ht="15">
      <c r="C201" s="31"/>
      <c r="D201" s="31"/>
    </row>
    <row r="202" spans="3:4" ht="15">
      <c r="C202" s="31"/>
      <c r="D202" s="31"/>
    </row>
    <row r="203" spans="3:4" ht="15">
      <c r="C203" s="31"/>
      <c r="D203" s="31"/>
    </row>
    <row r="204" spans="3:4" ht="15">
      <c r="C204" s="31"/>
      <c r="D204" s="31"/>
    </row>
    <row r="205" spans="3:4" ht="15">
      <c r="C205" s="31"/>
      <c r="D205" s="31"/>
    </row>
    <row r="206" spans="3:4" ht="15">
      <c r="C206" s="31"/>
      <c r="D206" s="31"/>
    </row>
    <row r="207" spans="3:4" ht="15">
      <c r="C207" s="31"/>
      <c r="D207" s="31"/>
    </row>
    <row r="208" spans="3:4" ht="15">
      <c r="C208" s="31"/>
      <c r="D208" s="31"/>
    </row>
    <row r="209" spans="3:4" ht="15">
      <c r="C209" s="31"/>
      <c r="D209" s="31"/>
    </row>
    <row r="210" spans="3:4" ht="15">
      <c r="C210" s="31"/>
      <c r="D210" s="31"/>
    </row>
    <row r="211" spans="3:4" ht="15">
      <c r="C211" s="31"/>
      <c r="D211" s="31"/>
    </row>
    <row r="212" spans="3:4" ht="15">
      <c r="C212" s="31"/>
      <c r="D212" s="31"/>
    </row>
    <row r="213" spans="3:4" ht="15">
      <c r="C213" s="31"/>
      <c r="D213" s="31"/>
    </row>
    <row r="214" spans="3:4" ht="15">
      <c r="C214" s="31"/>
      <c r="D214" s="31"/>
    </row>
    <row r="215" spans="3:4" ht="15">
      <c r="C215" s="31"/>
      <c r="D215" s="31"/>
    </row>
    <row r="216" spans="3:4" ht="15">
      <c r="C216" s="31"/>
      <c r="D216" s="31"/>
    </row>
    <row r="217" spans="3:4" ht="15">
      <c r="C217" s="31"/>
      <c r="D217" s="31"/>
    </row>
    <row r="218" spans="3:4" ht="15">
      <c r="C218" s="31"/>
      <c r="D218" s="31"/>
    </row>
    <row r="219" spans="3:4" ht="15">
      <c r="C219" s="31"/>
      <c r="D219" s="31"/>
    </row>
    <row r="220" spans="3:4" ht="15">
      <c r="C220" s="31"/>
      <c r="D220" s="31"/>
    </row>
    <row r="221" spans="3:4" ht="15">
      <c r="C221" s="31"/>
      <c r="D221" s="31"/>
    </row>
    <row r="222" spans="3:4" ht="15">
      <c r="C222" s="31"/>
      <c r="D222" s="31"/>
    </row>
    <row r="223" spans="3:4" ht="15">
      <c r="C223" s="31"/>
      <c r="D223" s="31"/>
    </row>
    <row r="224" spans="3:4" ht="15">
      <c r="C224" s="31"/>
      <c r="D224" s="31"/>
    </row>
    <row r="225" spans="3:4" ht="15">
      <c r="C225" s="31"/>
      <c r="D225" s="31"/>
    </row>
    <row r="226" spans="3:4" ht="15">
      <c r="C226" s="31"/>
      <c r="D226" s="31"/>
    </row>
    <row r="227" spans="3:4" ht="15">
      <c r="C227" s="31"/>
      <c r="D227" s="31"/>
    </row>
    <row r="228" spans="3:4" ht="15">
      <c r="C228" s="31"/>
      <c r="D228" s="31"/>
    </row>
    <row r="229" spans="3:4" ht="15">
      <c r="C229" s="31"/>
      <c r="D229" s="31"/>
    </row>
    <row r="230" spans="3:4" ht="15">
      <c r="C230" s="31"/>
      <c r="D230" s="31"/>
    </row>
    <row r="231" spans="3:4" ht="15">
      <c r="C231" s="31"/>
      <c r="D231" s="31"/>
    </row>
    <row r="232" spans="3:4" ht="15">
      <c r="C232" s="31"/>
      <c r="D232" s="31"/>
    </row>
    <row r="233" spans="3:4" ht="15">
      <c r="C233" s="31"/>
      <c r="D233" s="31"/>
    </row>
    <row r="234" spans="3:4" ht="15">
      <c r="C234" s="31"/>
      <c r="D234" s="31"/>
    </row>
    <row r="235" spans="3:4" ht="15">
      <c r="C235" s="31"/>
      <c r="D235" s="31"/>
    </row>
    <row r="236" spans="3:4" ht="15">
      <c r="C236" s="31"/>
      <c r="D236" s="31"/>
    </row>
    <row r="237" spans="3:4" ht="15">
      <c r="C237" s="31"/>
      <c r="D237" s="31"/>
    </row>
    <row r="238" spans="3:4" ht="15">
      <c r="C238" s="31"/>
      <c r="D238" s="31"/>
    </row>
    <row r="239" spans="3:4" ht="15">
      <c r="C239" s="31"/>
      <c r="D239" s="31"/>
    </row>
    <row r="240" spans="3:4" ht="15">
      <c r="C240" s="31"/>
      <c r="D240" s="31"/>
    </row>
    <row r="241" spans="3:4" ht="15">
      <c r="C241" s="31"/>
      <c r="D241" s="31"/>
    </row>
    <row r="242" spans="3:4" ht="15">
      <c r="C242" s="31"/>
      <c r="D242" s="31"/>
    </row>
    <row r="243" spans="3:4" ht="15">
      <c r="C243" s="31"/>
      <c r="D243" s="31"/>
    </row>
    <row r="244" spans="3:4" ht="15">
      <c r="C244" s="31"/>
      <c r="D244" s="31"/>
    </row>
    <row r="245" spans="3:4" ht="15">
      <c r="C245" s="31"/>
      <c r="D245" s="31"/>
    </row>
    <row r="246" spans="3:4" ht="15">
      <c r="C246" s="31"/>
      <c r="D246" s="31"/>
    </row>
    <row r="247" spans="3:4" ht="15">
      <c r="C247" s="31"/>
      <c r="D247" s="31"/>
    </row>
    <row r="248" spans="3:4" ht="15">
      <c r="C248" s="31"/>
      <c r="D248" s="31"/>
    </row>
    <row r="249" spans="3:4" ht="15">
      <c r="C249" s="31"/>
      <c r="D249" s="31"/>
    </row>
    <row r="250" spans="3:4" ht="15">
      <c r="C250" s="31"/>
      <c r="D250" s="31"/>
    </row>
    <row r="251" spans="3:4" ht="15">
      <c r="C251" s="31"/>
      <c r="D251" s="31"/>
    </row>
    <row r="252" spans="3:4" ht="15">
      <c r="C252" s="31"/>
      <c r="D252" s="31"/>
    </row>
    <row r="253" spans="3:4" ht="15">
      <c r="C253" s="31"/>
      <c r="D253" s="31"/>
    </row>
    <row r="254" spans="3:4" ht="15">
      <c r="C254" s="31"/>
      <c r="D254" s="31"/>
    </row>
    <row r="255" spans="3:4" ht="15">
      <c r="C255" s="31"/>
      <c r="D255" s="31"/>
    </row>
    <row r="256" spans="3:4" ht="15">
      <c r="C256" s="31"/>
      <c r="D256" s="31"/>
    </row>
    <row r="257" spans="3:4" ht="15">
      <c r="C257" s="31"/>
      <c r="D257" s="31"/>
    </row>
    <row r="258" spans="3:4" ht="15">
      <c r="C258" s="31"/>
      <c r="D258" s="31"/>
    </row>
    <row r="259" spans="3:4" ht="15">
      <c r="C259" s="31"/>
      <c r="D259" s="31"/>
    </row>
    <row r="260" spans="3:4" ht="15">
      <c r="C260" s="31"/>
      <c r="D260" s="31"/>
    </row>
    <row r="261" spans="3:4" ht="15">
      <c r="C261" s="31"/>
      <c r="D261" s="31"/>
    </row>
    <row r="262" spans="3:4" ht="15">
      <c r="C262" s="31"/>
      <c r="D262" s="31"/>
    </row>
    <row r="263" spans="3:4" ht="15">
      <c r="C263" s="31"/>
      <c r="D263" s="31"/>
    </row>
    <row r="264" spans="3:4" ht="15">
      <c r="C264" s="31"/>
      <c r="D264" s="31"/>
    </row>
    <row r="265" spans="3:4" ht="15">
      <c r="C265" s="31"/>
      <c r="D265" s="31"/>
    </row>
    <row r="266" spans="3:4" ht="15">
      <c r="C266" s="31"/>
      <c r="D266" s="31"/>
    </row>
    <row r="267" spans="3:4" ht="15">
      <c r="C267" s="31"/>
      <c r="D267" s="31"/>
    </row>
    <row r="268" spans="3:4" ht="15">
      <c r="C268" s="31"/>
      <c r="D268" s="31"/>
    </row>
    <row r="269" spans="3:4" ht="15">
      <c r="C269" s="31"/>
      <c r="D269" s="31"/>
    </row>
    <row r="270" spans="3:4" ht="15">
      <c r="C270" s="31"/>
      <c r="D270" s="31"/>
    </row>
    <row r="271" spans="3:4" ht="15">
      <c r="C271" s="31"/>
      <c r="D271" s="31"/>
    </row>
    <row r="272" spans="3:4" ht="15">
      <c r="C272" s="31"/>
      <c r="D272" s="31"/>
    </row>
    <row r="273" spans="3:4" ht="15">
      <c r="C273" s="31"/>
      <c r="D273" s="31"/>
    </row>
    <row r="274" spans="3:4" ht="15">
      <c r="C274" s="31"/>
      <c r="D274" s="31"/>
    </row>
    <row r="275" spans="3:4" ht="15">
      <c r="C275" s="31"/>
      <c r="D275" s="31"/>
    </row>
    <row r="276" spans="3:4" ht="15">
      <c r="C276" s="31"/>
      <c r="D276" s="3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3"/>
  <sheetViews>
    <sheetView showGridLines="0" tabSelected="1" zoomScaleSheetLayoutView="90" workbookViewId="0" topLeftCell="A2">
      <selection activeCell="B13" sqref="B13"/>
    </sheetView>
  </sheetViews>
  <sheetFormatPr defaultColWidth="9.00390625" defaultRowHeight="12.75"/>
  <cols>
    <col min="1" max="1" width="4.25390625" style="31" customWidth="1"/>
    <col min="2" max="2" width="102.375" style="31" customWidth="1"/>
    <col min="3" max="3" width="12.25390625" style="33" customWidth="1"/>
    <col min="4" max="4" width="12.25390625" style="34" customWidth="1"/>
    <col min="5" max="7" width="26.00390625" style="31" customWidth="1"/>
    <col min="8" max="9" width="22.625" style="31" customWidth="1"/>
    <col min="10" max="10" width="13.75390625" style="31" customWidth="1"/>
    <col min="11" max="11" width="15.875" style="65" customWidth="1"/>
    <col min="12" max="12" width="15.875" style="31" customWidth="1"/>
    <col min="13" max="14" width="14.25390625" style="31" customWidth="1"/>
    <col min="15" max="15" width="15.25390625" style="31" customWidth="1"/>
    <col min="16" max="16384" width="9.125" style="31" customWidth="1"/>
  </cols>
  <sheetData>
    <row r="1" spans="2:14" ht="15">
      <c r="B1" s="32" t="str">
        <f>'formularz oferty'!C4</f>
        <v>DFP.271.73.2024.BM</v>
      </c>
      <c r="I1" s="35" t="s">
        <v>77</v>
      </c>
      <c r="J1" s="35"/>
      <c r="M1" s="32"/>
      <c r="N1" s="32"/>
    </row>
    <row r="2" spans="2:14" ht="15">
      <c r="B2" s="32"/>
      <c r="I2" s="35"/>
      <c r="J2" s="35"/>
      <c r="M2" s="32"/>
      <c r="N2" s="32"/>
    </row>
    <row r="3" spans="2:9" ht="15">
      <c r="B3" s="36"/>
      <c r="C3" s="37" t="s">
        <v>58</v>
      </c>
      <c r="E3" s="38"/>
      <c r="F3" s="38"/>
      <c r="G3" s="39"/>
      <c r="H3" s="40"/>
      <c r="I3" s="35" t="s">
        <v>59</v>
      </c>
    </row>
    <row r="4" spans="2:9" ht="15">
      <c r="B4" s="36"/>
      <c r="C4" s="37"/>
      <c r="E4" s="38"/>
      <c r="F4" s="38"/>
      <c r="G4" s="39"/>
      <c r="H4" s="40"/>
      <c r="I4" s="35"/>
    </row>
    <row r="5" spans="2:10" ht="15">
      <c r="B5" s="36"/>
      <c r="C5" s="41"/>
      <c r="D5" s="42"/>
      <c r="E5" s="38"/>
      <c r="F5" s="38"/>
      <c r="G5" s="39"/>
      <c r="H5" s="40"/>
      <c r="I5" s="35"/>
      <c r="J5" s="35"/>
    </row>
    <row r="6" spans="1:11" ht="15">
      <c r="A6" s="36"/>
      <c r="B6" s="36" t="s">
        <v>11</v>
      </c>
      <c r="C6" s="43">
        <v>4</v>
      </c>
      <c r="D6" s="42"/>
      <c r="E6" s="38"/>
      <c r="F6" s="38"/>
      <c r="G6" s="44"/>
      <c r="H6" s="44"/>
      <c r="I6" s="44"/>
      <c r="K6" s="31"/>
    </row>
    <row r="7" spans="1:11" ht="15">
      <c r="A7" s="45"/>
      <c r="B7" s="36"/>
      <c r="C7" s="46"/>
      <c r="D7" s="47"/>
      <c r="E7" s="48"/>
      <c r="F7" s="48"/>
      <c r="G7" s="44"/>
      <c r="H7" s="49" t="s">
        <v>69</v>
      </c>
      <c r="I7" s="50">
        <f>SUM(I10:I13)</f>
        <v>0</v>
      </c>
      <c r="K7" s="31"/>
    </row>
    <row r="8" spans="1:11" ht="15">
      <c r="A8" s="45"/>
      <c r="B8" s="45"/>
      <c r="C8" s="46"/>
      <c r="D8" s="47"/>
      <c r="E8" s="48"/>
      <c r="F8" s="48"/>
      <c r="G8" s="48"/>
      <c r="H8" s="48"/>
      <c r="I8" s="48"/>
      <c r="K8" s="31"/>
    </row>
    <row r="9" spans="1:11" ht="30">
      <c r="A9" s="51" t="s">
        <v>60</v>
      </c>
      <c r="B9" s="51" t="s">
        <v>73</v>
      </c>
      <c r="C9" s="52" t="s">
        <v>37</v>
      </c>
      <c r="D9" s="52" t="s">
        <v>61</v>
      </c>
      <c r="E9" s="53" t="s">
        <v>65</v>
      </c>
      <c r="F9" s="53" t="s">
        <v>66</v>
      </c>
      <c r="G9" s="53" t="s">
        <v>62</v>
      </c>
      <c r="H9" s="54" t="s">
        <v>70</v>
      </c>
      <c r="I9" s="54" t="s">
        <v>63</v>
      </c>
      <c r="K9" s="31"/>
    </row>
    <row r="10" spans="1:11" ht="45">
      <c r="A10" s="51" t="s">
        <v>0</v>
      </c>
      <c r="B10" s="66" t="s">
        <v>86</v>
      </c>
      <c r="C10" s="59">
        <v>720500</v>
      </c>
      <c r="D10" s="60" t="s">
        <v>83</v>
      </c>
      <c r="E10" s="56"/>
      <c r="F10" s="56"/>
      <c r="G10" s="56"/>
      <c r="H10" s="57"/>
      <c r="I10" s="55">
        <f>ROUND(ROUND(C10,0)*ROUND(H10,2),2)</f>
        <v>0</v>
      </c>
      <c r="K10" s="31"/>
    </row>
    <row r="11" spans="1:11" ht="30">
      <c r="A11" s="51" t="s">
        <v>1</v>
      </c>
      <c r="B11" s="66" t="s">
        <v>87</v>
      </c>
      <c r="C11" s="59">
        <v>72000</v>
      </c>
      <c r="D11" s="60" t="s">
        <v>83</v>
      </c>
      <c r="E11" s="56"/>
      <c r="F11" s="56"/>
      <c r="G11" s="56"/>
      <c r="H11" s="57"/>
      <c r="I11" s="55">
        <f>ROUND(ROUND(C11,0)*ROUND(H11,2),2)</f>
        <v>0</v>
      </c>
      <c r="K11" s="31"/>
    </row>
    <row r="12" spans="1:11" ht="30">
      <c r="A12" s="51" t="s">
        <v>2</v>
      </c>
      <c r="B12" s="66" t="s">
        <v>88</v>
      </c>
      <c r="C12" s="67">
        <v>400</v>
      </c>
      <c r="D12" s="60" t="s">
        <v>83</v>
      </c>
      <c r="E12" s="56"/>
      <c r="F12" s="56"/>
      <c r="G12" s="56"/>
      <c r="H12" s="57"/>
      <c r="I12" s="55">
        <f>ROUND(ROUND(C12,0)*ROUND(H12,2),2)</f>
        <v>0</v>
      </c>
      <c r="K12" s="31"/>
    </row>
    <row r="13" spans="1:11" ht="15">
      <c r="A13" s="51" t="s">
        <v>3</v>
      </c>
      <c r="B13" s="66" t="s">
        <v>89</v>
      </c>
      <c r="C13" s="67">
        <v>450</v>
      </c>
      <c r="D13" s="60" t="s">
        <v>83</v>
      </c>
      <c r="E13" s="56"/>
      <c r="F13" s="56"/>
      <c r="G13" s="56"/>
      <c r="H13" s="57"/>
      <c r="I13" s="55">
        <f>ROUND(ROUND(C13,0)*ROUND(H13,2),2)</f>
        <v>0</v>
      </c>
      <c r="K13" s="31"/>
    </row>
    <row r="14" ht="15">
      <c r="K14" s="31"/>
    </row>
    <row r="15" spans="2:11" ht="30">
      <c r="B15" s="31" t="s">
        <v>67</v>
      </c>
      <c r="K15" s="31"/>
    </row>
    <row r="16" ht="15">
      <c r="K16" s="31"/>
    </row>
    <row r="17" ht="15">
      <c r="K17" s="31"/>
    </row>
    <row r="18" ht="15">
      <c r="K18" s="31"/>
    </row>
    <row r="19" ht="15">
      <c r="K19" s="31"/>
    </row>
    <row r="20" ht="15">
      <c r="K20" s="31"/>
    </row>
    <row r="21" ht="15">
      <c r="K21" s="31"/>
    </row>
    <row r="22" ht="15">
      <c r="K22" s="31"/>
    </row>
    <row r="23" ht="15">
      <c r="K23" s="31"/>
    </row>
    <row r="24" ht="15">
      <c r="K24" s="31"/>
    </row>
    <row r="25" ht="15">
      <c r="K25" s="31"/>
    </row>
    <row r="26" ht="15">
      <c r="K26" s="31"/>
    </row>
    <row r="27" ht="15">
      <c r="K27" s="31"/>
    </row>
    <row r="28" ht="15">
      <c r="K28" s="31"/>
    </row>
    <row r="29" ht="15">
      <c r="K29" s="31"/>
    </row>
    <row r="30" ht="15">
      <c r="K30" s="31"/>
    </row>
    <row r="31" ht="15">
      <c r="K31" s="31"/>
    </row>
    <row r="32" ht="15">
      <c r="K32" s="31"/>
    </row>
    <row r="33" ht="15">
      <c r="K33" s="31"/>
    </row>
    <row r="34" ht="15">
      <c r="K34" s="31"/>
    </row>
    <row r="35" ht="15">
      <c r="K35" s="31"/>
    </row>
    <row r="36" ht="15">
      <c r="K36" s="31"/>
    </row>
    <row r="37" ht="15">
      <c r="K37" s="31"/>
    </row>
    <row r="38" ht="15">
      <c r="K38" s="31"/>
    </row>
    <row r="39" ht="15">
      <c r="K39" s="31"/>
    </row>
    <row r="40" ht="15">
      <c r="K40" s="31"/>
    </row>
    <row r="41" ht="15">
      <c r="K41" s="31"/>
    </row>
    <row r="42" ht="15">
      <c r="K42" s="31"/>
    </row>
    <row r="43" ht="15">
      <c r="K43" s="31"/>
    </row>
    <row r="44" ht="15">
      <c r="K44" s="31"/>
    </row>
    <row r="45" ht="15">
      <c r="K45" s="31"/>
    </row>
    <row r="46" ht="15">
      <c r="K46" s="31"/>
    </row>
    <row r="47" ht="15">
      <c r="K47" s="31"/>
    </row>
    <row r="48" ht="15">
      <c r="K48" s="31"/>
    </row>
    <row r="49" ht="15">
      <c r="K49" s="31"/>
    </row>
    <row r="50" ht="15">
      <c r="K50" s="31"/>
    </row>
    <row r="51" ht="15">
      <c r="K51" s="31"/>
    </row>
    <row r="52" ht="15">
      <c r="K52" s="31"/>
    </row>
    <row r="53" ht="15">
      <c r="K53" s="31"/>
    </row>
    <row r="54" ht="15">
      <c r="K54" s="31"/>
    </row>
    <row r="55" ht="15">
      <c r="K55" s="31"/>
    </row>
    <row r="56" ht="15">
      <c r="K56" s="31"/>
    </row>
    <row r="57" ht="15">
      <c r="K57" s="31"/>
    </row>
    <row r="58" ht="15">
      <c r="K58" s="31"/>
    </row>
    <row r="59" ht="15">
      <c r="K59" s="31"/>
    </row>
    <row r="60" ht="15">
      <c r="K60" s="31"/>
    </row>
    <row r="61" ht="15">
      <c r="K61" s="31"/>
    </row>
    <row r="62" ht="15">
      <c r="K62" s="31"/>
    </row>
    <row r="63" ht="15">
      <c r="K63" s="31"/>
    </row>
    <row r="64" ht="15">
      <c r="K64" s="31"/>
    </row>
    <row r="65" ht="15">
      <c r="K65" s="31"/>
    </row>
    <row r="66" ht="15">
      <c r="K66" s="31"/>
    </row>
    <row r="67" ht="15">
      <c r="K67" s="31"/>
    </row>
    <row r="68" ht="15">
      <c r="K68" s="31"/>
    </row>
    <row r="69" ht="15">
      <c r="K69" s="31"/>
    </row>
    <row r="70" ht="15">
      <c r="K70" s="31"/>
    </row>
    <row r="71" ht="15">
      <c r="K71" s="31"/>
    </row>
    <row r="72" ht="15">
      <c r="K72" s="31"/>
    </row>
    <row r="73" ht="15">
      <c r="K73" s="31"/>
    </row>
    <row r="74" ht="15">
      <c r="K74" s="31"/>
    </row>
    <row r="75" ht="15">
      <c r="K75" s="31"/>
    </row>
    <row r="76" ht="15">
      <c r="K76" s="31"/>
    </row>
    <row r="77" ht="15">
      <c r="K77" s="31"/>
    </row>
    <row r="78" ht="15">
      <c r="K78" s="31"/>
    </row>
    <row r="79" ht="15">
      <c r="K79" s="31"/>
    </row>
    <row r="80" ht="15">
      <c r="K80" s="31"/>
    </row>
    <row r="81" ht="15">
      <c r="K81" s="31"/>
    </row>
    <row r="82" ht="15">
      <c r="K82" s="31"/>
    </row>
    <row r="83" ht="15">
      <c r="K83" s="31"/>
    </row>
    <row r="84" ht="15">
      <c r="K84" s="31"/>
    </row>
    <row r="85" ht="15">
      <c r="K85" s="31"/>
    </row>
    <row r="86" ht="15">
      <c r="K86" s="31"/>
    </row>
    <row r="87" ht="15">
      <c r="K87" s="31"/>
    </row>
    <row r="88" ht="15">
      <c r="K88" s="31"/>
    </row>
    <row r="89" ht="15">
      <c r="K89" s="31"/>
    </row>
    <row r="90" ht="15">
      <c r="K90" s="31"/>
    </row>
    <row r="91" ht="15">
      <c r="K91" s="31"/>
    </row>
    <row r="92" ht="15">
      <c r="K92" s="31"/>
    </row>
    <row r="93" ht="15">
      <c r="K93" s="31"/>
    </row>
    <row r="94" ht="15">
      <c r="K94" s="31"/>
    </row>
    <row r="95" ht="15">
      <c r="K95" s="31"/>
    </row>
    <row r="96" ht="15">
      <c r="K96" s="31"/>
    </row>
    <row r="97" ht="15">
      <c r="K97" s="31"/>
    </row>
    <row r="98" ht="15">
      <c r="K98" s="31"/>
    </row>
    <row r="99" ht="15">
      <c r="K99" s="31"/>
    </row>
    <row r="100" ht="15">
      <c r="K100" s="31"/>
    </row>
    <row r="101" ht="15">
      <c r="K101" s="31"/>
    </row>
    <row r="102" ht="15">
      <c r="K102" s="31"/>
    </row>
    <row r="103" ht="15">
      <c r="K103" s="31"/>
    </row>
    <row r="104" ht="15">
      <c r="K104" s="31"/>
    </row>
    <row r="105" ht="15">
      <c r="K105" s="31"/>
    </row>
    <row r="106" ht="15">
      <c r="K106" s="31"/>
    </row>
    <row r="107" ht="15">
      <c r="K107" s="31"/>
    </row>
    <row r="108" ht="15">
      <c r="K108" s="31"/>
    </row>
    <row r="109" ht="15">
      <c r="K109" s="31"/>
    </row>
    <row r="110" ht="15">
      <c r="K110" s="31"/>
    </row>
    <row r="111" ht="15">
      <c r="K111" s="31"/>
    </row>
    <row r="112" ht="15">
      <c r="K112" s="31"/>
    </row>
    <row r="113" ht="15">
      <c r="K113" s="31"/>
    </row>
    <row r="114" ht="15">
      <c r="K114" s="31"/>
    </row>
    <row r="115" ht="15">
      <c r="K115" s="31"/>
    </row>
    <row r="116" ht="15">
      <c r="K116" s="31"/>
    </row>
    <row r="117" ht="15">
      <c r="K117" s="31"/>
    </row>
    <row r="118" ht="15">
      <c r="K118" s="31"/>
    </row>
    <row r="119" ht="15">
      <c r="K119" s="31"/>
    </row>
    <row r="120" ht="15">
      <c r="K120" s="31"/>
    </row>
    <row r="121" ht="15">
      <c r="K121" s="31"/>
    </row>
    <row r="122" ht="15">
      <c r="K122" s="31"/>
    </row>
    <row r="123" ht="15">
      <c r="K123" s="31"/>
    </row>
    <row r="124" ht="15">
      <c r="K124" s="31"/>
    </row>
    <row r="125" ht="15">
      <c r="K125" s="31"/>
    </row>
    <row r="126" ht="15">
      <c r="K126" s="31"/>
    </row>
    <row r="127" ht="15">
      <c r="K127" s="31"/>
    </row>
    <row r="128" ht="15">
      <c r="K128" s="31"/>
    </row>
    <row r="129" ht="15">
      <c r="K129" s="31"/>
    </row>
    <row r="130" ht="15">
      <c r="K130" s="31"/>
    </row>
    <row r="131" ht="15">
      <c r="K131" s="31"/>
    </row>
    <row r="132" ht="15">
      <c r="K132" s="31"/>
    </row>
    <row r="133" ht="15">
      <c r="K133" s="31"/>
    </row>
    <row r="134" ht="15">
      <c r="K134" s="31"/>
    </row>
    <row r="135" ht="15">
      <c r="K135" s="31"/>
    </row>
    <row r="136" ht="15">
      <c r="K136" s="31"/>
    </row>
    <row r="137" ht="15">
      <c r="K137" s="31"/>
    </row>
    <row r="138" ht="15">
      <c r="K138" s="31"/>
    </row>
    <row r="139" ht="15">
      <c r="K139" s="31"/>
    </row>
    <row r="140" ht="15">
      <c r="K140" s="31"/>
    </row>
    <row r="141" ht="15">
      <c r="K141" s="31"/>
    </row>
    <row r="142" ht="15">
      <c r="K142" s="31"/>
    </row>
    <row r="143" ht="15">
      <c r="K143" s="31"/>
    </row>
    <row r="144" ht="15">
      <c r="K144" s="31"/>
    </row>
    <row r="145" ht="15">
      <c r="K145" s="31"/>
    </row>
    <row r="146" ht="15">
      <c r="K146" s="31"/>
    </row>
    <row r="147" ht="15">
      <c r="K147" s="31"/>
    </row>
    <row r="148" ht="15">
      <c r="K148" s="31"/>
    </row>
    <row r="149" ht="15">
      <c r="K149" s="31"/>
    </row>
    <row r="150" ht="15">
      <c r="K150" s="31"/>
    </row>
    <row r="151" ht="15">
      <c r="K151" s="31"/>
    </row>
    <row r="152" ht="15">
      <c r="K152" s="31"/>
    </row>
    <row r="153" ht="15">
      <c r="K153" s="31"/>
    </row>
    <row r="154" ht="15">
      <c r="K154" s="31"/>
    </row>
    <row r="155" ht="15">
      <c r="K155" s="31"/>
    </row>
    <row r="156" ht="15">
      <c r="K156" s="31"/>
    </row>
    <row r="157" ht="15">
      <c r="K157" s="31"/>
    </row>
    <row r="158" ht="15">
      <c r="K158" s="31"/>
    </row>
    <row r="159" ht="15">
      <c r="K159" s="31"/>
    </row>
    <row r="160" ht="15">
      <c r="K160" s="31"/>
    </row>
    <row r="161" ht="15">
      <c r="K161" s="31"/>
    </row>
    <row r="162" ht="15">
      <c r="K162" s="31"/>
    </row>
    <row r="163" ht="15">
      <c r="K163" s="31"/>
    </row>
    <row r="164" ht="15">
      <c r="K164" s="31"/>
    </row>
    <row r="165" ht="15">
      <c r="K165" s="31"/>
    </row>
    <row r="166" ht="15">
      <c r="K166" s="31"/>
    </row>
    <row r="167" ht="15">
      <c r="K167" s="31"/>
    </row>
    <row r="168" ht="15">
      <c r="K168" s="31"/>
    </row>
    <row r="169" ht="15">
      <c r="K169" s="31"/>
    </row>
    <row r="170" ht="15">
      <c r="K170" s="31"/>
    </row>
    <row r="171" ht="15">
      <c r="K171" s="31"/>
    </row>
    <row r="172" ht="15">
      <c r="K172" s="31"/>
    </row>
    <row r="173" ht="15">
      <c r="K173" s="31"/>
    </row>
    <row r="174" ht="15">
      <c r="K174" s="31"/>
    </row>
    <row r="175" ht="15">
      <c r="K175" s="31"/>
    </row>
    <row r="176" ht="15">
      <c r="K176" s="31"/>
    </row>
    <row r="177" ht="15">
      <c r="K177" s="31"/>
    </row>
    <row r="178" ht="15">
      <c r="K178" s="31"/>
    </row>
    <row r="179" ht="15">
      <c r="K179" s="31"/>
    </row>
    <row r="180" ht="15">
      <c r="K180" s="31"/>
    </row>
    <row r="181" ht="15">
      <c r="K181" s="31"/>
    </row>
    <row r="182" ht="15">
      <c r="K182" s="31"/>
    </row>
    <row r="183" ht="15">
      <c r="K183" s="31"/>
    </row>
    <row r="184" ht="15">
      <c r="K184" s="31"/>
    </row>
    <row r="185" ht="15">
      <c r="K185" s="31"/>
    </row>
    <row r="186" ht="15">
      <c r="K186" s="31"/>
    </row>
    <row r="187" ht="15">
      <c r="K187" s="31"/>
    </row>
    <row r="188" ht="15">
      <c r="K188" s="31"/>
    </row>
    <row r="189" ht="15">
      <c r="K189" s="31"/>
    </row>
    <row r="190" ht="15">
      <c r="K190" s="31"/>
    </row>
    <row r="191" ht="15">
      <c r="K191" s="31"/>
    </row>
    <row r="192" ht="15">
      <c r="K192" s="31"/>
    </row>
    <row r="193" ht="15">
      <c r="K193" s="31"/>
    </row>
    <row r="194" ht="15">
      <c r="K194" s="31"/>
    </row>
    <row r="195" ht="15">
      <c r="K195" s="31"/>
    </row>
    <row r="196" ht="15">
      <c r="K196" s="31"/>
    </row>
    <row r="197" ht="15">
      <c r="K197" s="31"/>
    </row>
    <row r="198" ht="15">
      <c r="K198" s="31"/>
    </row>
    <row r="199" ht="15">
      <c r="K199" s="31"/>
    </row>
    <row r="200" ht="15">
      <c r="K200" s="31"/>
    </row>
    <row r="201" ht="15">
      <c r="K201" s="31"/>
    </row>
    <row r="202" ht="15">
      <c r="K202" s="31"/>
    </row>
    <row r="203" ht="15">
      <c r="K203" s="31"/>
    </row>
    <row r="204" ht="15">
      <c r="K204" s="31"/>
    </row>
    <row r="205" ht="15">
      <c r="K205" s="31"/>
    </row>
    <row r="206" ht="15">
      <c r="K206" s="31"/>
    </row>
    <row r="207" ht="15">
      <c r="K207" s="31"/>
    </row>
    <row r="208" ht="15">
      <c r="K208" s="31"/>
    </row>
    <row r="209" ht="15">
      <c r="K209" s="31"/>
    </row>
    <row r="210" ht="15">
      <c r="K210" s="31"/>
    </row>
    <row r="211" ht="15">
      <c r="K211" s="31"/>
    </row>
    <row r="212" ht="15">
      <c r="K212" s="31"/>
    </row>
    <row r="213" ht="15">
      <c r="K213" s="31"/>
    </row>
    <row r="214" ht="15">
      <c r="K214" s="31"/>
    </row>
    <row r="215" ht="15">
      <c r="K215" s="31"/>
    </row>
    <row r="216" ht="15">
      <c r="K216" s="31"/>
    </row>
    <row r="217" ht="15">
      <c r="K217" s="31"/>
    </row>
    <row r="218" ht="15">
      <c r="K218" s="31"/>
    </row>
    <row r="219" ht="15">
      <c r="K219" s="31"/>
    </row>
    <row r="220" ht="15">
      <c r="K220" s="31"/>
    </row>
    <row r="221" ht="15">
      <c r="K221" s="31"/>
    </row>
    <row r="222" ht="15">
      <c r="K222" s="31"/>
    </row>
    <row r="223" ht="15">
      <c r="K223" s="31"/>
    </row>
    <row r="224" ht="15">
      <c r="K224" s="31"/>
    </row>
    <row r="225" ht="15">
      <c r="K225" s="31"/>
    </row>
    <row r="226" ht="15">
      <c r="K226" s="31"/>
    </row>
    <row r="227" ht="15">
      <c r="K227" s="31"/>
    </row>
    <row r="228" ht="15">
      <c r="K228" s="31"/>
    </row>
    <row r="229" ht="15">
      <c r="K229" s="31"/>
    </row>
    <row r="230" ht="15">
      <c r="K230" s="31"/>
    </row>
    <row r="231" ht="15">
      <c r="K231" s="31"/>
    </row>
    <row r="232" ht="15">
      <c r="K232" s="31"/>
    </row>
    <row r="233" ht="15">
      <c r="K233" s="31"/>
    </row>
    <row r="234" ht="15">
      <c r="K234" s="31"/>
    </row>
    <row r="235" ht="15">
      <c r="K235" s="31"/>
    </row>
    <row r="236" ht="15">
      <c r="K236" s="31"/>
    </row>
    <row r="237" ht="15">
      <c r="K237" s="31"/>
    </row>
    <row r="238" ht="15">
      <c r="K238" s="31"/>
    </row>
    <row r="239" ht="15">
      <c r="K239" s="31"/>
    </row>
    <row r="240" ht="15">
      <c r="K240" s="31"/>
    </row>
    <row r="241" ht="15">
      <c r="K241" s="31"/>
    </row>
    <row r="242" ht="15">
      <c r="K242" s="31"/>
    </row>
    <row r="243" ht="15">
      <c r="K243" s="3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2024-05-13T09:26:39Z</dcterms:modified>
  <cp:category/>
  <cp:version/>
  <cp:contentType/>
  <cp:contentStatus/>
</cp:coreProperties>
</file>