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Arkusz1!$A$1:$H$51</definedName>
  </definedNames>
  <calcPr calcId="162913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8" i="1"/>
  <c r="G17" i="1"/>
  <c r="G45" i="1" l="1"/>
</calcChain>
</file>

<file path=xl/sharedStrings.xml><?xml version="1.0" encoding="utf-8"?>
<sst xmlns="http://schemas.openxmlformats.org/spreadsheetml/2006/main" count="93" uniqueCount="54">
  <si>
    <t>op.</t>
  </si>
  <si>
    <t>Przedmiot zamówienia</t>
  </si>
  <si>
    <t>Jednostka miary</t>
  </si>
  <si>
    <t>RAZEM</t>
  </si>
  <si>
    <t>22. WOJSKOWY ODDZIAŁ GOSPODARCZY</t>
  </si>
  <si>
    <t>WYKONAWCA</t>
  </si>
  <si>
    <t>…………………………………………………………………………</t>
  </si>
  <si>
    <t>Data, pieczatka imienna i parafa lub  czytelny podpis osoby upoważnionej</t>
  </si>
  <si>
    <t>l</t>
  </si>
  <si>
    <t>kg</t>
  </si>
  <si>
    <t>para</t>
  </si>
  <si>
    <t>szt.</t>
  </si>
  <si>
    <t>Dostawa ŚRODKÓW CZYSTOŚCI I HIGIENY-   zgodnie z Opisem przedmiotu zamówienia</t>
  </si>
  <si>
    <t>Słownie  wartość  brutto w złotych:  ……………………………………………………………………………………………</t>
  </si>
  <si>
    <t>Wartość  netto w złotych:  ………………………………………………………………………………………</t>
  </si>
  <si>
    <t>Ilość</t>
  </si>
  <si>
    <r>
      <t>Płyn do usuwania osadów mineralnych</t>
    </r>
    <r>
      <rPr>
        <sz val="11"/>
        <color theme="1"/>
        <rFont val="Arial"/>
        <family val="2"/>
        <charset val="238"/>
      </rPr>
      <t xml:space="preserve"> w zmywarkach i innych urządzeniach gastronomicznych. Produkt  do użytku profesjonalnego, nie niszczący powierzchni ze stali kwasoodpornej, glazury, szkła, doskonale usuwający rdzę, kamień wodny, osady wapienne, ph ok. 2 (1% roztwór w wodzie), gęstość względna nie mniej niż 1,1 g/cm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. Pojemność    5-10 l. Wymagana aktualna karta charakterystyki.  </t>
    </r>
  </si>
  <si>
    <r>
      <t xml:space="preserve">Worek na odpady 120 l  </t>
    </r>
    <r>
      <rPr>
        <sz val="11"/>
        <color theme="1"/>
        <rFont val="Arial"/>
        <family val="2"/>
        <charset val="238"/>
      </rPr>
      <t>Folia LDP, kolor czarny, Opakowanie jednostkowe  po 25 szt.</t>
    </r>
  </si>
  <si>
    <r>
      <t>Zmywak z gąbką profilowany</t>
    </r>
    <r>
      <rPr>
        <sz val="11"/>
        <color theme="1"/>
        <rFont val="Arial"/>
        <family val="2"/>
        <charset val="238"/>
      </rPr>
      <t xml:space="preserve">  wykonany z tworzywa sztucznego,  z szorstką włókniną, wymiary: minimum 100x70x30 mm. Producent np. VILEDA,  SPONTEX  lub równoważne środki innego producenta.</t>
    </r>
  </si>
  <si>
    <r>
      <t xml:space="preserve">Mleczko do czyszczenia powierzchni. </t>
    </r>
    <r>
      <rPr>
        <sz val="11"/>
        <color theme="1"/>
        <rFont val="Arial"/>
        <family val="2"/>
        <charset val="238"/>
      </rPr>
      <t>Gęstość względna nie mniej niż 1,3 g/cm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, ph 10-12 (produkt nie rozcieńczony). Opakowanie 0,5-1 l.  Wymagana aktualna karta charakterystyki.</t>
    </r>
  </si>
  <si>
    <r>
      <t xml:space="preserve">Worek na odpady 60 l  </t>
    </r>
    <r>
      <rPr>
        <sz val="11"/>
        <color theme="1"/>
        <rFont val="Arial"/>
        <family val="2"/>
        <charset val="238"/>
      </rPr>
      <t>Folia LDP, kolor czarny, Opakowanie jednostkowe po  50 szt.</t>
    </r>
  </si>
  <si>
    <t>opak.</t>
  </si>
  <si>
    <t>xxxxxxxx</t>
  </si>
  <si>
    <r>
      <t>Płyn do usuwania silnie przypalonego tłuszczu.</t>
    </r>
    <r>
      <rPr>
        <sz val="11"/>
        <color theme="1"/>
        <rFont val="Arial"/>
        <family val="2"/>
        <charset val="238"/>
      </rPr>
      <t xml:space="preserve">  Produkt  do użytku profesjonalnego.  Alkaliczny środek do samoczynnego usuwania zapieczonego tłuszczu oraz zadymień, przeznaczony do czyszczenia piekarników, grilla, pieców konwekcyjno-parowych, patelni, ph  12 – 14 (1% roztwór w wodzie), gęstość względna nie mniej niż 1,05 g/cm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. Pojemność   3-5 l. Wymagana aktualna karta charakterystyki.</t>
    </r>
  </si>
  <si>
    <r>
      <t>Tabletki do zmywarki,</t>
    </r>
    <r>
      <rPr>
        <sz val="11"/>
        <color rgb="FF000000"/>
        <rFont val="Arial"/>
        <family val="2"/>
        <charset val="238"/>
      </rPr>
      <t xml:space="preserve">  opak. 100-110 szt. np. Finish lub inny równoważny produkt. </t>
    </r>
  </si>
  <si>
    <r>
      <t>Sól do zmywarki gruboziarnista</t>
    </r>
    <r>
      <rPr>
        <sz val="11"/>
        <color rgb="FF000000"/>
        <rFont val="Arial"/>
        <family val="2"/>
        <charset val="238"/>
      </rPr>
      <t xml:space="preserve"> opak. - kartonik 4-5 kg np. Finish lub inny równoważny produkt. </t>
    </r>
  </si>
  <si>
    <r>
      <t xml:space="preserve">Szczotka ryżowa (szrober) z trzonkiem.     </t>
    </r>
    <r>
      <rPr>
        <sz val="11"/>
        <color theme="1"/>
        <rFont val="Arial"/>
        <family val="2"/>
        <charset val="238"/>
      </rPr>
      <t>Przeznaczenie: do szorowania podłóg, posadzek.   Materiał: obudowa szczotki drewno lub tworzywo sztuczne.   Wymiary: szerokość szczotki - co najmniej 22 -25 cm, długość włosia      2,5-3,5 cm. Trzonek o długości ok. 130 cm, z gwintem pasującym do szczotki.</t>
    </r>
  </si>
  <si>
    <r>
      <t xml:space="preserve">Rękawice kuchenne ochronne.   </t>
    </r>
    <r>
      <rPr>
        <sz val="11"/>
        <color theme="1"/>
        <rFont val="Arial"/>
        <family val="2"/>
        <charset val="238"/>
      </rPr>
      <t>Materiał:  bawełna, poliester, wymiary: długość 20-30 cm, szerokość  15-18 cm.</t>
    </r>
  </si>
  <si>
    <t>Nazwa wyrobu/            Producent</t>
  </si>
  <si>
    <t>cena              jednostkowa brutto (zł)</t>
  </si>
  <si>
    <r>
      <t>Płyn do ręcznego mycia naczyń</t>
    </r>
    <r>
      <rPr>
        <sz val="11"/>
        <color theme="1"/>
        <rFont val="Arial"/>
        <family val="2"/>
        <charset val="238"/>
      </rPr>
      <t xml:space="preserve">  </t>
    </r>
    <r>
      <rPr>
        <b/>
        <sz val="11"/>
        <color theme="1"/>
        <rFont val="Arial"/>
        <family val="2"/>
        <charset val="238"/>
      </rPr>
      <t>i szkła.</t>
    </r>
    <r>
      <rPr>
        <sz val="11"/>
        <color theme="1"/>
        <rFont val="Arial"/>
        <family val="2"/>
        <charset val="238"/>
      </rPr>
      <t xml:space="preserve"> Produkt do użytku profesjonalnego, wysoce skoncentrowany, dozowanie 5-10 ml na 5 l wody,  ph ok. 7, gęstość względna 1,02-1,025 g/cm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. Pojemność  5-10 l. Wymagana aktualna karta charakterystyki.</t>
    </r>
  </si>
  <si>
    <r>
      <t xml:space="preserve">Płyn do mycia naczyń w zmywarkach mechanicznych.  </t>
    </r>
    <r>
      <rPr>
        <sz val="11"/>
        <color theme="1"/>
        <rFont val="Arial"/>
        <family val="2"/>
        <charset val="238"/>
      </rPr>
      <t>Produkt do użytku profesjonalnego, przeznaczony  do mycia w wodzie miękkiej  i twardej,  ph 12,0 – 13,0 (1% roztwór w wodzie), gęstość względna nie mniej niż 1,10 g/cm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.  Pojemność 10-20 l. Wymagana aktualna karta charakterystyki.</t>
    </r>
  </si>
  <si>
    <r>
      <t>Płyn do nabłyszczania naczyń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 xml:space="preserve">w zmywarkach. </t>
    </r>
    <r>
      <rPr>
        <sz val="11"/>
        <color theme="1"/>
        <rFont val="Arial"/>
        <family val="2"/>
        <charset val="238"/>
      </rPr>
      <t xml:space="preserve">  Produkt do użytku profesjonalnego, pojemność 10-20 l,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gęstość względna  ok. 1,0 g/cm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. Wymagana aktualna karta charakterystyki.</t>
    </r>
  </si>
  <si>
    <r>
      <t xml:space="preserve">Preparat do czyszczenia i konserwacji powierzchni ze stali szlachetnej.  </t>
    </r>
    <r>
      <rPr>
        <sz val="11"/>
        <color theme="1"/>
        <rFont val="Arial"/>
        <family val="2"/>
        <charset val="238"/>
      </rPr>
      <t>Produkt  do użytku profesjonalnego, usuwający brud i zacieki bez zarysowań, pozostawiający ochronną warstwę nabłyszczającą, konserwujący i chroniący powierzchnię metalu przed ponownym zabrudzeniem. Gęstość względna   0,803-0,85 g/cm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. Pojemnik ze spryskiwaczem 0,5 – 1 l.  Wymagana aktualna karta charakterystyki.</t>
    </r>
  </si>
  <si>
    <r>
      <t>Nakładka na mop</t>
    </r>
    <r>
      <rPr>
        <sz val="11"/>
        <color theme="1"/>
        <rFont val="Arial"/>
        <family val="2"/>
        <charset val="238"/>
      </rPr>
      <t xml:space="preserve"> bawełniana, płaska Speedy Duo dług. 40 cm. System mocowania pasujący do uchwytów płaskich kieszeniowych  i uchwytów zapinanych typu Speedy.</t>
    </r>
  </si>
  <si>
    <r>
      <t>Ręcznik papierowy dwuwarstwowy</t>
    </r>
    <r>
      <rPr>
        <sz val="11"/>
        <color rgb="FF000000"/>
        <rFont val="Arial"/>
        <family val="2"/>
        <charset val="238"/>
      </rPr>
      <t xml:space="preserve">, MAXI, mocny, gofrowany,  o dużych właściwościach absorpcyjnych.  Wysokość minimum        19 cm, średnica minimum    19 cm,  długość w roli około 130 mb, papier makulaturowy, kolor biały </t>
    </r>
    <r>
      <rPr>
        <b/>
        <sz val="11"/>
        <color rgb="FF000000"/>
        <rFont val="Arial"/>
        <family val="2"/>
        <charset val="238"/>
      </rPr>
      <t>co najmniej w 75 %.</t>
    </r>
  </si>
  <si>
    <r>
      <t>Preparat do gruntownego mycia</t>
    </r>
    <r>
      <rPr>
        <sz val="11"/>
        <color theme="1"/>
        <rFont val="Arial"/>
        <family val="2"/>
        <charset val="238"/>
      </rPr>
      <t xml:space="preserve"> silnie zatłuszczonych powierzchni, ścian, posadzek w zakładach produkujących żywność, do mycia ręcznego      i maszynowego, ph ok. 11   (1% roztwór w wodzie), gęstość względna nie mniej niż  1,1 g/cm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. Produkt  do użytku profesjonalnego. Pojemność  5-10 l.  Wymagana aktualna karta charakterystyki.  </t>
    </r>
  </si>
  <si>
    <r>
      <t>Koncentrat płynu do  mycia dezynfekującego</t>
    </r>
    <r>
      <rPr>
        <sz val="11"/>
        <color theme="1"/>
        <rFont val="Arial"/>
        <family val="2"/>
        <charset val="238"/>
      </rPr>
      <t xml:space="preserve"> powierzchni, urządzeń i sprzętu mającego kontakt z żywnością.  Produkt do użytku profesjonalnego,  ph 9-10, gęstość względna nie mniej niż  1,0 g/cm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. Pojemność 5–10 l. Wymagana aktualna karta charakterystyki oraz pozwolenie Ministra Zdrowia  na obrót produktem biobójczym.</t>
    </r>
  </si>
  <si>
    <r>
      <t xml:space="preserve">Rękawiczki jednorazowego użytku nitrylowe,  </t>
    </r>
    <r>
      <rPr>
        <sz val="11"/>
        <color theme="1"/>
        <rFont val="Arial"/>
        <family val="2"/>
        <charset val="238"/>
      </rPr>
      <t xml:space="preserve">bezpudrowe, niejałowe,  stosowane jako środek ochrony indywidualnej, dopuszczone do kontaktu z żywnością,   </t>
    </r>
    <r>
      <rPr>
        <b/>
        <sz val="11"/>
        <color theme="1"/>
        <rFont val="Arial"/>
        <family val="2"/>
        <charset val="238"/>
      </rPr>
      <t>rozmiar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 xml:space="preserve">M  </t>
    </r>
    <r>
      <rPr>
        <sz val="11"/>
        <color theme="1"/>
        <rFont val="Arial"/>
        <family val="2"/>
        <charset val="238"/>
      </rPr>
      <t>Opakowanie jednostkowe 100 szt.</t>
    </r>
  </si>
  <si>
    <r>
      <t xml:space="preserve">Rękawiczki jednorazowego użytku nitrylowe,  </t>
    </r>
    <r>
      <rPr>
        <sz val="11"/>
        <color theme="1"/>
        <rFont val="Arial"/>
        <family val="2"/>
        <charset val="238"/>
      </rPr>
      <t xml:space="preserve">bezpudrowe, niejałowe,  stosowane jako środek ochrony indywidualnej, dopuszczone do kontaktu  z żywnością,   </t>
    </r>
    <r>
      <rPr>
        <b/>
        <sz val="11"/>
        <color theme="1"/>
        <rFont val="Arial"/>
        <family val="2"/>
        <charset val="238"/>
      </rPr>
      <t>rozmiar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 xml:space="preserve">L   </t>
    </r>
    <r>
      <rPr>
        <sz val="11"/>
        <color theme="1"/>
        <rFont val="Arial"/>
        <family val="2"/>
        <charset val="238"/>
      </rPr>
      <t>Opakowanie jednostkowe 100 szt.</t>
    </r>
  </si>
  <si>
    <r>
      <t xml:space="preserve">Rękawiczki jednorazowego użytku nitrylowe,  </t>
    </r>
    <r>
      <rPr>
        <sz val="11"/>
        <color theme="1"/>
        <rFont val="Arial"/>
        <family val="2"/>
        <charset val="238"/>
      </rPr>
      <t xml:space="preserve">bezpudrowe, niejałowe,  stosowane jako środek ochrony indywidualnej, dopuszczone do kontaktu   z żywnością,   </t>
    </r>
    <r>
      <rPr>
        <b/>
        <sz val="11"/>
        <color theme="1"/>
        <rFont val="Arial"/>
        <family val="2"/>
        <charset val="238"/>
      </rPr>
      <t>rozmiar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 xml:space="preserve">S   </t>
    </r>
    <r>
      <rPr>
        <sz val="11"/>
        <color theme="1"/>
        <rFont val="Arial"/>
        <family val="2"/>
        <charset val="238"/>
      </rPr>
      <t>Opakowanie jednostkowe 100 szt.</t>
    </r>
  </si>
  <si>
    <r>
      <t xml:space="preserve">Rękawiczki jednorazowego użytku winylowe,  </t>
    </r>
    <r>
      <rPr>
        <sz val="11"/>
        <color theme="1"/>
        <rFont val="Arial"/>
        <family val="2"/>
        <charset val="238"/>
      </rPr>
      <t xml:space="preserve">bezpudrowe, niejałowe,  stosowane jako środek ochrony indywidualnej, dopuszczone do kontaktu  z żywnością,   </t>
    </r>
    <r>
      <rPr>
        <b/>
        <sz val="11"/>
        <color theme="1"/>
        <rFont val="Arial"/>
        <family val="2"/>
        <charset val="238"/>
      </rPr>
      <t>rozmiar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 xml:space="preserve">M.    </t>
    </r>
    <r>
      <rPr>
        <sz val="11"/>
        <color theme="1"/>
        <rFont val="Arial"/>
        <family val="2"/>
        <charset val="238"/>
      </rPr>
      <t>Opakowanie jednostkowe 100 szt.</t>
    </r>
  </si>
  <si>
    <r>
      <t xml:space="preserve">Rękawiczki jednorazowego użytku winylowe,  </t>
    </r>
    <r>
      <rPr>
        <sz val="11"/>
        <color theme="1"/>
        <rFont val="Arial"/>
        <family val="2"/>
        <charset val="238"/>
      </rPr>
      <t xml:space="preserve">bezpudrowe, niejałowe,  stosowane jako środek ochrony indywidualnej, dopuszczone do kontaktu  z żywnością,  </t>
    </r>
    <r>
      <rPr>
        <b/>
        <sz val="11"/>
        <color theme="1"/>
        <rFont val="Arial"/>
        <family val="2"/>
        <charset val="238"/>
      </rPr>
      <t xml:space="preserve"> rozmiar L  </t>
    </r>
    <r>
      <rPr>
        <sz val="11"/>
        <color theme="1"/>
        <rFont val="Arial"/>
        <family val="2"/>
        <charset val="238"/>
      </rPr>
      <t>Opakowanie jednostkowe 100 szt.</t>
    </r>
  </si>
  <si>
    <r>
      <t xml:space="preserve">Ścierka z mikrofibry (uniwersalna)  </t>
    </r>
    <r>
      <rPr>
        <sz val="11"/>
        <color theme="1"/>
        <rFont val="Arial"/>
        <family val="2"/>
        <charset val="238"/>
      </rPr>
      <t>Włókno: mikrofibra 100 %, absorpcja do 400 %. Wymiary: minimum 30x30 cm.</t>
    </r>
  </si>
  <si>
    <r>
      <t>Folia typu strech</t>
    </r>
    <r>
      <rPr>
        <sz val="11"/>
        <color theme="1"/>
        <rFont val="Arial"/>
        <family val="2"/>
        <charset val="238"/>
      </rPr>
      <t xml:space="preserve"> do manualnego pakowania towarów, kolor transparentny, wysokość rolki  50 cm (+ - 5 cm) rozciągliwość minimum 140 %, średnia grubość minimum 24 mikr.  opakowanie od 1,5 – 3,0  kg brutto.</t>
    </r>
  </si>
  <si>
    <r>
      <t xml:space="preserve">Szczotka do zamiatania podłóg z trzonkiem </t>
    </r>
    <r>
      <rPr>
        <sz val="11"/>
        <color theme="1"/>
        <rFont val="Arial"/>
        <family val="2"/>
        <charset val="238"/>
      </rPr>
      <t xml:space="preserve">   Szczotka w obudowie plastikowej lub drewnianej z gwintem,    włosie  z  tworzywa sztucznego – na końcówkach strzępione. Wymiary: szerokość szczotki 27 - 35 cm,   długość włosia 5,5 - 6,5 cm. Trzonek  wykonany z tworzywa sztucznego lub drewniany o długości  120 cm - 130 cm, z gwintem pasującym do szczotki.</t>
    </r>
  </si>
  <si>
    <r>
      <t xml:space="preserve">Zmywak (druciak) spiralka.  </t>
    </r>
    <r>
      <rPr>
        <sz val="11"/>
        <color theme="1"/>
        <rFont val="Arial"/>
        <family val="2"/>
        <charset val="238"/>
      </rPr>
      <t xml:space="preserve">Zmywak metalowy, okrągły, </t>
    </r>
    <r>
      <rPr>
        <b/>
        <sz val="11"/>
        <color theme="1"/>
        <rFont val="Arial"/>
        <family val="2"/>
        <charset val="238"/>
      </rPr>
      <t>spiralny,</t>
    </r>
    <r>
      <rPr>
        <sz val="11"/>
        <color theme="1"/>
        <rFont val="Arial"/>
        <family val="2"/>
        <charset val="238"/>
      </rPr>
      <t xml:space="preserve"> o średnicy minimum  7 cm, używany do czyszczenia silnie zabrudzonych powierzchni oraz przypaleń. 
Opakowanie jednostkowe: 1-10 szt.</t>
    </r>
  </si>
  <si>
    <r>
      <t>Rękawice jednorazowe  foliowe</t>
    </r>
    <r>
      <rPr>
        <sz val="11"/>
        <color rgb="FF000000"/>
        <rFont val="Arial"/>
        <family val="2"/>
        <charset val="238"/>
      </rPr>
      <t xml:space="preserve"> (zrywki) HDPE  </t>
    </r>
    <r>
      <rPr>
        <b/>
        <sz val="11"/>
        <color rgb="FF000000"/>
        <rFont val="Arial"/>
        <family val="2"/>
        <charset val="238"/>
      </rPr>
      <t xml:space="preserve"> rozmiar M</t>
    </r>
    <r>
      <rPr>
        <sz val="11"/>
        <color rgb="FF000000"/>
        <rFont val="Arial"/>
        <family val="2"/>
        <charset val="238"/>
      </rPr>
      <t xml:space="preserve"> Opakowanie jednostkowe 100 szt.</t>
    </r>
  </si>
  <si>
    <r>
      <t>Lp</t>
    </r>
    <r>
      <rPr>
        <sz val="11"/>
        <color theme="1"/>
        <rFont val="Arial"/>
        <family val="2"/>
        <charset val="238"/>
      </rPr>
      <t>.</t>
    </r>
  </si>
  <si>
    <r>
      <t xml:space="preserve">WARTOŚĆ  BRUTTO (zł)
</t>
    </r>
    <r>
      <rPr>
        <sz val="11"/>
        <color theme="1"/>
        <rFont val="Arial"/>
        <family val="2"/>
        <charset val="238"/>
      </rPr>
      <t>(kol.E x kol.F)</t>
    </r>
  </si>
  <si>
    <t>Załącznik nr 5 do SWZ/
 Załącznik nr 1 do Umowy</t>
  </si>
  <si>
    <t xml:space="preserve">                 UL. SAPERSKA 1</t>
  </si>
  <si>
    <t xml:space="preserve">                10-073 OLSZTYN</t>
  </si>
  <si>
    <t xml:space="preserve">FORMULARZ ASORTYMENTOWO- CENOWY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</si>
</sst>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/>
    <xf numFmtId="2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2" fontId="4" fillId="0" borderId="0" xfId="0" applyNumberFormat="1" applyFont="1" applyBorder="1" applyAlignment="1">
      <alignment horizontal="right" vertical="center" wrapText="1"/>
    </xf>
    <xf numFmtId="2" fontId="4" fillId="0" borderId="0" xfId="0" applyNumberFormat="1" applyFont="1" applyAlignment="1">
      <alignment horizontal="right"/>
    </xf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6" fillId="0" borderId="3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Border="1" applyAlignment="1" applyProtection="1">
      <alignment horizontal="right" vertical="center" wrapText="1"/>
      <protection locked="0"/>
    </xf>
    <xf numFmtId="2" fontId="4" fillId="0" borderId="0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17" zoomScale="90" zoomScaleNormal="100" zoomScaleSheetLayoutView="90" workbookViewId="0">
      <selection activeCell="D18" sqref="D18"/>
    </sheetView>
  </sheetViews>
  <sheetFormatPr defaultRowHeight="14.25" x14ac:dyDescent="0.2"/>
  <cols>
    <col min="1" max="1" width="4.5703125" style="31" customWidth="1"/>
    <col min="2" max="2" width="60.140625" style="32" customWidth="1"/>
    <col min="3" max="3" width="6" style="31" customWidth="1"/>
    <col min="4" max="4" width="26.7109375" style="31" customWidth="1"/>
    <col min="5" max="5" width="7.7109375" style="31" customWidth="1"/>
    <col min="6" max="6" width="11.42578125" style="31" customWidth="1"/>
    <col min="7" max="7" width="22.28515625" style="31" customWidth="1"/>
    <col min="8" max="8" width="10.28515625" style="31" customWidth="1"/>
    <col min="9" max="9" width="9.140625" style="31"/>
    <col min="10" max="10" width="11" style="31" customWidth="1"/>
    <col min="11" max="11" width="10.7109375" style="31" customWidth="1"/>
    <col min="12" max="13" width="9.140625" style="31"/>
    <col min="14" max="14" width="13.140625" style="31" customWidth="1"/>
    <col min="15" max="15" width="12.7109375" style="31" customWidth="1"/>
    <col min="16" max="16" width="9.140625" style="31"/>
    <col min="17" max="17" width="9.85546875" style="31" customWidth="1"/>
    <col min="18" max="19" width="9.140625" style="31"/>
    <col min="20" max="20" width="8.5703125" style="31" customWidth="1"/>
    <col min="21" max="16384" width="9.140625" style="31"/>
  </cols>
  <sheetData>
    <row r="1" spans="1:8" ht="38.25" customHeight="1" x14ac:dyDescent="0.2">
      <c r="E1" s="47" t="s">
        <v>50</v>
      </c>
      <c r="F1" s="47"/>
      <c r="G1" s="47"/>
      <c r="H1" s="47"/>
    </row>
    <row r="3" spans="1:8" ht="15.75" x14ac:dyDescent="0.25">
      <c r="A3" s="52" t="s">
        <v>5</v>
      </c>
      <c r="B3" s="52"/>
      <c r="D3" s="63"/>
      <c r="E3" s="63"/>
      <c r="F3" s="63"/>
      <c r="G3" s="63"/>
    </row>
    <row r="4" spans="1:8" ht="15.75" x14ac:dyDescent="0.25">
      <c r="A4" s="53" t="s">
        <v>6</v>
      </c>
      <c r="B4" s="53"/>
      <c r="D4" s="64"/>
      <c r="E4" s="64"/>
      <c r="F4" s="64"/>
      <c r="G4" s="64"/>
    </row>
    <row r="5" spans="1:8" ht="15.75" x14ac:dyDescent="0.25">
      <c r="A5" s="53" t="s">
        <v>6</v>
      </c>
      <c r="B5" s="53"/>
      <c r="D5" s="64"/>
      <c r="E5" s="64"/>
      <c r="F5" s="64"/>
      <c r="G5" s="64"/>
    </row>
    <row r="6" spans="1:8" ht="15.75" x14ac:dyDescent="0.25">
      <c r="A6" s="36"/>
      <c r="B6" s="37"/>
      <c r="D6" s="63" t="s">
        <v>4</v>
      </c>
      <c r="E6" s="63"/>
      <c r="F6" s="63"/>
      <c r="G6" s="63"/>
    </row>
    <row r="7" spans="1:8" ht="15.75" x14ac:dyDescent="0.25">
      <c r="A7" s="36"/>
      <c r="B7" s="37"/>
      <c r="D7" s="64" t="s">
        <v>51</v>
      </c>
      <c r="E7" s="64"/>
      <c r="F7" s="64"/>
      <c r="G7" s="64"/>
    </row>
    <row r="8" spans="1:8" ht="15.75" x14ac:dyDescent="0.25">
      <c r="A8" s="36"/>
      <c r="B8" s="37"/>
      <c r="D8" s="64" t="s">
        <v>52</v>
      </c>
      <c r="E8" s="64"/>
      <c r="F8" s="64"/>
      <c r="G8" s="64"/>
    </row>
    <row r="9" spans="1:8" ht="15.75" x14ac:dyDescent="0.25">
      <c r="A9" s="29"/>
      <c r="B9" s="13"/>
      <c r="D9" s="30"/>
      <c r="E9" s="30"/>
      <c r="F9" s="30"/>
      <c r="G9" s="30"/>
    </row>
    <row r="10" spans="1:8" ht="18.75" customHeight="1" x14ac:dyDescent="0.2">
      <c r="A10" s="58" t="s">
        <v>53</v>
      </c>
      <c r="B10" s="58"/>
      <c r="C10" s="58"/>
      <c r="D10" s="58"/>
      <c r="E10" s="58"/>
      <c r="F10" s="58"/>
      <c r="G10" s="58"/>
    </row>
    <row r="11" spans="1:8" ht="27" customHeight="1" x14ac:dyDescent="0.2">
      <c r="A11" s="57" t="s">
        <v>12</v>
      </c>
      <c r="B11" s="57"/>
      <c r="C11" s="57"/>
      <c r="D11" s="57"/>
      <c r="E11" s="57"/>
      <c r="F11" s="57"/>
      <c r="G11" s="57"/>
    </row>
    <row r="12" spans="1:8" ht="13.5" customHeight="1" x14ac:dyDescent="0.2">
      <c r="A12" s="10"/>
      <c r="B12" s="13"/>
    </row>
    <row r="13" spans="1:8" ht="15" hidden="1" customHeight="1" x14ac:dyDescent="0.2"/>
    <row r="14" spans="1:8" ht="15" customHeight="1" x14ac:dyDescent="0.2">
      <c r="A14" s="59" t="s">
        <v>48</v>
      </c>
      <c r="B14" s="61" t="s">
        <v>1</v>
      </c>
      <c r="C14" s="43" t="s">
        <v>2</v>
      </c>
      <c r="D14" s="45" t="s">
        <v>28</v>
      </c>
      <c r="E14" s="45" t="s">
        <v>15</v>
      </c>
      <c r="F14" s="43" t="s">
        <v>29</v>
      </c>
      <c r="G14" s="43" t="s">
        <v>49</v>
      </c>
    </row>
    <row r="15" spans="1:8" ht="65.25" customHeight="1" x14ac:dyDescent="0.2">
      <c r="A15" s="60"/>
      <c r="B15" s="62"/>
      <c r="C15" s="44"/>
      <c r="D15" s="46"/>
      <c r="E15" s="46"/>
      <c r="F15" s="44"/>
      <c r="G15" s="44"/>
    </row>
    <row r="16" spans="1:8" ht="15" thickBot="1" x14ac:dyDescent="0.25">
      <c r="A16" s="21">
        <v>1</v>
      </c>
      <c r="B16" s="22">
        <v>2</v>
      </c>
      <c r="C16" s="21">
        <v>3</v>
      </c>
      <c r="D16" s="21">
        <v>4</v>
      </c>
      <c r="E16" s="21">
        <v>5</v>
      </c>
      <c r="F16" s="21">
        <v>6</v>
      </c>
      <c r="G16" s="23">
        <v>7</v>
      </c>
    </row>
    <row r="17" spans="1:7" ht="67.5" customHeight="1" x14ac:dyDescent="0.2">
      <c r="A17" s="24">
        <v>1</v>
      </c>
      <c r="B17" s="14" t="s">
        <v>30</v>
      </c>
      <c r="C17" s="12" t="s">
        <v>8</v>
      </c>
      <c r="D17" s="33"/>
      <c r="E17" s="12">
        <v>1600</v>
      </c>
      <c r="F17" s="35"/>
      <c r="G17" s="25">
        <f>E17*F17</f>
        <v>0</v>
      </c>
    </row>
    <row r="18" spans="1:7" ht="80.25" customHeight="1" x14ac:dyDescent="0.2">
      <c r="A18" s="26">
        <v>2</v>
      </c>
      <c r="B18" s="15" t="s">
        <v>31</v>
      </c>
      <c r="C18" s="11" t="s">
        <v>8</v>
      </c>
      <c r="D18" s="34"/>
      <c r="E18" s="11">
        <v>1600</v>
      </c>
      <c r="F18" s="35"/>
      <c r="G18" s="25">
        <f t="shared" ref="G18:G44" si="0">E18*F18</f>
        <v>0</v>
      </c>
    </row>
    <row r="19" spans="1:7" ht="52.5" customHeight="1" x14ac:dyDescent="0.2">
      <c r="A19" s="26">
        <v>3</v>
      </c>
      <c r="B19" s="15" t="s">
        <v>32</v>
      </c>
      <c r="C19" s="11" t="s">
        <v>8</v>
      </c>
      <c r="D19" s="34"/>
      <c r="E19" s="11">
        <v>500</v>
      </c>
      <c r="F19" s="35"/>
      <c r="G19" s="25">
        <f t="shared" si="0"/>
        <v>0</v>
      </c>
    </row>
    <row r="20" spans="1:7" ht="93" customHeight="1" x14ac:dyDescent="0.2">
      <c r="A20" s="26">
        <v>4</v>
      </c>
      <c r="B20" s="15" t="s">
        <v>37</v>
      </c>
      <c r="C20" s="11" t="s">
        <v>8</v>
      </c>
      <c r="D20" s="34"/>
      <c r="E20" s="11">
        <v>260</v>
      </c>
      <c r="F20" s="35"/>
      <c r="G20" s="25">
        <f t="shared" si="0"/>
        <v>0</v>
      </c>
    </row>
    <row r="21" spans="1:7" ht="108" customHeight="1" x14ac:dyDescent="0.2">
      <c r="A21" s="26">
        <v>5</v>
      </c>
      <c r="B21" s="15" t="s">
        <v>16</v>
      </c>
      <c r="C21" s="11" t="s">
        <v>8</v>
      </c>
      <c r="D21" s="34"/>
      <c r="E21" s="11">
        <v>180</v>
      </c>
      <c r="F21" s="35"/>
      <c r="G21" s="25">
        <f t="shared" si="0"/>
        <v>0</v>
      </c>
    </row>
    <row r="22" spans="1:7" ht="105.75" customHeight="1" x14ac:dyDescent="0.2">
      <c r="A22" s="26">
        <v>6</v>
      </c>
      <c r="B22" s="15" t="s">
        <v>23</v>
      </c>
      <c r="C22" s="11" t="s">
        <v>8</v>
      </c>
      <c r="D22" s="34"/>
      <c r="E22" s="11">
        <v>160</v>
      </c>
      <c r="F22" s="35"/>
      <c r="G22" s="25">
        <f t="shared" si="0"/>
        <v>0</v>
      </c>
    </row>
    <row r="23" spans="1:7" ht="88.5" x14ac:dyDescent="0.2">
      <c r="A23" s="26">
        <v>7</v>
      </c>
      <c r="B23" s="15" t="s">
        <v>36</v>
      </c>
      <c r="C23" s="11" t="s">
        <v>8</v>
      </c>
      <c r="D23" s="34"/>
      <c r="E23" s="11">
        <v>120</v>
      </c>
      <c r="F23" s="35"/>
      <c r="G23" s="25">
        <f t="shared" si="0"/>
        <v>0</v>
      </c>
    </row>
    <row r="24" spans="1:7" ht="111" customHeight="1" x14ac:dyDescent="0.2">
      <c r="A24" s="26">
        <v>8</v>
      </c>
      <c r="B24" s="15" t="s">
        <v>33</v>
      </c>
      <c r="C24" s="11" t="s">
        <v>8</v>
      </c>
      <c r="D24" s="34"/>
      <c r="E24" s="11">
        <v>20</v>
      </c>
      <c r="F24" s="35"/>
      <c r="G24" s="25">
        <f t="shared" si="0"/>
        <v>0</v>
      </c>
    </row>
    <row r="25" spans="1:7" ht="51.75" customHeight="1" x14ac:dyDescent="0.2">
      <c r="A25" s="26">
        <v>9</v>
      </c>
      <c r="B25" s="15" t="s">
        <v>19</v>
      </c>
      <c r="C25" s="11" t="s">
        <v>8</v>
      </c>
      <c r="D25" s="34"/>
      <c r="E25" s="11">
        <v>200</v>
      </c>
      <c r="F25" s="35"/>
      <c r="G25" s="25">
        <f t="shared" si="0"/>
        <v>0</v>
      </c>
    </row>
    <row r="26" spans="1:7" ht="35.25" customHeight="1" x14ac:dyDescent="0.2">
      <c r="A26" s="26">
        <v>10</v>
      </c>
      <c r="B26" s="16" t="s">
        <v>24</v>
      </c>
      <c r="C26" s="11" t="s">
        <v>21</v>
      </c>
      <c r="D26" s="34"/>
      <c r="E26" s="11">
        <v>6</v>
      </c>
      <c r="F26" s="35"/>
      <c r="G26" s="25">
        <f t="shared" si="0"/>
        <v>0</v>
      </c>
    </row>
    <row r="27" spans="1:7" ht="29.25" x14ac:dyDescent="0.2">
      <c r="A27" s="26">
        <v>11</v>
      </c>
      <c r="B27" s="16" t="s">
        <v>25</v>
      </c>
      <c r="C27" s="11" t="s">
        <v>9</v>
      </c>
      <c r="D27" s="34"/>
      <c r="E27" s="11">
        <v>50</v>
      </c>
      <c r="F27" s="35"/>
      <c r="G27" s="25">
        <f t="shared" si="0"/>
        <v>0</v>
      </c>
    </row>
    <row r="28" spans="1:7" ht="29.25" x14ac:dyDescent="0.2">
      <c r="A28" s="26">
        <v>12</v>
      </c>
      <c r="B28" s="15" t="s">
        <v>17</v>
      </c>
      <c r="C28" s="11" t="s">
        <v>0</v>
      </c>
      <c r="D28" s="27" t="s">
        <v>22</v>
      </c>
      <c r="E28" s="11">
        <v>600</v>
      </c>
      <c r="F28" s="35"/>
      <c r="G28" s="25">
        <f t="shared" si="0"/>
        <v>0</v>
      </c>
    </row>
    <row r="29" spans="1:7" ht="29.25" x14ac:dyDescent="0.2">
      <c r="A29" s="26">
        <v>13</v>
      </c>
      <c r="B29" s="15" t="s">
        <v>20</v>
      </c>
      <c r="C29" s="11" t="s">
        <v>0</v>
      </c>
      <c r="D29" s="27" t="s">
        <v>22</v>
      </c>
      <c r="E29" s="11">
        <v>500</v>
      </c>
      <c r="F29" s="35"/>
      <c r="G29" s="25">
        <f t="shared" si="0"/>
        <v>0</v>
      </c>
    </row>
    <row r="30" spans="1:7" ht="58.5" x14ac:dyDescent="0.2">
      <c r="A30" s="26">
        <v>14</v>
      </c>
      <c r="B30" s="15" t="s">
        <v>38</v>
      </c>
      <c r="C30" s="11" t="s">
        <v>0</v>
      </c>
      <c r="D30" s="27" t="s">
        <v>22</v>
      </c>
      <c r="E30" s="11">
        <v>300</v>
      </c>
      <c r="F30" s="35"/>
      <c r="G30" s="25">
        <f t="shared" si="0"/>
        <v>0</v>
      </c>
    </row>
    <row r="31" spans="1:7" ht="58.5" x14ac:dyDescent="0.2">
      <c r="A31" s="26">
        <v>15</v>
      </c>
      <c r="B31" s="15" t="s">
        <v>39</v>
      </c>
      <c r="C31" s="11" t="s">
        <v>0</v>
      </c>
      <c r="D31" s="27" t="s">
        <v>22</v>
      </c>
      <c r="E31" s="11">
        <v>150</v>
      </c>
      <c r="F31" s="35"/>
      <c r="G31" s="25">
        <f t="shared" si="0"/>
        <v>0</v>
      </c>
    </row>
    <row r="32" spans="1:7" ht="58.5" x14ac:dyDescent="0.2">
      <c r="A32" s="26">
        <v>16</v>
      </c>
      <c r="B32" s="15" t="s">
        <v>40</v>
      </c>
      <c r="C32" s="11" t="s">
        <v>0</v>
      </c>
      <c r="D32" s="11" t="s">
        <v>22</v>
      </c>
      <c r="E32" s="11">
        <v>50</v>
      </c>
      <c r="F32" s="35"/>
      <c r="G32" s="25">
        <f t="shared" si="0"/>
        <v>0</v>
      </c>
    </row>
    <row r="33" spans="1:7" ht="58.5" x14ac:dyDescent="0.2">
      <c r="A33" s="26">
        <v>17</v>
      </c>
      <c r="B33" s="15" t="s">
        <v>41</v>
      </c>
      <c r="C33" s="11" t="s">
        <v>0</v>
      </c>
      <c r="D33" s="11" t="s">
        <v>22</v>
      </c>
      <c r="E33" s="11">
        <v>200</v>
      </c>
      <c r="F33" s="35"/>
      <c r="G33" s="25">
        <f t="shared" si="0"/>
        <v>0</v>
      </c>
    </row>
    <row r="34" spans="1:7" ht="59.25" x14ac:dyDescent="0.2">
      <c r="A34" s="26">
        <v>18</v>
      </c>
      <c r="B34" s="15" t="s">
        <v>42</v>
      </c>
      <c r="C34" s="11" t="s">
        <v>0</v>
      </c>
      <c r="D34" s="11" t="s">
        <v>22</v>
      </c>
      <c r="E34" s="11">
        <v>100</v>
      </c>
      <c r="F34" s="35"/>
      <c r="G34" s="25">
        <f t="shared" si="0"/>
        <v>0</v>
      </c>
    </row>
    <row r="35" spans="1:7" ht="30" x14ac:dyDescent="0.2">
      <c r="A35" s="26">
        <v>19</v>
      </c>
      <c r="B35" s="16" t="s">
        <v>47</v>
      </c>
      <c r="C35" s="11" t="s">
        <v>0</v>
      </c>
      <c r="D35" s="11" t="s">
        <v>22</v>
      </c>
      <c r="E35" s="11">
        <v>200</v>
      </c>
      <c r="F35" s="35"/>
      <c r="G35" s="25">
        <f t="shared" si="0"/>
        <v>0</v>
      </c>
    </row>
    <row r="36" spans="1:7" ht="29.25" x14ac:dyDescent="0.2">
      <c r="A36" s="26">
        <v>20</v>
      </c>
      <c r="B36" s="15" t="s">
        <v>43</v>
      </c>
      <c r="C36" s="11" t="s">
        <v>11</v>
      </c>
      <c r="D36" s="11" t="s">
        <v>22</v>
      </c>
      <c r="E36" s="11">
        <v>600</v>
      </c>
      <c r="F36" s="35"/>
      <c r="G36" s="25">
        <f t="shared" si="0"/>
        <v>0</v>
      </c>
    </row>
    <row r="37" spans="1:7" ht="66" customHeight="1" x14ac:dyDescent="0.2">
      <c r="A37" s="26">
        <v>21</v>
      </c>
      <c r="B37" s="15" t="s">
        <v>44</v>
      </c>
      <c r="C37" s="11" t="s">
        <v>9</v>
      </c>
      <c r="D37" s="11" t="s">
        <v>22</v>
      </c>
      <c r="E37" s="11">
        <v>12</v>
      </c>
      <c r="F37" s="35"/>
      <c r="G37" s="25">
        <f t="shared" si="0"/>
        <v>0</v>
      </c>
    </row>
    <row r="38" spans="1:7" ht="93" customHeight="1" x14ac:dyDescent="0.2">
      <c r="A38" s="26">
        <v>22</v>
      </c>
      <c r="B38" s="15" t="s">
        <v>45</v>
      </c>
      <c r="C38" s="11" t="s">
        <v>11</v>
      </c>
      <c r="D38" s="11" t="s">
        <v>22</v>
      </c>
      <c r="E38" s="11">
        <v>30</v>
      </c>
      <c r="F38" s="35"/>
      <c r="G38" s="25">
        <f t="shared" si="0"/>
        <v>0</v>
      </c>
    </row>
    <row r="39" spans="1:7" ht="78.75" customHeight="1" x14ac:dyDescent="0.2">
      <c r="A39" s="26">
        <v>23</v>
      </c>
      <c r="B39" s="15" t="s">
        <v>26</v>
      </c>
      <c r="C39" s="11" t="s">
        <v>11</v>
      </c>
      <c r="D39" s="11" t="s">
        <v>22</v>
      </c>
      <c r="E39" s="11">
        <v>30</v>
      </c>
      <c r="F39" s="35"/>
      <c r="G39" s="25">
        <f t="shared" si="0"/>
        <v>0</v>
      </c>
    </row>
    <row r="40" spans="1:7" ht="45.75" customHeight="1" x14ac:dyDescent="0.2">
      <c r="A40" s="26">
        <v>24</v>
      </c>
      <c r="B40" s="15" t="s">
        <v>34</v>
      </c>
      <c r="C40" s="11" t="s">
        <v>11</v>
      </c>
      <c r="D40" s="11" t="s">
        <v>22</v>
      </c>
      <c r="E40" s="11">
        <v>50</v>
      </c>
      <c r="F40" s="35"/>
      <c r="G40" s="25">
        <f t="shared" si="0"/>
        <v>0</v>
      </c>
    </row>
    <row r="41" spans="1:7" ht="61.5" customHeight="1" x14ac:dyDescent="0.2">
      <c r="A41" s="26">
        <v>25</v>
      </c>
      <c r="B41" s="15" t="s">
        <v>18</v>
      </c>
      <c r="C41" s="11" t="s">
        <v>11</v>
      </c>
      <c r="D41" s="11" t="s">
        <v>22</v>
      </c>
      <c r="E41" s="11">
        <v>400</v>
      </c>
      <c r="F41" s="35"/>
      <c r="G41" s="25">
        <f t="shared" si="0"/>
        <v>0</v>
      </c>
    </row>
    <row r="42" spans="1:7" ht="33.75" customHeight="1" x14ac:dyDescent="0.2">
      <c r="A42" s="26">
        <v>26</v>
      </c>
      <c r="B42" s="15" t="s">
        <v>27</v>
      </c>
      <c r="C42" s="11" t="s">
        <v>10</v>
      </c>
      <c r="D42" s="11" t="s">
        <v>22</v>
      </c>
      <c r="E42" s="11">
        <v>50</v>
      </c>
      <c r="F42" s="35"/>
      <c r="G42" s="25">
        <f t="shared" si="0"/>
        <v>0</v>
      </c>
    </row>
    <row r="43" spans="1:7" ht="66.75" customHeight="1" x14ac:dyDescent="0.2">
      <c r="A43" s="26">
        <v>27</v>
      </c>
      <c r="B43" s="15" t="s">
        <v>46</v>
      </c>
      <c r="C43" s="11" t="s">
        <v>11</v>
      </c>
      <c r="D43" s="11" t="s">
        <v>22</v>
      </c>
      <c r="E43" s="11">
        <v>400</v>
      </c>
      <c r="F43" s="35"/>
      <c r="G43" s="25">
        <f t="shared" si="0"/>
        <v>0</v>
      </c>
    </row>
    <row r="44" spans="1:7" ht="74.25" customHeight="1" x14ac:dyDescent="0.2">
      <c r="A44" s="26">
        <v>28</v>
      </c>
      <c r="B44" s="16" t="s">
        <v>35</v>
      </c>
      <c r="C44" s="11" t="s">
        <v>11</v>
      </c>
      <c r="D44" s="11" t="s">
        <v>22</v>
      </c>
      <c r="E44" s="11">
        <v>600</v>
      </c>
      <c r="F44" s="35"/>
      <c r="G44" s="25">
        <f t="shared" si="0"/>
        <v>0</v>
      </c>
    </row>
    <row r="45" spans="1:7" ht="27.75" customHeight="1" thickBot="1" x14ac:dyDescent="0.25">
      <c r="A45" s="54" t="s">
        <v>3</v>
      </c>
      <c r="B45" s="55"/>
      <c r="C45" s="55"/>
      <c r="D45" s="55"/>
      <c r="E45" s="55"/>
      <c r="F45" s="56"/>
      <c r="G45" s="28">
        <f>SUM(G17:G44)</f>
        <v>0</v>
      </c>
    </row>
    <row r="46" spans="1:7" x14ac:dyDescent="0.2">
      <c r="A46" s="1"/>
      <c r="B46" s="17"/>
      <c r="C46" s="1"/>
      <c r="D46" s="1"/>
      <c r="E46" s="1"/>
      <c r="F46" s="1"/>
      <c r="G46" s="2"/>
    </row>
    <row r="47" spans="1:7" ht="24" customHeight="1" x14ac:dyDescent="0.2">
      <c r="A47" s="48" t="s">
        <v>13</v>
      </c>
      <c r="B47" s="48"/>
      <c r="C47" s="48"/>
      <c r="D47" s="48"/>
      <c r="E47" s="48"/>
      <c r="F47" s="48"/>
      <c r="G47" s="48"/>
    </row>
    <row r="48" spans="1:7" ht="23.25" customHeight="1" x14ac:dyDescent="0.2">
      <c r="A48" s="48" t="s">
        <v>14</v>
      </c>
      <c r="B48" s="48"/>
      <c r="C48" s="48"/>
      <c r="D48" s="48"/>
      <c r="E48" s="48"/>
      <c r="F48" s="48"/>
      <c r="G48" s="48"/>
    </row>
    <row r="49" spans="1:7" ht="27.75" customHeight="1" x14ac:dyDescent="0.2">
      <c r="A49" s="49"/>
      <c r="B49" s="49"/>
      <c r="C49" s="49"/>
      <c r="D49" s="49"/>
      <c r="E49" s="49"/>
      <c r="F49" s="49"/>
      <c r="G49" s="49"/>
    </row>
    <row r="50" spans="1:7" ht="37.5" customHeight="1" x14ac:dyDescent="0.2">
      <c r="A50" s="38"/>
      <c r="B50" s="39"/>
      <c r="C50" s="40"/>
      <c r="D50" s="41"/>
      <c r="E50" s="51"/>
      <c r="F50" s="51"/>
      <c r="G50" s="42"/>
    </row>
    <row r="51" spans="1:7" ht="27" customHeight="1" x14ac:dyDescent="0.2">
      <c r="A51" s="38"/>
      <c r="B51" s="39"/>
      <c r="C51" s="50" t="s">
        <v>7</v>
      </c>
      <c r="D51" s="50"/>
      <c r="E51" s="50"/>
      <c r="F51" s="50"/>
      <c r="G51" s="50"/>
    </row>
    <row r="52" spans="1:7" x14ac:dyDescent="0.2">
      <c r="A52" s="1"/>
      <c r="B52" s="19"/>
      <c r="C52" s="3"/>
      <c r="D52" s="8"/>
      <c r="E52" s="1"/>
      <c r="F52" s="1"/>
      <c r="G52" s="2"/>
    </row>
    <row r="53" spans="1:7" x14ac:dyDescent="0.2">
      <c r="A53" s="4"/>
      <c r="B53" s="19"/>
      <c r="C53" s="3"/>
      <c r="D53" s="9"/>
      <c r="E53" s="5"/>
      <c r="F53" s="6"/>
      <c r="G53" s="6"/>
    </row>
    <row r="54" spans="1:7" x14ac:dyDescent="0.2">
      <c r="A54" s="4"/>
      <c r="B54" s="19"/>
      <c r="C54" s="3"/>
      <c r="D54" s="9"/>
      <c r="E54" s="5"/>
      <c r="F54" s="6"/>
      <c r="G54" s="6"/>
    </row>
    <row r="55" spans="1:7" x14ac:dyDescent="0.2">
      <c r="A55" s="4"/>
      <c r="B55" s="18"/>
      <c r="C55" s="6"/>
      <c r="D55" s="9"/>
      <c r="E55" s="6"/>
      <c r="F55" s="6"/>
      <c r="G55" s="6"/>
    </row>
    <row r="56" spans="1:7" x14ac:dyDescent="0.2">
      <c r="A56" s="7"/>
      <c r="B56" s="20"/>
      <c r="C56" s="6"/>
      <c r="D56" s="6"/>
      <c r="E56" s="6"/>
      <c r="F56" s="6"/>
      <c r="G56" s="6"/>
    </row>
  </sheetData>
  <sheetProtection algorithmName="SHA-512" hashValue="3GEitak0KKWch33ew4Pmaes5Pk06225sZlQMGLy5txGQQXuS37kWCwPE+9YebhYc2VX4foFPko2oyDM5VbhNWw==" saltValue="8OPdUrgticBQl214/Yb+1A==" spinCount="100000" sheet="1" objects="1" scenarios="1"/>
  <mergeCells count="25">
    <mergeCell ref="A49:G49"/>
    <mergeCell ref="C51:G51"/>
    <mergeCell ref="E50:F50"/>
    <mergeCell ref="A48:G48"/>
    <mergeCell ref="A3:B3"/>
    <mergeCell ref="A4:B4"/>
    <mergeCell ref="A5:B5"/>
    <mergeCell ref="A45:F45"/>
    <mergeCell ref="A11:G11"/>
    <mergeCell ref="A10:G10"/>
    <mergeCell ref="E14:E15"/>
    <mergeCell ref="F14:F15"/>
    <mergeCell ref="A14:A15"/>
    <mergeCell ref="B14:B15"/>
    <mergeCell ref="D6:G6"/>
    <mergeCell ref="D7:G7"/>
    <mergeCell ref="C14:C15"/>
    <mergeCell ref="D14:D15"/>
    <mergeCell ref="G14:G15"/>
    <mergeCell ref="E1:H1"/>
    <mergeCell ref="A47:G47"/>
    <mergeCell ref="D8:G8"/>
    <mergeCell ref="D3:G3"/>
    <mergeCell ref="D4:G4"/>
    <mergeCell ref="D5:G5"/>
  </mergeCells>
  <pageMargins left="0.70866141732283472" right="0.51181102362204722" top="0.74803149606299213" bottom="0.74803149606299213" header="0" footer="0"/>
  <pageSetup paperSize="9" scale="57" orientation="portrait" r:id="rId1"/>
  <rowBreaks count="1" manualBreakCount="1">
    <brk id="3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0BA247A-A850-4BFE-930B-1E14A7C4655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6fbe91d0-08d2-4d5c-910d-90421317420b</vt:lpwstr>
  </property>
  <property fmtid="{D5CDD505-2E9C-101B-9397-08002B2CF9AE}" pid="3" name="bjSaver">
    <vt:lpwstr>gq9M4koD+p9b/t/jWXJnjX+b5tcf+PcR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