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kaczukm\Desktop\nowe PZP UCS\PRZETARGI 2022\15.22 dezynfekcja\"/>
    </mc:Choice>
  </mc:AlternateContent>
  <xr:revisionPtr revIDLastSave="0" documentId="13_ncr:1_{B3F955D4-0DCE-41DA-BD64-099E2FE769F5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zadanie nr 1 " sheetId="7" r:id="rId1"/>
    <sheet name="zadanie nr 2" sheetId="6" r:id="rId2"/>
    <sheet name="zadanie nr 3" sheetId="2" r:id="rId3"/>
    <sheet name="zadanie nr 4" sheetId="8" r:id="rId4"/>
  </sheets>
  <definedNames>
    <definedName name="_xlnm.Print_Area" localSheetId="0">'zadanie nr 1 '!$A$1:$J$16</definedName>
    <definedName name="_xlnm.Print_Area" localSheetId="3">'zadanie nr 4'!$A$1:$J$19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7" l="1"/>
  <c r="I15" i="7" s="1"/>
  <c r="I16" i="7" s="1"/>
  <c r="G16" i="7"/>
  <c r="G6" i="8"/>
  <c r="I6" i="8" s="1"/>
  <c r="G7" i="8"/>
  <c r="I7" i="8" s="1"/>
  <c r="G8" i="8"/>
  <c r="I8" i="8" s="1"/>
  <c r="G9" i="8"/>
  <c r="I9" i="8" s="1"/>
  <c r="G10" i="8"/>
  <c r="I10" i="8" s="1"/>
  <c r="G11" i="8"/>
  <c r="I11" i="8" s="1"/>
  <c r="G5" i="8"/>
  <c r="G12" i="8" s="1"/>
  <c r="G6" i="2"/>
  <c r="I6" i="2" s="1"/>
  <c r="G7" i="2"/>
  <c r="I7" i="2" s="1"/>
  <c r="G8" i="2"/>
  <c r="I8" i="2" s="1"/>
  <c r="G5" i="2"/>
  <c r="I5" i="2" s="1"/>
  <c r="G6" i="6"/>
  <c r="I6" i="6" s="1"/>
  <c r="G7" i="6"/>
  <c r="I7" i="6" s="1"/>
  <c r="G8" i="6"/>
  <c r="I8" i="6" s="1"/>
  <c r="G5" i="6"/>
  <c r="I5" i="6" s="1"/>
  <c r="G6" i="7"/>
  <c r="I6" i="7" s="1"/>
  <c r="G7" i="7"/>
  <c r="I7" i="7" s="1"/>
  <c r="G8" i="7"/>
  <c r="I8" i="7" s="1"/>
  <c r="G9" i="7"/>
  <c r="I9" i="7" s="1"/>
  <c r="G10" i="7"/>
  <c r="I10" i="7" s="1"/>
  <c r="G11" i="7"/>
  <c r="I11" i="7" s="1"/>
  <c r="G12" i="7"/>
  <c r="I12" i="7" s="1"/>
  <c r="G13" i="7"/>
  <c r="I13" i="7" s="1"/>
  <c r="G14" i="7"/>
  <c r="I14" i="7" s="1"/>
  <c r="G5" i="7"/>
  <c r="I5" i="7" s="1"/>
  <c r="I5" i="8" l="1"/>
  <c r="I12" i="8" s="1"/>
  <c r="G9" i="2"/>
  <c r="I9" i="6"/>
  <c r="I9" i="2"/>
  <c r="G9" i="6"/>
</calcChain>
</file>

<file path=xl/sharedStrings.xml><?xml version="1.0" encoding="utf-8"?>
<sst xmlns="http://schemas.openxmlformats.org/spreadsheetml/2006/main" count="164" uniqueCount="57">
  <si>
    <t>…………………………..</t>
  </si>
  <si>
    <t>( pieczęć Wykonawcy)</t>
  </si>
  <si>
    <t>Lp.</t>
  </si>
  <si>
    <t>Przedmiot zamówienia</t>
  </si>
  <si>
    <t>j.m.</t>
  </si>
  <si>
    <t>Wartość netto PLN</t>
  </si>
  <si>
    <t>Stawka VAT</t>
  </si>
  <si>
    <t>Wartość brutto PLN</t>
  </si>
  <si>
    <t>Nazwa zaoferowanego produktu/Wielkość oferowanego opakowania/Producent</t>
  </si>
  <si>
    <t>1.</t>
  </si>
  <si>
    <t>2.</t>
  </si>
  <si>
    <t>3.</t>
  </si>
  <si>
    <t>4.</t>
  </si>
  <si>
    <t>5.</t>
  </si>
  <si>
    <t>6.</t>
  </si>
  <si>
    <t>8.</t>
  </si>
  <si>
    <t>9.</t>
  </si>
  <si>
    <t>RAZEM</t>
  </si>
  <si>
    <t>XXX</t>
  </si>
  <si>
    <t xml:space="preserve">Cena jednostkowa netto PLN  </t>
  </si>
  <si>
    <t>…………………….., dnia ….-…..-2019 r.</t>
  </si>
  <si>
    <t>……………………….………………………………</t>
  </si>
  <si>
    <t>Podpis i pieczęć osoby(osób) upoważnionej(nych)</t>
  </si>
  <si>
    <t>7.</t>
  </si>
  <si>
    <t>Zapotrzebowana ilość</t>
  </si>
  <si>
    <t>Ilość opakowań odpowiadająca zapotrzebowanej ilości roztworu/pojemność opakowań</t>
  </si>
  <si>
    <t>10.</t>
  </si>
  <si>
    <t xml:space="preserve">Wartość netto PLN
</t>
  </si>
  <si>
    <t>opakowanie</t>
  </si>
  <si>
    <r>
      <rPr>
        <b/>
        <sz val="10"/>
        <color rgb="FF000000"/>
        <rFont val="Times New Roman"/>
        <family val="1"/>
        <charset val="238"/>
      </rPr>
      <t>Preparat przeznaczony do wstępnej dezynfekcji i mycia narzędzi przed właściwym procesem sterylizacji</t>
    </r>
    <r>
      <rPr>
        <sz val="10"/>
        <color rgb="FF000000"/>
        <rFont val="Times New Roman"/>
        <family val="1"/>
        <charset val="238"/>
      </rPr>
      <t>.
- gotowy do użycia,
- wymagana szeroka tolerancja materiałowa,
- możliwość użycia do instrumentów ze stali szlachetnej, galwanizowanej, aluminium, tworzyw sztucznych, gumy,
- środek zawierający inhibitory korozji,
- chroni przed zasychaniem zabrudzeń organicznych,
- czas moczenia do 48 godzin, 
- spektrum działania: B, MRSA, F (C.albicans), Tbc (M.terrae, M.avium), wirusy osłonowe (w tym HIV, HBV, HCV), V(adeno, polio),
- czas działania do 15 min.,
- opakowanie z polskimi napisami,
- opakowania max. 1l z możliwością zastosowania spryskiwacza,</t>
    </r>
  </si>
  <si>
    <r>
      <rPr>
        <b/>
        <sz val="10"/>
        <color rgb="FF000000"/>
        <rFont val="Times New Roman"/>
        <family val="1"/>
        <charset val="238"/>
      </rPr>
      <t>Preparat do dezynfekcji wycisków stomatologicznych: silikonowych (addycyjnych i kondensacyjnych), alginatowych, polieterowych i polisiarczkowych.</t>
    </r>
    <r>
      <rPr>
        <sz val="10"/>
        <color rgb="FF000000"/>
        <rFont val="Times New Roman"/>
        <family val="1"/>
        <charset val="238"/>
      </rPr>
      <t xml:space="preserve">
- gotowy do użycia,
- na bazie alkoholi,
- zawierający niejonowe substancje powierzchniowo czynne,
- bez aldehydów, chloru, fenoli 
związków amoniowych,
- ogranicza powstawanie pęcherzy w odlewach gipsowych,
- spektrum działania: B (w tym prątki gruźlicy), F, V w czasie do 3 min, 
- opakowania z polskimi napisami, 
- opakowanie max. 1L z możliwością zastosowania spryskiwacza.</t>
    </r>
  </si>
  <si>
    <r>
      <rPr>
        <b/>
        <sz val="10"/>
        <color rgb="FF000000"/>
        <rFont val="Times New Roman"/>
        <family val="1"/>
        <charset val="238"/>
      </rPr>
      <t>Preparat do mycia i dezynfekcji powierzchni w obszarze medycznym</t>
    </r>
    <r>
      <rPr>
        <sz val="10"/>
        <color rgb="FF000000"/>
        <rFont val="Times New Roman"/>
        <family val="1"/>
        <charset val="238"/>
      </rPr>
      <t xml:space="preserve">
- na bazie czwartorzędowych zwiazków amonowych,
- bez aldehydów, fenoli i chloru. 
-  w postaci koncentratu, 
- bez konieczności zmywania wodą po procesie dezynfekcji,
-  możliwość zastosowania w obecnosci pacjentów,
-  posiadający szeroką kompatybilność materiałową,
-  spektrum działania: bakterie (w tym prątki gruźlicy), grzyby, wirusy (HIV, HBV, HCV), w czasie do 15 min, w stężeniu r-ru roboczego do 0,5 %,
- pompki dozujące dołączyć do 50% ilości op.
- opakowania z polskimi napisami,
-	 opakowanie 5 - 6 L.</t>
    </r>
  </si>
  <si>
    <r>
      <rPr>
        <b/>
        <sz val="10"/>
        <color rgb="FF000000"/>
        <rFont val="Times New Roman"/>
        <family val="1"/>
        <charset val="238"/>
      </rPr>
      <t>Suche ściereczki do nasączenia preparatem dezynfekującym/myjącym.</t>
    </r>
    <r>
      <rPr>
        <sz val="10"/>
        <color rgb="FF000000"/>
        <rFont val="Times New Roman"/>
        <family val="1"/>
        <charset val="238"/>
      </rPr>
      <t xml:space="preserve">
- wykonane z włókniny -polipropylen (50%), celuloza (50%), o gramaturze: 45 g/m2 i rozmiarze 16 x 30 cm, 
- po nasączeniu możliwość przechowywania do 30 dni.
- materiał wiaderka: HDPE o wysokiej odporności na chemikalia,
- opakowania z polskimi napisami,
- wiaderka zawierające 100 sztuk chusteczek</t>
    </r>
  </si>
  <si>
    <t>\p</t>
  </si>
  <si>
    <r>
      <rPr>
        <b/>
        <sz val="10"/>
        <color rgb="FF000000"/>
        <rFont val="Times New Roman"/>
        <family val="1"/>
        <charset val="238"/>
      </rPr>
      <t>Preparat do dezynfekcji wycisków stomatologicznych: silikonowych (addycyjnych i kondensacyjnych), alginatowych, polieterowych i polisiarczkowych</t>
    </r>
    <r>
      <rPr>
        <sz val="10"/>
        <color rgb="FF000000"/>
        <rFont val="Times New Roman"/>
        <family val="1"/>
        <charset val="238"/>
      </rPr>
      <t xml:space="preserve">
- gotowy do użycia,
- na bazie alkoholi,
- zawierający niejonowe substancje powierzchniowo czynne,
- bez aldehydów, chloru, fenoli 
związków amoniowych, 
- ograniczający powstawanie pęcherzy w odlewach gipsowych,
- spektrum działania: B (w tym prątki gruźlicy), F, V w czasie do 3 min., 
- opakowania z polskimi napisami,
- opakowania max. 1L z możliwością zastosowania spryskiwacza.</t>
    </r>
  </si>
  <si>
    <r>
      <rPr>
        <b/>
        <sz val="10"/>
        <color rgb="FF000000"/>
        <rFont val="Times New Roman"/>
        <family val="1"/>
        <charset val="238"/>
      </rPr>
      <t>Preparat do dezynfekcji powierzchni, sanitariatów i innych przedmiotów zanieczyszczonych substancjami organicznymi</t>
    </r>
    <r>
      <rPr>
        <sz val="10"/>
        <color rgb="FF000000"/>
        <rFont val="Times New Roman"/>
        <family val="1"/>
        <charset val="238"/>
      </rPr>
      <t xml:space="preserve">
- czynnik bójczy – aktywny chlor.
- spektrum działania: bakterie, grzyby, wirusy (w tym Polio), prątki gruźlicy, spory - żądane spektrum w obecności zanieczyszczeń organicznych do 15 min. 
- w postaci tabletek,
- miarki dozujące z podziałką dla ilości tabletek na ilość wody wykonane z tworzywa sztucznego, umożliwiające przygotowanie r-ru roboczego do dezynfekcji w obecności zanieczyszczeń organicznych – dołączyć do 10 % ilości opakowań,
- opakowania z polskimi  napisami,
-  opakowanie do 300 tabletek.</t>
    </r>
  </si>
  <si>
    <r>
      <rPr>
        <b/>
        <sz val="10"/>
        <color rgb="FF000000"/>
        <rFont val="Times New Roman"/>
        <family val="1"/>
        <charset val="238"/>
      </rPr>
      <t xml:space="preserve">Preparat do dezynfekcji narzędzi medycznych </t>
    </r>
    <r>
      <rPr>
        <sz val="10"/>
        <color rgb="FF000000"/>
        <rFont val="Times New Roman"/>
        <family val="1"/>
        <charset val="238"/>
      </rPr>
      <t xml:space="preserve">
- bez aldehydów.
- na bazie aktywnego tlenu
- posiadający właściwości myjące, zawierający inhibitory korozji oraz niejonowe zwiazki powierzchniowo czynne. 
- proszek łatwy do przygotowania r-r roboczy w zimnej wodzie wodociagowej z kranu,
- spektrum działania: bakterie, grzyby, wirusy (w tym Polio), prątki gruźlicy, spory,
-  żądane spektrum działania w czasie do 6 godz. 
- możliwość zastosowania w myjkach ultradźwiękowych. 
- do każdego opakowania winna być dołączona miarka dozująca do suchego proszku.
- opakowania z polskimi napisami.
- opakowania maksymalnie 2 kg </t>
    </r>
  </si>
  <si>
    <r>
      <rPr>
        <b/>
        <sz val="10"/>
        <color rgb="FF000000"/>
        <rFont val="Times New Roman"/>
        <family val="1"/>
        <charset val="238"/>
      </rPr>
      <t>Suche ściereczki do nasączenia preparatem dezynfekującym/myjącym.</t>
    </r>
    <r>
      <rPr>
        <sz val="10"/>
        <color rgb="FF000000"/>
        <rFont val="Times New Roman"/>
        <family val="1"/>
        <charset val="238"/>
      </rPr>
      <t xml:space="preserve">
- wykonane z włókniny -polipropylen (50%), celuloza (50%), o gramaturze: 45 g/m2 i rozmiarze 16 x 30 cm, 
- po nasączeniu możliwość przechowywania do 30 dni.
- materiał wiaderka: HDPE o wysokiej odporności na chemikalia,
- opakowania z polskimi napisami,
- wkłady uzupełniające do wiaderek zawierające 100 sztuk chusteczek</t>
    </r>
  </si>
  <si>
    <r>
      <rPr>
        <b/>
        <sz val="10"/>
        <color rgb="FF000000"/>
        <rFont val="Times New Roman"/>
        <family val="1"/>
        <charset val="238"/>
      </rPr>
      <t>Chlorowe chusteczki do dezynfekcji powierzchni zanieczyszczonej materiałem organicznym:</t>
    </r>
    <r>
      <rPr>
        <sz val="10"/>
        <color rgb="FF000000"/>
        <rFont val="Times New Roman"/>
        <family val="1"/>
        <charset val="238"/>
      </rPr>
      <t xml:space="preserve">
- wygodne i łatwe w użyciu po nasączeniu wodą
- z możliwością do stosowania w obecności pacjentów w nagłych przypadkach,
- o szerokim spektrum bójczym bakterio-; prątko-; grzybo-; wiruso-; (Polio, Adeno, Noro) i sporobójcze (B. subtilis, C. difficile, C. difficile R027, C. sporogenes i C. perfringens)
- o krótkim czasie działania – maksymalnie 5 minut,
- o długiej przydatności do użycia,
- opakowania z polskimi napisami,
- preparat do użytku profesjonalnego w opakowaniach typu flow – pack, max. 25 chusteczek w opakowaniu</t>
    </r>
  </si>
  <si>
    <r>
      <rPr>
        <b/>
        <sz val="10"/>
        <color rgb="FF000000"/>
        <rFont val="Times New Roman"/>
        <family val="1"/>
        <charset val="238"/>
      </rPr>
      <t>Preparat do dezynfekcji i mycia wszelkiego rodzaju wodoodpornych małych powierzchni oraz powierzchni nieinwazyjnych wyrobów medycznych.</t>
    </r>
    <r>
      <rPr>
        <sz val="10"/>
        <color rgb="FF000000"/>
        <rFont val="Times New Roman"/>
        <family val="1"/>
        <charset val="238"/>
      </rPr>
      <t xml:space="preserve">
- gotowy do użycia, z możliwością użycia w oddziałach pediatrycznych,
- uniwersalny preparat myjąco dezynfekujący do wszystkich twardych powierzchni, w tym wrażliwych na alkohol,
- formuła chemiczna na bazie nadtlenku wodoru opartego na technologii AHP oraz anionowych i niejonowych środkach powierzchniowo czynnych,
- wykazujący szeroką skuteczność biobójczą w warunkach brudnych: działanie bakterio-, prątko-, grzybo- i wirusobójcze,
- o doskonałych właściwościach myjących i odka mieniających,
- produkt bezpieczny dla tapicerki i wykładzin,
- opakowania z polskimi napisami,
- opakowania ze spryskiwaczem maksymalna pojemność –  800 ml</t>
    </r>
  </si>
  <si>
    <r>
      <rPr>
        <b/>
        <sz val="10"/>
        <color rgb="FF000000"/>
        <rFont val="Times New Roman"/>
        <family val="1"/>
        <charset val="238"/>
      </rPr>
      <t>Preparat do dezynfekcji i mycia wszelkiego rodzaju wodoodpornych małych powierzchni oraz powierzchni nieinwazyjnych wyrobów medycznych.</t>
    </r>
    <r>
      <rPr>
        <sz val="10"/>
        <color rgb="FF000000"/>
        <rFont val="Times New Roman"/>
        <family val="1"/>
        <charset val="238"/>
      </rPr>
      <t xml:space="preserve">
- gotowy do użycia, z możliwością użycia w oddziałach pediatrycznych,
- uniwersalny preparat myjąco dezynfekujący do wszystkich twardych powierzchni, w tym wrażliwych na alkohol,
- formuła chemiczna na bazie nadtlenku wodoru opartego na technologii AHP oraz anionowych i niejonowych środkach powierzchniowo czynnych,
- wykazujący szeroką skuteczność biobójczą w warunkach brudnych: działanie bakterio-, prątko-, grzybo- i wirusobójcze,
- o doskonałych właściwościach myjących i odka mieniających,
- produkt bezpieczny dla tapicerki i wykładzin,
- opakowania z polskimi napisami,
- opakowania o pojemności – 5 l</t>
    </r>
  </si>
  <si>
    <r>
      <rPr>
        <b/>
        <sz val="10"/>
        <color rgb="FF000000"/>
        <rFont val="Times New Roman"/>
        <family val="1"/>
        <charset val="238"/>
      </rPr>
      <t>Preparat do dezynfekcji skóry pacjenta przed iniekcjami.</t>
    </r>
    <r>
      <rPr>
        <sz val="10"/>
        <color rgb="FF000000"/>
        <rFont val="Times New Roman"/>
        <family val="1"/>
        <charset val="238"/>
      </rPr>
      <t xml:space="preserve">
- na bazie alkoholu etylowego
- wykazujący działanie natychmiastowe, jak i przedłużone. 
- o pełnym spektrum biobójczym,
- Wykazujący skuteczność nawet wobec organicznych zanieczyszczeń skóry,
- nie utrudniający gojenia się ran,
- nie podrażniający i nie wysuszający skóry,
- z możliwością stosowania u osób o skórze wrażliwej i skłonnej do alergii,
- nie pozostawiający chemicznych substancji obciążających i drażniących skórę,
- opakowania z polskimi napisami,
- opakowania max 250 ml z atomizerem</t>
    </r>
  </si>
  <si>
    <r>
      <rPr>
        <b/>
        <sz val="10"/>
        <color rgb="FF000000"/>
        <rFont val="Times New Roman"/>
        <family val="1"/>
        <charset val="238"/>
      </rPr>
      <t>Alkoholowy preparat do higienicznej i chirurgicznej dezynfekcji rąk.</t>
    </r>
    <r>
      <rPr>
        <sz val="10"/>
        <color rgb="FF000000"/>
        <rFont val="Times New Roman"/>
        <family val="1"/>
        <charset val="238"/>
      </rPr>
      <t xml:space="preserve">
- na bazie alkoholu etylowego,
- bez dodatkowych substancji czynnych, barwiących i zapachowych,
- zawierający substancje pielęgnujące – witaminę E oraz d-panthenol, przebadany dermatologicznie,
- Spektrum działania: B, F, Tbc, V (polio, adeno, noro,  HIV, HBV, HCV, vaccinia). Pełne działanie wirusobójcze w czasie do 30 s,
- opakowania z polskimi napisami,
- opakowania 1000 ml</t>
    </r>
  </si>
  <si>
    <r>
      <rPr>
        <b/>
        <sz val="10"/>
        <color rgb="FF000000"/>
        <rFont val="Times New Roman"/>
        <family val="1"/>
        <charset val="238"/>
      </rPr>
      <t xml:space="preserve">Preparat do codziennego mycia i dezynfekcji oraz konserwacji stomatologicznych systemów ssących. </t>
    </r>
    <r>
      <rPr>
        <sz val="10"/>
        <color rgb="FF000000"/>
        <rFont val="Times New Roman"/>
        <family val="1"/>
        <charset val="238"/>
      </rPr>
      <t xml:space="preserve">
- preparat na bazie chlorku dioktylodimetyloamoniowego,
-  szerokie spektrum działania, bakteriobójcze, drożdżakobójcze, grzybobójcze, wirusobójcze wobec BVDV i wirusa vaccinia,
- o bardzo dobre właściwości myjące,
-  nie zawierający aldehydów,
-  ekonomiczny, łatwy w użyciu,
-  nie tworzący piany,
-  o  świeżym zapachu,
- skuteczny w obecności zanieczyszczeń organicznych,
- opakowania z polskimi napisami,
Opakowania maksymalnie 2 L</t>
    </r>
  </si>
  <si>
    <r>
      <rPr>
        <b/>
        <sz val="10"/>
        <color rgb="FF000000"/>
        <rFont val="Times New Roman"/>
        <family val="1"/>
        <charset val="238"/>
      </rPr>
      <t>Antyseptyczny preparat do płukania jamy ustnej.</t>
    </r>
    <r>
      <rPr>
        <sz val="10"/>
        <color rgb="FF000000"/>
        <rFont val="Times New Roman"/>
        <family val="1"/>
        <charset val="238"/>
      </rPr>
      <t xml:space="preserve">
- gotowy do użycia produkt leczniczy,
-  czasowo zmniejszający liczbę bakterii w jamie ustnej,
-  spektrum działania: B (S.Aureus, E.coli, E.hirae, P. aeruginosa ), F (C. albicans ) w czasie do 60 sek.,  
- hamujący tworzenie się płytki nazębnej
- zawierający dichlorowodorek octenidyny, glicelor, glukonian sodu,
- bez zawartości poliheksanidyny, chlorheksydyny, alkoholu,
- nie przebarwiający szkliwa,
- opakowania z polskimi napisami,
- opakowania maksymalnie 250 ml</t>
    </r>
  </si>
  <si>
    <r>
      <rPr>
        <b/>
        <sz val="10"/>
        <color rgb="FF000000"/>
        <rFont val="Times New Roman"/>
        <family val="1"/>
        <charset val="238"/>
      </rPr>
      <t>Preparat do dekontaminacji błony śluzowej jamy ustnej przed zabiegami.</t>
    </r>
    <r>
      <rPr>
        <sz val="10"/>
        <color rgb="FF000000"/>
        <rFont val="Times New Roman"/>
        <family val="1"/>
        <charset val="238"/>
      </rPr>
      <t xml:space="preserve">
- gotowy do użycia,
- wspomagający przed paradontozą i zapaleniem dziąseł,
- z zawartością octenidyny, bez alkoholu, poliheksanidyny i chlorheksydyny,
- opakowania z polskimi napisami,
- opakowania maksymalnie 250 ml</t>
    </r>
  </si>
  <si>
    <r>
      <rPr>
        <b/>
        <sz val="10"/>
        <color rgb="FF000000"/>
        <rFont val="Times New Roman"/>
        <family val="1"/>
        <charset val="238"/>
      </rPr>
      <t>Chusteczki do mycia i dezynfekcji powierzchni i sprzętu medycznego wrażliwych na działanie alkoholi</t>
    </r>
    <r>
      <rPr>
        <sz val="10"/>
        <color rgb="FF000000"/>
        <rFont val="Times New Roman"/>
        <family val="1"/>
        <charset val="238"/>
      </rPr>
      <t xml:space="preserve">
-  na bazie czwartorzędowych związków amoniowych,
-  bez alkoholi,
-  dobra tolerancja materiałowa, 
-  spektrum działania: bakterie, prątki gruźlicy, grzyby, HIV, HBV, HCV - czas działania na żądane spektrum do 15 min.,
- o wymiarach minimum 200 x 200 mm.
-  opakowania z polskimi  napisami,.
-  opakowanie - tuba zawierająca maksymalnie 250 szt.</t>
    </r>
  </si>
  <si>
    <r>
      <rPr>
        <b/>
        <sz val="10"/>
        <color rgb="FF000000"/>
        <rFont val="Times New Roman"/>
        <family val="1"/>
        <charset val="238"/>
      </rPr>
      <t xml:space="preserve">Chusteczki do mycia i dezynfekcji powierzchni i sprzętu medycznego </t>
    </r>
    <r>
      <rPr>
        <sz val="10"/>
        <color rgb="FF000000"/>
        <rFont val="Times New Roman"/>
        <family val="1"/>
        <charset val="238"/>
      </rPr>
      <t xml:space="preserve">
-nasączone środkiem dezynfekcyjnym na bazie alkoholi. 
-bez aldehydów, 
- chusteczka o wymiarach min. 20x20 cm.,  
- możliwość stosowania do powierzchni wykonanych z poliwęglanu, 
- spektrum działania: B (w tym MRSA), F (Candida Albicans, Aspergillus Niger), Tbc(M.terrae+avium lub tuberculosis), V (Rota, Vaccinia, BVDV, Noro,adeno) w czasie do 2 min7.
- opakowania z polskimi napisami.
- opakowanie (torebka uzupełniająca) zawierające min. 150 chusteczek.</t>
    </r>
  </si>
  <si>
    <r>
      <rPr>
        <b/>
        <sz val="10"/>
        <color rgb="FF000000"/>
        <rFont val="Times New Roman"/>
        <family val="1"/>
        <charset val="238"/>
      </rPr>
      <t>Chusteczki do powierzchni mających kontakt z żywnością, z możliwością mycia i dezynfekcji urządzeń medycznych.</t>
    </r>
    <r>
      <rPr>
        <sz val="10"/>
        <color rgb="FF000000"/>
        <rFont val="Times New Roman"/>
        <family val="1"/>
        <charset val="238"/>
      </rPr>
      <t xml:space="preserve">
- zawartość alkoholu do 70g/100 g produktu, 
- spektrum działania zgodnie z EN 14885: B, MRSA, F (C.albicans), Tbc, V (HIV, HBV, HCV, BVDV, rota, noro, BVDV) w czasie do 60 sekund przy wysokim obciążeniu organicznym,
- chusteczki o wymiarach minimum 19x15 cm, gramatura 50g/m2, 
- produkt posiadający badania dermatologiczne, 
- opakowania typu flow-pack.</t>
    </r>
  </si>
  <si>
    <r>
      <rPr>
        <b/>
        <sz val="10"/>
        <color rgb="FF000000"/>
        <rFont val="Times New Roman"/>
        <family val="1"/>
        <charset val="238"/>
      </rPr>
      <t xml:space="preserve">Chusteczki do mycia i dezynfekcji powierzchni i sprzętu medycznego </t>
    </r>
    <r>
      <rPr>
        <sz val="10"/>
        <color rgb="FF000000"/>
        <rFont val="Times New Roman"/>
        <family val="1"/>
        <charset val="238"/>
      </rPr>
      <t xml:space="preserve">
-nasączone środkiem dezynfekcyjnym na bazie alkoholi. 
-bez aldehydów, 
- chusteczka o wymiarach min. 20x20 cm.,  
- możliwość stosowania do powierzchni wykonanych z poliwęglanu, 
- spektrum działania: B (w tym MRSA), F (Candida Albicans, Aspergillus Niger), Tbc(M.terrae+avium lub tuberculosis), V (Rota, Vaccinia, BVDV, Noro,adeno) w czasie do 2 min7.
- opakowania z polskimi napisami.
- opakowanie (tuba) zawierające min. 220 chusteczek.</t>
    </r>
  </si>
  <si>
    <r>
      <rPr>
        <b/>
        <sz val="10"/>
        <color rgb="FF000000"/>
        <rFont val="Times New Roman"/>
        <family val="1"/>
        <charset val="238"/>
      </rPr>
      <t>Preparat przeznaczony do wstępnej dezynfekcji narzędzi chirurgicznych</t>
    </r>
    <r>
      <rPr>
        <sz val="10"/>
        <color rgb="FF000000"/>
        <rFont val="Times New Roman"/>
        <family val="1"/>
        <charset val="238"/>
      </rPr>
      <t xml:space="preserve">
- gotowy do użycia,
-  postaci piany,
- na bazie trzech enzymów: protaza, lipaza, amylaza,
- skutecznie usuwający zanieczyszczenia oraz zapobiegający ich utrwalaniu
- działający bakteriobójczo, drożdżakobójczo ,BVDV, vaccinia -5min, grzybobójczo-30min, bójczo względem wirusów osłonkowych, tuberkulobójczo, prątkobójczo
- opakowanie z polskimi napisami,
- opakowania maksymalnie 1l z pompką spieniającą</t>
    </r>
  </si>
  <si>
    <r>
      <rPr>
        <b/>
        <sz val="10"/>
        <color rgb="FF000000"/>
        <rFont val="Times New Roman"/>
        <family val="1"/>
        <charset val="238"/>
      </rPr>
      <t>Aktywator do preparatu opisanego w poz. 1.</t>
    </r>
    <r>
      <rPr>
        <sz val="10"/>
        <color rgb="FF000000"/>
        <rFont val="Times New Roman"/>
        <family val="1"/>
        <charset val="238"/>
      </rPr>
      <t xml:space="preserve">
- postać płynna.
- poszerzający spektrum działania o Tbc i spory.
- bezwonny.
- zawierający inhibitory korozji.
- opakowania z polskimi napisami.
-  opakowanie max do 2 l.</t>
    </r>
  </si>
  <si>
    <r>
      <rPr>
        <b/>
        <sz val="10"/>
        <color rgb="FF000000"/>
        <rFont val="Times New Roman"/>
        <family val="1"/>
        <charset val="238"/>
      </rPr>
      <t>Gotowy do użycia alkoholowy preparat, przeznaczony do higienicznej i chirurgicznej dezynfekcji rąk do stosowania w dozowniku automatycznym.</t>
    </r>
    <r>
      <rPr>
        <b/>
        <sz val="12"/>
        <color rgb="FFFF0000"/>
        <rFont val="Times New Roman"/>
        <family val="1"/>
        <charset val="238"/>
      </rPr>
      <t xml:space="preserve"> *</t>
    </r>
    <r>
      <rPr>
        <sz val="10"/>
        <color rgb="FF000000"/>
        <rFont val="Times New Roman"/>
        <family val="1"/>
        <charset val="238"/>
      </rPr>
      <t xml:space="preserve">
- działający na bakterie, grzyby, prątki gruźlicy, wirusy,
- działający szybko i skutecznie wobec wirusów otoczkowych i nieotoczkowych takich jak m.in. HIV, HBV, HCV, SARS-Cov-2, Rota wirus,
- łagodne dla skóry pH, 
- zawierający glicerynę
- przebadany dermatologicznie,
- opakowania z polskimi napisami,
- opakowania 5 L</t>
    </r>
  </si>
  <si>
    <t>* Wykonawca jest zobowiązany do udostępnienia na czas trwania umowy dwóch wolnostojących automatów dozujących płyn do dezynfekcji rąk. 
    Wykonawca w trakcie trwania umowy jest odpowiedzialny za pełną sprawność techniczno – użytkową sytemu automatycznego dozowania.</t>
  </si>
  <si>
    <r>
      <rPr>
        <b/>
        <sz val="10"/>
        <color rgb="FF000000"/>
        <rFont val="Times New Roman"/>
        <family val="1"/>
        <charset val="238"/>
      </rPr>
      <t>Alkoholowy preparat do higienicznej i chirurgicznej dezynfekcji rąk.</t>
    </r>
    <r>
      <rPr>
        <sz val="10"/>
        <color rgb="FF000000"/>
        <rFont val="Times New Roman"/>
        <family val="1"/>
        <charset val="238"/>
      </rPr>
      <t xml:space="preserve">
- na bazie alkoholu etylowego,
- bez dodatkowych substancji czynnych, barwiących i zapachowych,
- zawierający substancje pielęgnujące – witaminę E oraz d-panthenol, 
- przebadany dermatologicznie,
- spektrum działania: B, F, Tbc, V (polio, adeno, noro,  HIV, HBV, HCV, vaccinia). Pełne działanie wirusobójcze w czasie do 30 s.,
- opakowania z polskimi napisami,
- o</t>
    </r>
    <r>
      <rPr>
        <b/>
        <sz val="10"/>
        <color rgb="FF000000"/>
        <rFont val="Times New Roman"/>
        <family val="1"/>
        <charset val="238"/>
      </rPr>
      <t>pakowania 500 ml dostosowane do dozowników typu Dermados</t>
    </r>
  </si>
  <si>
    <r>
      <rPr>
        <b/>
        <sz val="10"/>
        <color rgb="FF000000"/>
        <rFont val="Times New Roman"/>
        <family val="1"/>
        <charset val="238"/>
      </rPr>
      <t xml:space="preserve">Preparat do dezynfekcji i czyszczenia wierteł stomatologicznych i precyzyjnych narzędzi obrotowych. </t>
    </r>
    <r>
      <rPr>
        <sz val="10"/>
        <color rgb="FF000000"/>
        <rFont val="Times New Roman"/>
        <family val="1"/>
        <charset val="238"/>
      </rPr>
      <t xml:space="preserve">
- na bazie alkoholi i wodorotlenku potasu,
- bez zawartości związków amoniowych i aldehydów
- spektrum działania B, Tbc, F, V (Polio, HBV, HIV, HCV, Adeno, Vaccinia) w czasie do 15 minut 
- możliwość stosowania w myjkach ultradźwiękowych
- gotowy do użycia bez aktywatora
- Wyrób medyczny.
- opakowania z polskimi napisami,
- opakowania maksymalnie 2 L</t>
    </r>
  </si>
  <si>
    <r>
      <rPr>
        <b/>
        <sz val="10"/>
        <color rgb="FF000000"/>
        <rFont val="Times New Roman"/>
        <family val="1"/>
        <charset val="238"/>
      </rPr>
      <t>Chusteczki do dezynfekcji powierzchni wyrobów medycznych</t>
    </r>
    <r>
      <rPr>
        <sz val="10"/>
        <color rgb="FF000000"/>
        <rFont val="Times New Roman"/>
        <family val="1"/>
        <charset val="238"/>
      </rPr>
      <t>. 
- zawierające w składzie niską dawkę mieszaniny alkoholi (etanolu i propanolu) nie więcej niż 30g/100g roztworu, 
- o doskonałej kompatybilności materiałowej pozwalającej na dezynfekcję smartfonów, ekranów dotykowych, wyświetlaczy, klawiatur, sztucznej skóry, powierzchni mebli,
- przebadane zgodnie z normą 16615 w 1 minutę,  
- spektrum działania: B, F (C.albicans), BVDV, vaccinia, rota, adeno, noro, Tbc (M.terrae) 
- rozmiar chusteczki min. 20x20 cm, gramatura 50 g/m2, 
- opakowanie typu flow-pack zawierające 100 szt. chusteczek, 
- okres przydatności po otwarciu 28 dni.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</si>
</sst>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zł&quot;"/>
  </numFmts>
  <fonts count="28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8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Arial CE"/>
      <charset val="238"/>
    </font>
    <font>
      <i/>
      <sz val="9"/>
      <name val="Times New Roman"/>
      <family val="1"/>
      <charset val="238"/>
    </font>
    <font>
      <sz val="8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4"/>
      <color theme="1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4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6" fillId="0" borderId="0"/>
    <xf numFmtId="0" fontId="2" fillId="0" borderId="0">
      <alignment vertical="center"/>
    </xf>
    <xf numFmtId="0" fontId="15" fillId="0" borderId="0">
      <alignment vertical="center"/>
    </xf>
    <xf numFmtId="43" fontId="22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wrapText="1"/>
    </xf>
    <xf numFmtId="0" fontId="7" fillId="0" borderId="0" xfId="1" applyFont="1"/>
    <xf numFmtId="0" fontId="10" fillId="0" borderId="0" xfId="1" applyFont="1" applyAlignment="1">
      <alignment vertical="center" wrapText="1"/>
    </xf>
    <xf numFmtId="0" fontId="11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10" fontId="10" fillId="0" borderId="0" xfId="1" applyNumberFormat="1" applyFont="1" applyAlignment="1">
      <alignment horizontal="left" vertical="center"/>
    </xf>
    <xf numFmtId="0" fontId="12" fillId="0" borderId="0" xfId="2" applyFont="1" applyAlignment="1">
      <alignment vertical="center" wrapText="1"/>
    </xf>
    <xf numFmtId="0" fontId="13" fillId="0" borderId="0" xfId="2" applyFont="1" applyAlignment="1"/>
    <xf numFmtId="0" fontId="14" fillId="0" borderId="0" xfId="2" applyFont="1" applyAlignment="1">
      <alignment horizontal="center"/>
    </xf>
    <xf numFmtId="0" fontId="11" fillId="0" borderId="0" xfId="3" applyFont="1">
      <alignment vertical="center"/>
    </xf>
    <xf numFmtId="0" fontId="16" fillId="0" borderId="0" xfId="3" applyFo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3" fillId="0" borderId="1" xfId="0" applyFont="1" applyBorder="1"/>
    <xf numFmtId="43" fontId="4" fillId="0" borderId="5" xfId="4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43" fontId="4" fillId="0" borderId="1" xfId="4" applyFont="1" applyBorder="1" applyAlignment="1">
      <alignment horizontal="center" vertical="center"/>
    </xf>
    <xf numFmtId="0" fontId="4" fillId="0" borderId="7" xfId="0" applyFont="1" applyBorder="1"/>
    <xf numFmtId="0" fontId="8" fillId="0" borderId="9" xfId="1" applyFont="1" applyBorder="1" applyAlignment="1">
      <alignment vertical="center"/>
    </xf>
    <xf numFmtId="0" fontId="19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43" fontId="8" fillId="0" borderId="11" xfId="4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4" fillId="0" borderId="0" xfId="2" applyFont="1" applyAlignment="1"/>
    <xf numFmtId="0" fontId="5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8" fillId="0" borderId="6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right"/>
    </xf>
    <xf numFmtId="0" fontId="14" fillId="0" borderId="0" xfId="2" applyFont="1" applyAlignment="1">
      <alignment horizontal="center"/>
    </xf>
    <xf numFmtId="0" fontId="16" fillId="0" borderId="0" xfId="3" applyFont="1" applyAlignment="1">
      <alignment horizontal="center" vertical="center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5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26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/>
    </xf>
    <xf numFmtId="0" fontId="4" fillId="0" borderId="13" xfId="0" applyFont="1" applyBorder="1"/>
  </cellXfs>
  <cellStyles count="5">
    <cellStyle name="Dziesiętny" xfId="4" builtinId="3"/>
    <cellStyle name="Normalny" xfId="0" builtinId="0"/>
    <cellStyle name="Normalny 2" xfId="1" xr:uid="{00000000-0005-0000-0000-000001000000}"/>
    <cellStyle name="Normalny 3" xfId="2" xr:uid="{00000000-0005-0000-0000-000002000000}"/>
    <cellStyle name="Normalny_Arkusz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0CBDB-4019-49FF-9BF8-2AAE497C505B}">
  <sheetPr>
    <pageSetUpPr fitToPage="1"/>
  </sheetPr>
  <dimension ref="A1:J101"/>
  <sheetViews>
    <sheetView view="pageLayout" topLeftCell="A13" zoomScale="90" zoomScaleNormal="100" zoomScalePageLayoutView="90" workbookViewId="0">
      <selection activeCell="G15" sqref="G15"/>
    </sheetView>
  </sheetViews>
  <sheetFormatPr defaultRowHeight="14.25"/>
  <cols>
    <col min="1" max="1" width="3.5703125" style="3" bestFit="1" customWidth="1"/>
    <col min="2" max="2" width="79" style="50" customWidth="1"/>
    <col min="3" max="3" width="15.7109375" style="2" customWidth="1"/>
    <col min="4" max="4" width="17.28515625" style="1" customWidth="1"/>
    <col min="5" max="5" width="20.5703125" style="4" customWidth="1"/>
    <col min="6" max="6" width="17" style="2" customWidth="1"/>
    <col min="7" max="7" width="17" style="2" bestFit="1" customWidth="1"/>
    <col min="8" max="8" width="11.28515625" style="2" bestFit="1" customWidth="1"/>
    <col min="9" max="9" width="17.7109375" style="40" bestFit="1" customWidth="1"/>
    <col min="10" max="10" width="24.28515625" style="40" customWidth="1"/>
    <col min="11" max="16384" width="9.140625" style="2"/>
  </cols>
  <sheetData>
    <row r="1" spans="1:10">
      <c r="A1" s="19"/>
      <c r="B1" s="20" t="s">
        <v>0</v>
      </c>
      <c r="C1" s="21"/>
      <c r="D1" s="22"/>
      <c r="E1" s="22"/>
      <c r="F1" s="21"/>
      <c r="G1" s="21"/>
      <c r="H1" s="21"/>
      <c r="I1" s="21"/>
      <c r="J1" s="21"/>
    </row>
    <row r="2" spans="1:10">
      <c r="A2" s="19"/>
      <c r="B2" s="23" t="s">
        <v>1</v>
      </c>
      <c r="C2" s="21"/>
      <c r="D2" s="22"/>
      <c r="E2" s="22"/>
      <c r="F2" s="21"/>
      <c r="G2" s="21"/>
      <c r="H2" s="21"/>
      <c r="I2" s="47"/>
      <c r="J2" s="47"/>
    </row>
    <row r="3" spans="1:10" ht="63.75">
      <c r="A3" s="24" t="s">
        <v>2</v>
      </c>
      <c r="B3" s="25" t="s">
        <v>3</v>
      </c>
      <c r="C3" s="24" t="s">
        <v>4</v>
      </c>
      <c r="D3" s="25" t="s">
        <v>24</v>
      </c>
      <c r="E3" s="25" t="s">
        <v>25</v>
      </c>
      <c r="F3" s="25" t="s">
        <v>19</v>
      </c>
      <c r="G3" s="25" t="s">
        <v>27</v>
      </c>
      <c r="H3" s="43" t="s">
        <v>6</v>
      </c>
      <c r="I3" s="24" t="s">
        <v>7</v>
      </c>
      <c r="J3" s="25" t="s">
        <v>8</v>
      </c>
    </row>
    <row r="4" spans="1:10" ht="15">
      <c r="A4" s="26" t="s">
        <v>9</v>
      </c>
      <c r="B4" s="49" t="s">
        <v>10</v>
      </c>
      <c r="C4" s="26" t="s">
        <v>11</v>
      </c>
      <c r="D4" s="35" t="s">
        <v>12</v>
      </c>
      <c r="E4" s="26" t="s">
        <v>13</v>
      </c>
      <c r="F4" s="26" t="s">
        <v>14</v>
      </c>
      <c r="G4" s="26" t="s">
        <v>23</v>
      </c>
      <c r="H4" s="42" t="s">
        <v>15</v>
      </c>
      <c r="I4" s="26" t="s">
        <v>16</v>
      </c>
      <c r="J4" s="26" t="s">
        <v>26</v>
      </c>
    </row>
    <row r="5" spans="1:10" ht="91.5" customHeight="1">
      <c r="A5" s="27">
        <v>1</v>
      </c>
      <c r="B5" s="28" t="s">
        <v>45</v>
      </c>
      <c r="C5" s="29" t="s">
        <v>28</v>
      </c>
      <c r="D5" s="30">
        <v>100</v>
      </c>
      <c r="E5" s="30"/>
      <c r="F5" s="24"/>
      <c r="G5" s="31">
        <f>D5*F5</f>
        <v>0</v>
      </c>
      <c r="H5" s="44"/>
      <c r="I5" s="31">
        <f>G5*(1+H5)</f>
        <v>0</v>
      </c>
      <c r="J5" s="33"/>
    </row>
    <row r="6" spans="1:10" ht="154.5" customHeight="1">
      <c r="A6" s="34">
        <v>2</v>
      </c>
      <c r="B6" s="28" t="s">
        <v>44</v>
      </c>
      <c r="C6" s="29" t="s">
        <v>28</v>
      </c>
      <c r="D6" s="30">
        <v>100</v>
      </c>
      <c r="E6" s="29"/>
      <c r="F6" s="27"/>
      <c r="G6" s="31">
        <f t="shared" ref="G6:G15" si="0">D6*F6</f>
        <v>0</v>
      </c>
      <c r="H6" s="44"/>
      <c r="I6" s="31">
        <f t="shared" ref="I6:I15" si="1">G6*(1+H6)</f>
        <v>0</v>
      </c>
      <c r="J6" s="33"/>
    </row>
    <row r="7" spans="1:10" ht="126.75" customHeight="1">
      <c r="A7" s="34">
        <v>3</v>
      </c>
      <c r="B7" s="28" t="s">
        <v>54</v>
      </c>
      <c r="C7" s="29" t="s">
        <v>28</v>
      </c>
      <c r="D7" s="36">
        <v>1200</v>
      </c>
      <c r="E7" s="29"/>
      <c r="F7" s="27"/>
      <c r="G7" s="31">
        <f t="shared" si="0"/>
        <v>0</v>
      </c>
      <c r="H7" s="44"/>
      <c r="I7" s="31">
        <f t="shared" si="1"/>
        <v>0</v>
      </c>
      <c r="J7" s="33"/>
    </row>
    <row r="8" spans="1:10" ht="129" customHeight="1">
      <c r="A8" s="27">
        <v>4</v>
      </c>
      <c r="B8" s="28" t="s">
        <v>42</v>
      </c>
      <c r="C8" s="29" t="s">
        <v>28</v>
      </c>
      <c r="D8" s="29">
        <v>200</v>
      </c>
      <c r="E8" s="29"/>
      <c r="F8" s="27"/>
      <c r="G8" s="31">
        <f t="shared" si="0"/>
        <v>0</v>
      </c>
      <c r="H8" s="44"/>
      <c r="I8" s="31">
        <f t="shared" si="1"/>
        <v>0</v>
      </c>
      <c r="J8" s="33"/>
    </row>
    <row r="9" spans="1:10" ht="180.75" customHeight="1">
      <c r="A9" s="27">
        <v>5</v>
      </c>
      <c r="B9" s="28" t="s">
        <v>43</v>
      </c>
      <c r="C9" s="29" t="s">
        <v>28</v>
      </c>
      <c r="D9" s="29">
        <v>160</v>
      </c>
      <c r="E9" s="29"/>
      <c r="F9" s="27"/>
      <c r="G9" s="31">
        <f t="shared" si="0"/>
        <v>0</v>
      </c>
      <c r="H9" s="44"/>
      <c r="I9" s="31">
        <f t="shared" si="1"/>
        <v>0</v>
      </c>
      <c r="J9" s="33"/>
    </row>
    <row r="10" spans="1:10" ht="165.75" customHeight="1">
      <c r="A10" s="27">
        <v>6</v>
      </c>
      <c r="B10" s="28" t="s">
        <v>55</v>
      </c>
      <c r="C10" s="29" t="s">
        <v>28</v>
      </c>
      <c r="D10" s="29">
        <v>36</v>
      </c>
      <c r="E10" s="29"/>
      <c r="F10" s="27"/>
      <c r="G10" s="31">
        <f t="shared" si="0"/>
        <v>0</v>
      </c>
      <c r="H10" s="44"/>
      <c r="I10" s="31">
        <f t="shared" si="1"/>
        <v>0</v>
      </c>
      <c r="J10" s="33"/>
    </row>
    <row r="11" spans="1:10" ht="128.25" customHeight="1">
      <c r="A11" s="34">
        <v>7</v>
      </c>
      <c r="B11" s="28" t="s">
        <v>50</v>
      </c>
      <c r="C11" s="29" t="s">
        <v>28</v>
      </c>
      <c r="D11" s="29">
        <v>40</v>
      </c>
      <c r="E11" s="29"/>
      <c r="F11" s="27"/>
      <c r="G11" s="31">
        <f t="shared" si="0"/>
        <v>0</v>
      </c>
      <c r="H11" s="44"/>
      <c r="I11" s="31">
        <f t="shared" si="1"/>
        <v>0</v>
      </c>
      <c r="J11" s="33"/>
    </row>
    <row r="12" spans="1:10" ht="144.75" customHeight="1">
      <c r="A12" s="34">
        <v>8</v>
      </c>
      <c r="B12" s="28" t="s">
        <v>49</v>
      </c>
      <c r="C12" s="29" t="s">
        <v>28</v>
      </c>
      <c r="D12" s="29">
        <v>1300</v>
      </c>
      <c r="E12" s="29"/>
      <c r="F12" s="27"/>
      <c r="G12" s="31">
        <f t="shared" si="0"/>
        <v>0</v>
      </c>
      <c r="H12" s="44"/>
      <c r="I12" s="31">
        <f t="shared" si="1"/>
        <v>0</v>
      </c>
      <c r="J12" s="33"/>
    </row>
    <row r="13" spans="1:10" ht="143.25" customHeight="1">
      <c r="A13" s="27">
        <v>9</v>
      </c>
      <c r="B13" s="28" t="s">
        <v>47</v>
      </c>
      <c r="C13" s="29" t="s">
        <v>28</v>
      </c>
      <c r="D13" s="29">
        <v>500</v>
      </c>
      <c r="E13" s="29"/>
      <c r="F13" s="27"/>
      <c r="G13" s="31">
        <f t="shared" si="0"/>
        <v>0</v>
      </c>
      <c r="H13" s="44"/>
      <c r="I13" s="31">
        <f t="shared" si="1"/>
        <v>0</v>
      </c>
      <c r="J13" s="33"/>
    </row>
    <row r="14" spans="1:10" ht="153.75" customHeight="1">
      <c r="A14" s="27">
        <v>10</v>
      </c>
      <c r="B14" s="28" t="s">
        <v>46</v>
      </c>
      <c r="C14" s="29" t="s">
        <v>28</v>
      </c>
      <c r="D14" s="29">
        <v>500</v>
      </c>
      <c r="E14" s="29"/>
      <c r="F14" s="27"/>
      <c r="G14" s="31">
        <f t="shared" si="0"/>
        <v>0</v>
      </c>
      <c r="H14" s="44"/>
      <c r="I14" s="31">
        <f t="shared" si="1"/>
        <v>0</v>
      </c>
      <c r="J14" s="33"/>
    </row>
    <row r="15" spans="1:10" ht="153.75" customHeight="1">
      <c r="A15" s="27">
        <v>11</v>
      </c>
      <c r="B15" s="28" t="s">
        <v>56</v>
      </c>
      <c r="C15" s="29" t="s">
        <v>28</v>
      </c>
      <c r="D15" s="29">
        <v>500</v>
      </c>
      <c r="E15" s="29"/>
      <c r="F15" s="27"/>
      <c r="G15" s="31">
        <f t="shared" si="0"/>
        <v>0</v>
      </c>
      <c r="H15" s="32"/>
      <c r="I15" s="31">
        <f t="shared" si="1"/>
        <v>0</v>
      </c>
      <c r="J15" s="78"/>
    </row>
    <row r="16" spans="1:10">
      <c r="A16" s="62" t="s">
        <v>17</v>
      </c>
      <c r="B16" s="63"/>
      <c r="C16" s="63"/>
      <c r="D16" s="63"/>
      <c r="E16" s="63"/>
      <c r="F16" s="64"/>
      <c r="G16" s="53">
        <f>SUM(G5:G15)</f>
        <v>0</v>
      </c>
      <c r="H16" s="54" t="s">
        <v>18</v>
      </c>
      <c r="I16" s="53">
        <f>SUM(I5:I15)</f>
        <v>0</v>
      </c>
      <c r="J16" s="55" t="s">
        <v>18</v>
      </c>
    </row>
    <row r="17" spans="2:10">
      <c r="B17" s="8"/>
      <c r="C17" s="9"/>
      <c r="D17" s="5"/>
      <c r="E17" s="5"/>
      <c r="F17" s="5"/>
      <c r="G17" s="6"/>
      <c r="H17" s="6"/>
      <c r="I17" s="7"/>
      <c r="J17" s="57"/>
    </row>
    <row r="18" spans="2:10" ht="18">
      <c r="B18" s="58"/>
      <c r="C18" s="11"/>
      <c r="D18" s="37"/>
      <c r="E18" s="12"/>
      <c r="F18" s="12"/>
      <c r="G18" s="12"/>
      <c r="H18" s="13"/>
      <c r="I18" s="12"/>
      <c r="J18" s="57"/>
    </row>
    <row r="19" spans="2:10" ht="15">
      <c r="B19" s="10"/>
      <c r="C19" s="11"/>
      <c r="D19" s="37"/>
      <c r="E19" s="12"/>
      <c r="F19" s="10"/>
      <c r="G19" s="12"/>
      <c r="H19" s="13"/>
      <c r="I19" s="12"/>
      <c r="J19" s="57"/>
    </row>
    <row r="20" spans="2:10">
      <c r="B20" s="14"/>
      <c r="C20" s="15"/>
      <c r="D20" s="38"/>
      <c r="E20" s="16"/>
      <c r="F20" s="56"/>
      <c r="G20" s="56"/>
      <c r="H20" s="56"/>
      <c r="I20" s="56"/>
      <c r="J20" s="57"/>
    </row>
    <row r="21" spans="2:10">
      <c r="B21" s="14"/>
      <c r="C21" s="17"/>
      <c r="D21" s="39"/>
      <c r="E21" s="18"/>
      <c r="F21" s="65" t="s">
        <v>21</v>
      </c>
      <c r="G21" s="65"/>
      <c r="H21" s="65"/>
      <c r="I21" s="65"/>
      <c r="J21" s="65"/>
    </row>
    <row r="22" spans="2:10">
      <c r="F22" s="66" t="s">
        <v>22</v>
      </c>
      <c r="G22" s="66"/>
      <c r="H22" s="66"/>
      <c r="I22" s="66"/>
      <c r="J22" s="66"/>
    </row>
    <row r="23" spans="2:10">
      <c r="I23" s="2"/>
      <c r="J23" s="2"/>
    </row>
    <row r="24" spans="2:10">
      <c r="I24" s="2"/>
      <c r="J24" s="2"/>
    </row>
    <row r="25" spans="2:10">
      <c r="I25" s="2"/>
      <c r="J25" s="2"/>
    </row>
    <row r="26" spans="2:10">
      <c r="I26" s="2"/>
      <c r="J26" s="2"/>
    </row>
    <row r="27" spans="2:10">
      <c r="I27" s="2"/>
      <c r="J27" s="2"/>
    </row>
    <row r="28" spans="2:10">
      <c r="I28" s="2"/>
      <c r="J28" s="2"/>
    </row>
    <row r="29" spans="2:10">
      <c r="I29" s="2"/>
      <c r="J29" s="2"/>
    </row>
    <row r="30" spans="2:10">
      <c r="I30" s="2"/>
      <c r="J30" s="2"/>
    </row>
    <row r="31" spans="2:10">
      <c r="I31" s="2"/>
      <c r="J31" s="2"/>
    </row>
    <row r="32" spans="2:10">
      <c r="I32" s="2"/>
      <c r="J32" s="2"/>
    </row>
    <row r="33" spans="9:10">
      <c r="I33" s="2"/>
      <c r="J33" s="2"/>
    </row>
    <row r="34" spans="9:10">
      <c r="I34" s="2"/>
      <c r="J34" s="2"/>
    </row>
    <row r="35" spans="9:10">
      <c r="I35" s="2"/>
      <c r="J35" s="2"/>
    </row>
    <row r="36" spans="9:10">
      <c r="I36" s="2"/>
      <c r="J36" s="2"/>
    </row>
    <row r="37" spans="9:10">
      <c r="I37" s="2"/>
      <c r="J37" s="2"/>
    </row>
    <row r="38" spans="9:10">
      <c r="I38" s="2"/>
      <c r="J38" s="2"/>
    </row>
    <row r="39" spans="9:10">
      <c r="I39" s="2"/>
      <c r="J39" s="2"/>
    </row>
    <row r="40" spans="9:10">
      <c r="I40" s="2"/>
      <c r="J40" s="2"/>
    </row>
    <row r="41" spans="9:10">
      <c r="I41" s="2"/>
      <c r="J41" s="2"/>
    </row>
    <row r="42" spans="9:10">
      <c r="I42" s="2"/>
      <c r="J42" s="2"/>
    </row>
    <row r="43" spans="9:10">
      <c r="I43" s="2"/>
      <c r="J43" s="2"/>
    </row>
    <row r="44" spans="9:10">
      <c r="I44" s="2"/>
      <c r="J44" s="2"/>
    </row>
    <row r="45" spans="9:10">
      <c r="I45" s="2"/>
      <c r="J45" s="2"/>
    </row>
    <row r="46" spans="9:10">
      <c r="I46" s="2"/>
      <c r="J46" s="2"/>
    </row>
    <row r="47" spans="9:10">
      <c r="I47" s="2"/>
      <c r="J47" s="2"/>
    </row>
    <row r="48" spans="9:10">
      <c r="I48" s="2"/>
      <c r="J48" s="2"/>
    </row>
    <row r="49" spans="9:10">
      <c r="I49" s="2"/>
      <c r="J49" s="2"/>
    </row>
    <row r="50" spans="9:10">
      <c r="I50" s="2"/>
      <c r="J50" s="2"/>
    </row>
    <row r="51" spans="9:10">
      <c r="I51" s="2"/>
      <c r="J51" s="2"/>
    </row>
    <row r="52" spans="9:10">
      <c r="I52" s="2"/>
      <c r="J52" s="2"/>
    </row>
    <row r="53" spans="9:10">
      <c r="I53" s="2"/>
      <c r="J53" s="2"/>
    </row>
    <row r="54" spans="9:10">
      <c r="I54" s="2"/>
      <c r="J54" s="2"/>
    </row>
    <row r="55" spans="9:10">
      <c r="I55" s="2"/>
      <c r="J55" s="2"/>
    </row>
    <row r="56" spans="9:10">
      <c r="I56" s="2"/>
      <c r="J56" s="2"/>
    </row>
    <row r="57" spans="9:10">
      <c r="I57" s="2"/>
      <c r="J57" s="2"/>
    </row>
    <row r="58" spans="9:10">
      <c r="I58" s="2"/>
      <c r="J58" s="2"/>
    </row>
    <row r="59" spans="9:10">
      <c r="I59" s="2"/>
      <c r="J59" s="2"/>
    </row>
    <row r="60" spans="9:10">
      <c r="I60" s="2"/>
      <c r="J60" s="2"/>
    </row>
    <row r="61" spans="9:10">
      <c r="I61" s="2"/>
      <c r="J61" s="2"/>
    </row>
    <row r="62" spans="9:10">
      <c r="I62" s="2"/>
      <c r="J62" s="2"/>
    </row>
    <row r="63" spans="9:10">
      <c r="I63" s="2"/>
      <c r="J63" s="2"/>
    </row>
    <row r="64" spans="9:10">
      <c r="I64" s="2"/>
      <c r="J64" s="2"/>
    </row>
    <row r="65" spans="9:10">
      <c r="I65" s="2"/>
      <c r="J65" s="2"/>
    </row>
    <row r="66" spans="9:10">
      <c r="I66" s="2"/>
      <c r="J66" s="2"/>
    </row>
    <row r="67" spans="9:10">
      <c r="I67" s="2"/>
      <c r="J67" s="2"/>
    </row>
    <row r="68" spans="9:10">
      <c r="I68" s="2"/>
      <c r="J68" s="2"/>
    </row>
    <row r="69" spans="9:10">
      <c r="I69" s="2"/>
      <c r="J69" s="2"/>
    </row>
    <row r="70" spans="9:10">
      <c r="I70" s="2"/>
      <c r="J70" s="2"/>
    </row>
    <row r="71" spans="9:10">
      <c r="I71" s="2"/>
      <c r="J71" s="2"/>
    </row>
    <row r="72" spans="9:10">
      <c r="I72" s="2"/>
      <c r="J72" s="2"/>
    </row>
    <row r="73" spans="9:10">
      <c r="I73" s="2"/>
      <c r="J73" s="2"/>
    </row>
    <row r="74" spans="9:10">
      <c r="I74" s="2"/>
      <c r="J74" s="2"/>
    </row>
    <row r="75" spans="9:10">
      <c r="I75" s="2"/>
      <c r="J75" s="2"/>
    </row>
    <row r="76" spans="9:10">
      <c r="I76" s="2"/>
      <c r="J76" s="2"/>
    </row>
    <row r="77" spans="9:10">
      <c r="I77" s="2"/>
      <c r="J77" s="2"/>
    </row>
    <row r="78" spans="9:10">
      <c r="I78" s="2"/>
      <c r="J78" s="2"/>
    </row>
    <row r="79" spans="9:10">
      <c r="I79" s="2"/>
      <c r="J79" s="2"/>
    </row>
    <row r="80" spans="9:10">
      <c r="I80" s="2"/>
      <c r="J80" s="2"/>
    </row>
    <row r="81" spans="9:10">
      <c r="I81" s="2"/>
      <c r="J81" s="2"/>
    </row>
    <row r="82" spans="9:10">
      <c r="I82" s="2"/>
      <c r="J82" s="2"/>
    </row>
    <row r="83" spans="9:10">
      <c r="I83" s="2"/>
      <c r="J83" s="2"/>
    </row>
    <row r="84" spans="9:10">
      <c r="I84" s="2"/>
      <c r="J84" s="2"/>
    </row>
    <row r="85" spans="9:10">
      <c r="I85" s="2"/>
      <c r="J85" s="2"/>
    </row>
    <row r="86" spans="9:10">
      <c r="I86" s="2"/>
      <c r="J86" s="2"/>
    </row>
    <row r="87" spans="9:10">
      <c r="I87" s="2"/>
      <c r="J87" s="2"/>
    </row>
    <row r="88" spans="9:10">
      <c r="I88" s="2"/>
      <c r="J88" s="2"/>
    </row>
    <row r="89" spans="9:10">
      <c r="I89" s="2"/>
      <c r="J89" s="2"/>
    </row>
    <row r="90" spans="9:10">
      <c r="I90" s="2"/>
      <c r="J90" s="2"/>
    </row>
    <row r="91" spans="9:10">
      <c r="I91" s="2"/>
      <c r="J91" s="2"/>
    </row>
    <row r="92" spans="9:10">
      <c r="I92" s="2"/>
      <c r="J92" s="2"/>
    </row>
    <row r="93" spans="9:10">
      <c r="I93" s="2"/>
      <c r="J93" s="2"/>
    </row>
    <row r="94" spans="9:10">
      <c r="I94" s="2"/>
      <c r="J94" s="2"/>
    </row>
    <row r="95" spans="9:10">
      <c r="I95" s="2"/>
      <c r="J95" s="2"/>
    </row>
    <row r="96" spans="9:10">
      <c r="I96" s="2"/>
      <c r="J96" s="2"/>
    </row>
    <row r="97" spans="9:10">
      <c r="I97" s="2"/>
      <c r="J97" s="2"/>
    </row>
    <row r="98" spans="9:10">
      <c r="I98" s="2"/>
      <c r="J98" s="2"/>
    </row>
    <row r="99" spans="9:10">
      <c r="I99" s="2"/>
      <c r="J99" s="2"/>
    </row>
    <row r="100" spans="9:10">
      <c r="I100" s="2"/>
      <c r="J100" s="2"/>
    </row>
    <row r="101" spans="9:10">
      <c r="I101" s="2"/>
      <c r="J101" s="2"/>
    </row>
  </sheetData>
  <mergeCells count="3">
    <mergeCell ref="A16:F16"/>
    <mergeCell ref="F21:J21"/>
    <mergeCell ref="F22:J22"/>
  </mergeCells>
  <pageMargins left="0.7" right="1.3125" top="0.75" bottom="0.75" header="0.3" footer="0.3"/>
  <pageSetup paperSize="9" scale="55" fitToHeight="0" orientation="landscape" horizontalDpi="4294967293" verticalDpi="0" r:id="rId1"/>
  <headerFooter>
    <oddHeader>&amp;L&amp;"Times New Roman,Normalny"Załącznik nr 5&amp;C&amp;"Times New Roman,Pogrubiona"&amp;K000000Kosztorys ofertowy
Zadanie 1 - Preparaty do dezynfekcji błon śluzowych jamy ustnej, narzędzi i systemów&amp;R&amp;"Times New Roman,Normalny"UCS/ZP/15/22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4"/>
  <sheetViews>
    <sheetView view="pageLayout" topLeftCell="A14" zoomScale="110" zoomScaleNormal="100" zoomScalePageLayoutView="110" workbookViewId="0">
      <selection activeCell="B36" sqref="B36"/>
    </sheetView>
  </sheetViews>
  <sheetFormatPr defaultRowHeight="14.25"/>
  <cols>
    <col min="1" max="1" width="3.5703125" style="3" bestFit="1" customWidth="1"/>
    <col min="2" max="2" width="68.140625" style="2" customWidth="1"/>
    <col min="3" max="3" width="11.7109375" style="2" customWidth="1"/>
    <col min="4" max="4" width="17.28515625" style="1" customWidth="1"/>
    <col min="5" max="5" width="20.5703125" style="4" customWidth="1"/>
    <col min="6" max="6" width="17" style="2" customWidth="1"/>
    <col min="7" max="7" width="17" style="2" bestFit="1" customWidth="1"/>
    <col min="8" max="8" width="11.28515625" style="2" bestFit="1" customWidth="1"/>
    <col min="9" max="9" width="17.7109375" style="40" bestFit="1" customWidth="1"/>
    <col min="10" max="10" width="24.28515625" style="40" customWidth="1"/>
    <col min="11" max="16384" width="9.140625" style="2"/>
  </cols>
  <sheetData>
    <row r="1" spans="1:10" ht="53.25" customHeight="1">
      <c r="A1" s="19"/>
      <c r="B1" s="20" t="s">
        <v>0</v>
      </c>
      <c r="C1" s="21"/>
      <c r="D1" s="22"/>
      <c r="E1" s="22"/>
      <c r="F1" s="21"/>
      <c r="G1" s="21"/>
      <c r="H1" s="21"/>
      <c r="I1" s="21"/>
      <c r="J1" s="21"/>
    </row>
    <row r="2" spans="1:10">
      <c r="A2" s="19"/>
      <c r="B2" s="23" t="s">
        <v>1</v>
      </c>
      <c r="C2" s="21"/>
      <c r="D2" s="22"/>
      <c r="E2" s="22"/>
      <c r="F2" s="21"/>
      <c r="G2" s="21"/>
      <c r="H2" s="21"/>
      <c r="I2" s="47"/>
      <c r="J2" s="47"/>
    </row>
    <row r="3" spans="1:10" ht="63.75">
      <c r="A3" s="24" t="s">
        <v>2</v>
      </c>
      <c r="B3" s="24" t="s">
        <v>3</v>
      </c>
      <c r="C3" s="24" t="s">
        <v>4</v>
      </c>
      <c r="D3" s="25" t="s">
        <v>24</v>
      </c>
      <c r="E3" s="25" t="s">
        <v>25</v>
      </c>
      <c r="F3" s="25" t="s">
        <v>19</v>
      </c>
      <c r="G3" s="25" t="s">
        <v>27</v>
      </c>
      <c r="H3" s="43" t="s">
        <v>6</v>
      </c>
      <c r="I3" s="24" t="s">
        <v>7</v>
      </c>
      <c r="J3" s="25" t="s">
        <v>8</v>
      </c>
    </row>
    <row r="4" spans="1:10" ht="15">
      <c r="A4" s="26" t="s">
        <v>9</v>
      </c>
      <c r="B4" s="26" t="s">
        <v>10</v>
      </c>
      <c r="C4" s="26" t="s">
        <v>11</v>
      </c>
      <c r="D4" s="35" t="s">
        <v>12</v>
      </c>
      <c r="E4" s="26" t="s">
        <v>13</v>
      </c>
      <c r="F4" s="26" t="s">
        <v>14</v>
      </c>
      <c r="G4" s="26" t="s">
        <v>23</v>
      </c>
      <c r="H4" s="42" t="s">
        <v>15</v>
      </c>
      <c r="I4" s="26" t="s">
        <v>16</v>
      </c>
      <c r="J4" s="26" t="s">
        <v>26</v>
      </c>
    </row>
    <row r="5" spans="1:10" ht="171" customHeight="1">
      <c r="A5" s="27">
        <v>1</v>
      </c>
      <c r="B5" s="28" t="s">
        <v>38</v>
      </c>
      <c r="C5" s="29" t="s">
        <v>28</v>
      </c>
      <c r="D5" s="30">
        <v>30</v>
      </c>
      <c r="E5" s="30"/>
      <c r="F5" s="24"/>
      <c r="G5" s="31">
        <f>D5*E5</f>
        <v>0</v>
      </c>
      <c r="H5" s="44">
        <v>0.08</v>
      </c>
      <c r="I5" s="31">
        <f>G5*(1+H5)</f>
        <v>0</v>
      </c>
      <c r="J5" s="33"/>
    </row>
    <row r="6" spans="1:10" ht="177.75" customHeight="1">
      <c r="A6" s="34">
        <v>2</v>
      </c>
      <c r="B6" s="28" t="s">
        <v>39</v>
      </c>
      <c r="C6" s="29" t="s">
        <v>28</v>
      </c>
      <c r="D6" s="30">
        <v>30</v>
      </c>
      <c r="E6" s="29"/>
      <c r="F6" s="27"/>
      <c r="G6" s="31">
        <f t="shared" ref="G6:G8" si="0">D6*E6</f>
        <v>0</v>
      </c>
      <c r="H6" s="44">
        <v>0.08</v>
      </c>
      <c r="I6" s="31">
        <f t="shared" ref="I6:I8" si="1">G6*(1+H6)</f>
        <v>0</v>
      </c>
      <c r="J6" s="33"/>
    </row>
    <row r="7" spans="1:10" ht="174.75" customHeight="1">
      <c r="A7" s="34">
        <v>3</v>
      </c>
      <c r="B7" s="28" t="s">
        <v>40</v>
      </c>
      <c r="C7" s="29" t="s">
        <v>28</v>
      </c>
      <c r="D7" s="36">
        <v>10</v>
      </c>
      <c r="E7" s="29"/>
      <c r="F7" s="27"/>
      <c r="G7" s="31">
        <f t="shared" si="0"/>
        <v>0</v>
      </c>
      <c r="H7" s="44">
        <v>0.08</v>
      </c>
      <c r="I7" s="31">
        <f t="shared" si="1"/>
        <v>0</v>
      </c>
      <c r="J7" s="33"/>
    </row>
    <row r="8" spans="1:10" ht="156" customHeight="1">
      <c r="A8" s="27">
        <v>4</v>
      </c>
      <c r="B8" s="28" t="s">
        <v>41</v>
      </c>
      <c r="C8" s="29" t="s">
        <v>28</v>
      </c>
      <c r="D8" s="29">
        <v>30</v>
      </c>
      <c r="E8" s="29"/>
      <c r="F8" s="27"/>
      <c r="G8" s="31">
        <f t="shared" si="0"/>
        <v>0</v>
      </c>
      <c r="H8" s="44">
        <v>0.08</v>
      </c>
      <c r="I8" s="31">
        <f t="shared" si="1"/>
        <v>0</v>
      </c>
      <c r="J8" s="33"/>
    </row>
    <row r="9" spans="1:10">
      <c r="A9" s="67" t="s">
        <v>17</v>
      </c>
      <c r="B9" s="68"/>
      <c r="C9" s="68"/>
      <c r="D9" s="68"/>
      <c r="E9" s="68"/>
      <c r="F9" s="69"/>
      <c r="G9" s="41">
        <f>SUM(G5:G8)</f>
        <v>0</v>
      </c>
      <c r="H9" s="45" t="s">
        <v>18</v>
      </c>
      <c r="I9" s="46">
        <f>SUM(I5:I8)</f>
        <v>0</v>
      </c>
      <c r="J9" s="34" t="s">
        <v>18</v>
      </c>
    </row>
    <row r="10" spans="1:10" ht="17.25" customHeight="1">
      <c r="B10" s="8"/>
      <c r="C10" s="9"/>
      <c r="D10" s="5"/>
      <c r="E10" s="5"/>
      <c r="F10" s="5"/>
      <c r="G10" s="6"/>
      <c r="H10" s="6"/>
      <c r="I10" s="48"/>
      <c r="J10" s="70"/>
    </row>
    <row r="11" spans="1:10" ht="15">
      <c r="B11" s="10"/>
      <c r="C11" s="11"/>
      <c r="D11" s="37"/>
      <c r="E11" s="12"/>
      <c r="F11" s="12"/>
      <c r="G11" s="12"/>
      <c r="H11" s="13"/>
      <c r="I11" s="12"/>
      <c r="J11" s="70"/>
    </row>
    <row r="12" spans="1:10" ht="9.75" customHeight="1">
      <c r="B12" s="10"/>
      <c r="C12" s="11"/>
      <c r="D12" s="37"/>
      <c r="E12" s="12"/>
      <c r="F12" s="12"/>
      <c r="G12" s="12"/>
      <c r="H12" s="13"/>
      <c r="I12" s="12"/>
      <c r="J12" s="70"/>
    </row>
    <row r="13" spans="1:10" hidden="1">
      <c r="B13" s="14" t="s">
        <v>20</v>
      </c>
      <c r="C13" s="15"/>
      <c r="D13" s="38"/>
      <c r="E13" s="16"/>
      <c r="F13" s="65"/>
      <c r="G13" s="65"/>
      <c r="H13" s="65"/>
      <c r="I13" s="65"/>
      <c r="J13" s="71"/>
    </row>
    <row r="14" spans="1:10">
      <c r="B14" s="14"/>
      <c r="C14" s="17"/>
      <c r="D14" s="39"/>
      <c r="E14" s="18"/>
      <c r="F14" s="65" t="s">
        <v>21</v>
      </c>
      <c r="G14" s="65"/>
      <c r="H14" s="65"/>
      <c r="I14" s="65"/>
      <c r="J14" s="65"/>
    </row>
    <row r="15" spans="1:10">
      <c r="F15" s="66" t="s">
        <v>22</v>
      </c>
      <c r="G15" s="66"/>
      <c r="H15" s="66"/>
      <c r="I15" s="66"/>
      <c r="J15" s="66"/>
    </row>
    <row r="16" spans="1:10">
      <c r="I16" s="2"/>
      <c r="J16" s="2"/>
    </row>
    <row r="17" spans="9:10">
      <c r="I17" s="2"/>
      <c r="J17" s="2"/>
    </row>
    <row r="18" spans="9:10">
      <c r="I18" s="2"/>
      <c r="J18" s="2"/>
    </row>
    <row r="19" spans="9:10">
      <c r="I19" s="2"/>
      <c r="J19" s="2"/>
    </row>
    <row r="20" spans="9:10">
      <c r="I20" s="2"/>
      <c r="J20" s="2"/>
    </row>
    <row r="21" spans="9:10">
      <c r="I21" s="2"/>
      <c r="J21" s="2"/>
    </row>
    <row r="22" spans="9:10">
      <c r="I22" s="2"/>
      <c r="J22" s="2"/>
    </row>
    <row r="23" spans="9:10">
      <c r="I23" s="2"/>
      <c r="J23" s="2"/>
    </row>
    <row r="24" spans="9:10">
      <c r="I24" s="2"/>
      <c r="J24" s="2"/>
    </row>
    <row r="25" spans="9:10">
      <c r="I25" s="2"/>
      <c r="J25" s="2"/>
    </row>
    <row r="26" spans="9:10">
      <c r="I26" s="2"/>
      <c r="J26" s="2"/>
    </row>
    <row r="27" spans="9:10">
      <c r="I27" s="2"/>
      <c r="J27" s="2"/>
    </row>
    <row r="28" spans="9:10">
      <c r="I28" s="2"/>
      <c r="J28" s="2"/>
    </row>
    <row r="29" spans="9:10">
      <c r="I29" s="2"/>
      <c r="J29" s="2"/>
    </row>
    <row r="30" spans="9:10">
      <c r="I30" s="2"/>
      <c r="J30" s="2"/>
    </row>
    <row r="31" spans="9:10">
      <c r="I31" s="2"/>
      <c r="J31" s="2"/>
    </row>
    <row r="32" spans="9:10">
      <c r="I32" s="2"/>
      <c r="J32" s="2"/>
    </row>
    <row r="33" spans="9:10">
      <c r="I33" s="2"/>
      <c r="J33" s="2"/>
    </row>
    <row r="34" spans="9:10">
      <c r="I34" s="2"/>
      <c r="J34" s="2"/>
    </row>
    <row r="35" spans="9:10">
      <c r="I35" s="2"/>
      <c r="J35" s="2"/>
    </row>
    <row r="36" spans="9:10">
      <c r="I36" s="2"/>
      <c r="J36" s="2"/>
    </row>
    <row r="37" spans="9:10">
      <c r="I37" s="2"/>
      <c r="J37" s="2"/>
    </row>
    <row r="38" spans="9:10">
      <c r="I38" s="2"/>
      <c r="J38" s="2"/>
    </row>
    <row r="39" spans="9:10">
      <c r="I39" s="2"/>
      <c r="J39" s="2"/>
    </row>
    <row r="40" spans="9:10">
      <c r="I40" s="2"/>
      <c r="J40" s="2"/>
    </row>
    <row r="41" spans="9:10">
      <c r="I41" s="2"/>
      <c r="J41" s="2"/>
    </row>
    <row r="42" spans="9:10">
      <c r="I42" s="2"/>
      <c r="J42" s="2"/>
    </row>
    <row r="43" spans="9:10">
      <c r="I43" s="2"/>
      <c r="J43" s="2"/>
    </row>
    <row r="44" spans="9:10">
      <c r="I44" s="2"/>
      <c r="J44" s="2"/>
    </row>
    <row r="45" spans="9:10">
      <c r="I45" s="2"/>
      <c r="J45" s="2"/>
    </row>
    <row r="46" spans="9:10">
      <c r="I46" s="2"/>
      <c r="J46" s="2"/>
    </row>
    <row r="47" spans="9:10">
      <c r="I47" s="2"/>
      <c r="J47" s="2"/>
    </row>
    <row r="48" spans="9:10">
      <c r="I48" s="2"/>
      <c r="J48" s="2"/>
    </row>
    <row r="49" spans="9:10">
      <c r="I49" s="2"/>
      <c r="J49" s="2"/>
    </row>
    <row r="50" spans="9:10">
      <c r="I50" s="2"/>
      <c r="J50" s="2"/>
    </row>
    <row r="51" spans="9:10">
      <c r="I51" s="2"/>
      <c r="J51" s="2"/>
    </row>
    <row r="52" spans="9:10">
      <c r="I52" s="2"/>
      <c r="J52" s="2"/>
    </row>
    <row r="53" spans="9:10">
      <c r="I53" s="2"/>
      <c r="J53" s="2"/>
    </row>
    <row r="54" spans="9:10">
      <c r="I54" s="2"/>
      <c r="J54" s="2"/>
    </row>
    <row r="55" spans="9:10">
      <c r="I55" s="2"/>
      <c r="J55" s="2"/>
    </row>
    <row r="56" spans="9:10">
      <c r="I56" s="2"/>
      <c r="J56" s="2"/>
    </row>
    <row r="57" spans="9:10">
      <c r="I57" s="2"/>
      <c r="J57" s="2"/>
    </row>
    <row r="58" spans="9:10">
      <c r="I58" s="2"/>
      <c r="J58" s="2"/>
    </row>
    <row r="59" spans="9:10">
      <c r="I59" s="2"/>
      <c r="J59" s="2"/>
    </row>
    <row r="60" spans="9:10">
      <c r="I60" s="2"/>
      <c r="J60" s="2"/>
    </row>
    <row r="61" spans="9:10">
      <c r="I61" s="2"/>
      <c r="J61" s="2"/>
    </row>
    <row r="62" spans="9:10">
      <c r="I62" s="2"/>
      <c r="J62" s="2"/>
    </row>
    <row r="63" spans="9:10">
      <c r="I63" s="2"/>
      <c r="J63" s="2"/>
    </row>
    <row r="64" spans="9:10">
      <c r="I64" s="2"/>
      <c r="J64" s="2"/>
    </row>
    <row r="65" spans="9:10">
      <c r="I65" s="2"/>
      <c r="J65" s="2"/>
    </row>
    <row r="66" spans="9:10">
      <c r="I66" s="2"/>
      <c r="J66" s="2"/>
    </row>
    <row r="67" spans="9:10">
      <c r="I67" s="2"/>
      <c r="J67" s="2"/>
    </row>
    <row r="68" spans="9:10">
      <c r="I68" s="2"/>
      <c r="J68" s="2"/>
    </row>
    <row r="69" spans="9:10">
      <c r="I69" s="2"/>
      <c r="J69" s="2"/>
    </row>
    <row r="70" spans="9:10">
      <c r="I70" s="2"/>
      <c r="J70" s="2"/>
    </row>
    <row r="71" spans="9:10">
      <c r="I71" s="2"/>
      <c r="J71" s="2"/>
    </row>
    <row r="72" spans="9:10">
      <c r="I72" s="2"/>
      <c r="J72" s="2"/>
    </row>
    <row r="73" spans="9:10">
      <c r="I73" s="2"/>
      <c r="J73" s="2"/>
    </row>
    <row r="74" spans="9:10">
      <c r="I74" s="2"/>
      <c r="J74" s="2"/>
    </row>
    <row r="75" spans="9:10">
      <c r="I75" s="2"/>
      <c r="J75" s="2"/>
    </row>
    <row r="76" spans="9:10">
      <c r="I76" s="2"/>
      <c r="J76" s="2"/>
    </row>
    <row r="77" spans="9:10">
      <c r="I77" s="2"/>
      <c r="J77" s="2"/>
    </row>
    <row r="78" spans="9:10">
      <c r="I78" s="2"/>
      <c r="J78" s="2"/>
    </row>
    <row r="79" spans="9:10">
      <c r="I79" s="2"/>
      <c r="J79" s="2"/>
    </row>
    <row r="80" spans="9:10">
      <c r="I80" s="2"/>
      <c r="J80" s="2"/>
    </row>
    <row r="81" spans="9:10">
      <c r="I81" s="2"/>
      <c r="J81" s="2"/>
    </row>
    <row r="82" spans="9:10">
      <c r="I82" s="2"/>
      <c r="J82" s="2"/>
    </row>
    <row r="83" spans="9:10">
      <c r="I83" s="2"/>
      <c r="J83" s="2"/>
    </row>
    <row r="84" spans="9:10">
      <c r="I84" s="2"/>
      <c r="J84" s="2"/>
    </row>
    <row r="85" spans="9:10">
      <c r="I85" s="2"/>
      <c r="J85" s="2"/>
    </row>
    <row r="86" spans="9:10">
      <c r="I86" s="2"/>
      <c r="J86" s="2"/>
    </row>
    <row r="87" spans="9:10">
      <c r="I87" s="2"/>
      <c r="J87" s="2"/>
    </row>
    <row r="88" spans="9:10">
      <c r="I88" s="2"/>
      <c r="J88" s="2"/>
    </row>
    <row r="89" spans="9:10">
      <c r="I89" s="2"/>
      <c r="J89" s="2"/>
    </row>
    <row r="90" spans="9:10">
      <c r="I90" s="2"/>
      <c r="J90" s="2"/>
    </row>
    <row r="91" spans="9:10">
      <c r="I91" s="2"/>
      <c r="J91" s="2"/>
    </row>
    <row r="92" spans="9:10">
      <c r="I92" s="2"/>
      <c r="J92" s="2"/>
    </row>
    <row r="93" spans="9:10">
      <c r="I93" s="2"/>
      <c r="J93" s="2"/>
    </row>
    <row r="94" spans="9:10">
      <c r="I94" s="2"/>
      <c r="J94" s="2"/>
    </row>
  </sheetData>
  <mergeCells count="5">
    <mergeCell ref="A9:F9"/>
    <mergeCell ref="J10:J13"/>
    <mergeCell ref="F13:I13"/>
    <mergeCell ref="F14:J14"/>
    <mergeCell ref="F15:J15"/>
  </mergeCells>
  <pageMargins left="0.7" right="1.3125" top="0.75" bottom="0.75" header="0.3" footer="0.3"/>
  <pageSetup paperSize="9" scale="59" fitToHeight="0" orientation="landscape" horizontalDpi="4294967293" verticalDpi="0" r:id="rId1"/>
  <headerFooter>
    <oddHeader>&amp;L&amp;"Times New Roman,Normalny"Załącznik nr 5&amp;C&amp;"Times New Roman,Pogrubiona"Kosztorys ofertowy
Zadanie 2 - Preparaty do mycia i dezynfekcji powierzchni wodoodpornych&amp;R&amp;"Times New Roman,Normalny"UCS/ZP/15/22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5"/>
  <sheetViews>
    <sheetView tabSelected="1" view="pageLayout" topLeftCell="A7" zoomScale="120" zoomScaleNormal="100" zoomScalePageLayoutView="120" workbookViewId="0">
      <selection activeCell="A9" sqref="A9:F9"/>
    </sheetView>
  </sheetViews>
  <sheetFormatPr defaultRowHeight="14.25"/>
  <cols>
    <col min="1" max="1" width="3.5703125" style="3" bestFit="1" customWidth="1"/>
    <col min="2" max="2" width="68.140625" style="2" customWidth="1"/>
    <col min="3" max="3" width="15.140625" style="2" customWidth="1"/>
    <col min="4" max="4" width="17.28515625" style="4" customWidth="1"/>
    <col min="5" max="5" width="20.5703125" style="4" customWidth="1"/>
    <col min="6" max="6" width="17" style="2" customWidth="1"/>
    <col min="7" max="7" width="17" style="2" bestFit="1" customWidth="1"/>
    <col min="8" max="8" width="11.28515625" style="2" bestFit="1" customWidth="1"/>
    <col min="9" max="9" width="19.42578125" style="2" customWidth="1"/>
    <col min="10" max="10" width="24.28515625" style="2" customWidth="1"/>
    <col min="11" max="16384" width="9.140625" style="2"/>
  </cols>
  <sheetData>
    <row r="1" spans="1:11" ht="53.25" customHeight="1">
      <c r="A1" s="19"/>
      <c r="B1" s="20" t="s">
        <v>0</v>
      </c>
      <c r="C1" s="21"/>
      <c r="D1" s="22"/>
      <c r="E1" s="22"/>
      <c r="F1" s="21"/>
      <c r="G1" s="21"/>
      <c r="H1" s="21"/>
      <c r="I1" s="21"/>
      <c r="J1" s="21"/>
    </row>
    <row r="2" spans="1:11">
      <c r="A2" s="19"/>
      <c r="B2" s="23" t="s">
        <v>1</v>
      </c>
      <c r="C2" s="21"/>
      <c r="D2" s="22"/>
      <c r="E2" s="22"/>
      <c r="F2" s="21"/>
      <c r="G2" s="21"/>
      <c r="H2" s="21"/>
      <c r="I2" s="21"/>
      <c r="J2" s="21"/>
    </row>
    <row r="3" spans="1:11" ht="63.75">
      <c r="A3" s="24" t="s">
        <v>2</v>
      </c>
      <c r="B3" s="24" t="s">
        <v>3</v>
      </c>
      <c r="C3" s="24" t="s">
        <v>4</v>
      </c>
      <c r="D3" s="25" t="s">
        <v>24</v>
      </c>
      <c r="E3" s="25" t="s">
        <v>25</v>
      </c>
      <c r="F3" s="25" t="s">
        <v>19</v>
      </c>
      <c r="G3" s="24" t="s">
        <v>5</v>
      </c>
      <c r="H3" s="24" t="s">
        <v>6</v>
      </c>
      <c r="I3" s="24" t="s">
        <v>7</v>
      </c>
      <c r="J3" s="25" t="s">
        <v>8</v>
      </c>
    </row>
    <row r="4" spans="1:11" ht="15">
      <c r="A4" s="26" t="s">
        <v>9</v>
      </c>
      <c r="B4" s="26" t="s">
        <v>10</v>
      </c>
      <c r="C4" s="26" t="s">
        <v>11</v>
      </c>
      <c r="D4" s="26" t="s">
        <v>12</v>
      </c>
      <c r="E4" s="26" t="s">
        <v>13</v>
      </c>
      <c r="F4" s="26" t="s">
        <v>14</v>
      </c>
      <c r="G4" s="26" t="s">
        <v>23</v>
      </c>
      <c r="H4" s="26" t="s">
        <v>15</v>
      </c>
      <c r="I4" s="26" t="s">
        <v>16</v>
      </c>
      <c r="J4" s="26" t="s">
        <v>26</v>
      </c>
    </row>
    <row r="5" spans="1:11" ht="170.25" customHeight="1">
      <c r="A5" s="27">
        <v>1</v>
      </c>
      <c r="B5" s="28" t="s">
        <v>36</v>
      </c>
      <c r="C5" s="29" t="s">
        <v>28</v>
      </c>
      <c r="D5" s="30">
        <v>20</v>
      </c>
      <c r="E5" s="30"/>
      <c r="F5" s="27"/>
      <c r="G5" s="31">
        <f>D5*F5</f>
        <v>0</v>
      </c>
      <c r="H5" s="32"/>
      <c r="I5" s="31">
        <f>G5*(1+H5)</f>
        <v>0</v>
      </c>
      <c r="J5" s="33"/>
    </row>
    <row r="6" spans="1:11" ht="112.5" customHeight="1">
      <c r="A6" s="27">
        <v>2</v>
      </c>
      <c r="B6" s="28" t="s">
        <v>51</v>
      </c>
      <c r="C6" s="29" t="s">
        <v>28</v>
      </c>
      <c r="D6" s="30">
        <v>20</v>
      </c>
      <c r="E6" s="30"/>
      <c r="F6" s="27"/>
      <c r="G6" s="31">
        <f t="shared" ref="G6:G8" si="0">D6*F6</f>
        <v>0</v>
      </c>
      <c r="H6" s="32"/>
      <c r="I6" s="31">
        <f t="shared" ref="I6:I8" si="1">G6*(1+H6)</f>
        <v>0</v>
      </c>
      <c r="J6" s="33"/>
    </row>
    <row r="7" spans="1:11" ht="150.75" customHeight="1">
      <c r="A7" s="27">
        <v>3</v>
      </c>
      <c r="B7" s="28" t="s">
        <v>35</v>
      </c>
      <c r="C7" s="29" t="s">
        <v>28</v>
      </c>
      <c r="D7" s="30">
        <v>120</v>
      </c>
      <c r="E7" s="30"/>
      <c r="F7" s="27"/>
      <c r="G7" s="31">
        <f t="shared" si="0"/>
        <v>0</v>
      </c>
      <c r="H7" s="32"/>
      <c r="I7" s="31">
        <f t="shared" si="1"/>
        <v>0</v>
      </c>
      <c r="J7" s="33"/>
    </row>
    <row r="8" spans="1:11" ht="180.75" customHeight="1">
      <c r="A8" s="27">
        <v>4</v>
      </c>
      <c r="B8" s="28" t="s">
        <v>34</v>
      </c>
      <c r="C8" s="29" t="s">
        <v>28</v>
      </c>
      <c r="D8" s="29">
        <v>90</v>
      </c>
      <c r="E8" s="29"/>
      <c r="F8" s="27"/>
      <c r="G8" s="31">
        <f t="shared" si="0"/>
        <v>0</v>
      </c>
      <c r="H8" s="32"/>
      <c r="I8" s="31">
        <f t="shared" si="1"/>
        <v>0</v>
      </c>
      <c r="J8" s="33"/>
    </row>
    <row r="9" spans="1:11">
      <c r="A9" s="72" t="s">
        <v>17</v>
      </c>
      <c r="B9" s="73"/>
      <c r="C9" s="73"/>
      <c r="D9" s="73"/>
      <c r="E9" s="73"/>
      <c r="F9" s="74"/>
      <c r="G9" s="51">
        <f>SUM(G5:G8)</f>
        <v>0</v>
      </c>
      <c r="H9" s="52" t="s">
        <v>18</v>
      </c>
      <c r="I9" s="51">
        <f>SUM(I5:I8)</f>
        <v>0</v>
      </c>
      <c r="J9" s="52" t="s">
        <v>18</v>
      </c>
    </row>
    <row r="10" spans="1:11" ht="16.5" customHeight="1">
      <c r="B10" s="8"/>
      <c r="C10" s="9"/>
      <c r="D10" s="5"/>
      <c r="E10" s="5"/>
      <c r="F10" s="5"/>
      <c r="G10" s="6"/>
      <c r="H10" s="6"/>
      <c r="I10" s="7"/>
      <c r="J10" s="75"/>
      <c r="K10"/>
    </row>
    <row r="11" spans="1:11" ht="15">
      <c r="B11" s="10"/>
      <c r="C11" s="11"/>
      <c r="D11" s="12"/>
      <c r="E11" s="12"/>
      <c r="F11" s="12"/>
      <c r="G11" s="12"/>
      <c r="H11" s="13"/>
      <c r="I11" s="12"/>
      <c r="J11" s="75"/>
      <c r="K11"/>
    </row>
    <row r="12" spans="1:11" ht="9.75" customHeight="1">
      <c r="B12" s="10"/>
      <c r="C12" s="11"/>
      <c r="D12" s="12"/>
      <c r="E12" s="12"/>
      <c r="F12" s="12"/>
      <c r="G12" s="12"/>
      <c r="H12" s="13"/>
      <c r="I12" s="12"/>
      <c r="J12" s="75"/>
      <c r="K12"/>
    </row>
    <row r="13" spans="1:11" ht="15" hidden="1">
      <c r="B13" s="14" t="s">
        <v>20</v>
      </c>
      <c r="C13" s="15"/>
      <c r="D13" s="16"/>
      <c r="E13" s="16"/>
      <c r="F13" s="65"/>
      <c r="G13" s="65"/>
      <c r="H13" s="65"/>
      <c r="I13" s="65"/>
      <c r="J13" s="75"/>
      <c r="K13"/>
    </row>
    <row r="14" spans="1:11">
      <c r="B14" s="14"/>
      <c r="C14" s="17"/>
      <c r="D14" s="18"/>
      <c r="E14" s="18"/>
      <c r="F14" s="65" t="s">
        <v>21</v>
      </c>
      <c r="G14" s="65"/>
      <c r="H14" s="65"/>
      <c r="I14" s="65"/>
      <c r="J14" s="65"/>
    </row>
    <row r="15" spans="1:11">
      <c r="F15" s="66" t="s">
        <v>22</v>
      </c>
      <c r="G15" s="66"/>
      <c r="H15" s="66"/>
      <c r="I15" s="66"/>
      <c r="J15" s="66"/>
    </row>
  </sheetData>
  <mergeCells count="5">
    <mergeCell ref="F15:J15"/>
    <mergeCell ref="A9:F9"/>
    <mergeCell ref="J10:J13"/>
    <mergeCell ref="F13:I13"/>
    <mergeCell ref="F14:J14"/>
  </mergeCells>
  <phoneticPr fontId="17" type="noConversion"/>
  <pageMargins left="0.7" right="1.3125" top="0.75" bottom="0.75" header="0.3" footer="0.3"/>
  <pageSetup paperSize="9" scale="57" fitToHeight="0" orientation="landscape" horizontalDpi="4294967293" verticalDpi="0" r:id="rId1"/>
  <headerFooter>
    <oddHeader>&amp;L&amp;"Times New Roman,Normalny"Załącznik nr 5&amp;C&amp;"Times New Roman,Pogrubiona"Kosztorys ofertowy
Zadanie 3- Preparaty do dezynfekcji narzędzi i wycisków &amp;R&amp;"Times New Roman,Normalny"UCS/ZP/15/22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76F76-DC19-4D9B-8448-9B8835467E08}">
  <dimension ref="A1:J18"/>
  <sheetViews>
    <sheetView view="pageLayout" topLeftCell="A11" zoomScale="110" zoomScaleNormal="100" zoomScalePageLayoutView="110" workbookViewId="0">
      <selection activeCell="B14" sqref="B14:I14"/>
    </sheetView>
  </sheetViews>
  <sheetFormatPr defaultRowHeight="14.25"/>
  <cols>
    <col min="1" max="1" width="3.5703125" style="3" bestFit="1" customWidth="1"/>
    <col min="2" max="2" width="68.140625" style="2" customWidth="1"/>
    <col min="3" max="3" width="11.7109375" style="2" customWidth="1"/>
    <col min="4" max="4" width="17.28515625" style="4" customWidth="1"/>
    <col min="5" max="5" width="20.5703125" style="4" customWidth="1"/>
    <col min="6" max="6" width="17" style="2" customWidth="1"/>
    <col min="7" max="7" width="17" style="2" bestFit="1" customWidth="1"/>
    <col min="8" max="8" width="11.28515625" style="2" bestFit="1" customWidth="1"/>
    <col min="9" max="9" width="19.42578125" style="2" customWidth="1"/>
    <col min="10" max="10" width="24.28515625" style="2" customWidth="1"/>
    <col min="11" max="16384" width="9.140625" style="2"/>
  </cols>
  <sheetData>
    <row r="1" spans="1:10" ht="53.25" customHeight="1">
      <c r="A1" s="19" t="s">
        <v>33</v>
      </c>
      <c r="B1" s="20" t="s">
        <v>0</v>
      </c>
      <c r="C1" s="21"/>
      <c r="D1" s="22"/>
      <c r="E1" s="22"/>
      <c r="F1" s="21"/>
      <c r="G1" s="21"/>
      <c r="H1" s="21"/>
      <c r="I1" s="21"/>
      <c r="J1" s="21"/>
    </row>
    <row r="2" spans="1:10">
      <c r="A2" s="19"/>
      <c r="B2" s="23" t="s">
        <v>1</v>
      </c>
      <c r="C2" s="21"/>
      <c r="D2" s="22"/>
      <c r="E2" s="22"/>
      <c r="F2" s="21"/>
      <c r="G2" s="21"/>
      <c r="H2" s="21"/>
      <c r="I2" s="21"/>
      <c r="J2" s="21"/>
    </row>
    <row r="3" spans="1:10" ht="63.75">
      <c r="A3" s="24" t="s">
        <v>2</v>
      </c>
      <c r="B3" s="24" t="s">
        <v>3</v>
      </c>
      <c r="C3" s="24" t="s">
        <v>4</v>
      </c>
      <c r="D3" s="25" t="s">
        <v>24</v>
      </c>
      <c r="E3" s="25" t="s">
        <v>25</v>
      </c>
      <c r="F3" s="25" t="s">
        <v>19</v>
      </c>
      <c r="G3" s="24" t="s">
        <v>5</v>
      </c>
      <c r="H3" s="24" t="s">
        <v>6</v>
      </c>
      <c r="I3" s="24" t="s">
        <v>7</v>
      </c>
      <c r="J3" s="25" t="s">
        <v>8</v>
      </c>
    </row>
    <row r="4" spans="1:10" ht="15">
      <c r="A4" s="26" t="s">
        <v>9</v>
      </c>
      <c r="B4" s="26" t="s">
        <v>10</v>
      </c>
      <c r="C4" s="26" t="s">
        <v>11</v>
      </c>
      <c r="D4" s="26" t="s">
        <v>12</v>
      </c>
      <c r="E4" s="26" t="s">
        <v>13</v>
      </c>
      <c r="F4" s="26" t="s">
        <v>14</v>
      </c>
      <c r="G4" s="26" t="s">
        <v>23</v>
      </c>
      <c r="H4" s="26" t="s">
        <v>15</v>
      </c>
      <c r="I4" s="26" t="s">
        <v>16</v>
      </c>
      <c r="J4" s="26" t="s">
        <v>26</v>
      </c>
    </row>
    <row r="5" spans="1:10" ht="158.25" customHeight="1">
      <c r="A5" s="27">
        <v>1</v>
      </c>
      <c r="B5" s="28" t="s">
        <v>52</v>
      </c>
      <c r="C5" s="29" t="s">
        <v>28</v>
      </c>
      <c r="D5" s="30">
        <v>40</v>
      </c>
      <c r="E5" s="30"/>
      <c r="F5" s="27"/>
      <c r="G5" s="31">
        <f>D5*F5</f>
        <v>0</v>
      </c>
      <c r="H5" s="32"/>
      <c r="I5" s="31">
        <f>G5*(1+H5)</f>
        <v>0</v>
      </c>
      <c r="J5" s="33"/>
    </row>
    <row r="6" spans="1:10" ht="195" customHeight="1">
      <c r="A6" s="27">
        <v>2</v>
      </c>
      <c r="B6" s="28" t="s">
        <v>29</v>
      </c>
      <c r="C6" s="29" t="s">
        <v>28</v>
      </c>
      <c r="D6" s="30">
        <v>720</v>
      </c>
      <c r="E6" s="30"/>
      <c r="F6" s="27"/>
      <c r="G6" s="31">
        <f t="shared" ref="G6:G11" si="0">D6*F6</f>
        <v>0</v>
      </c>
      <c r="H6" s="32"/>
      <c r="I6" s="31">
        <f t="shared" ref="I6:I11" si="1">G6*(1+H6)</f>
        <v>0</v>
      </c>
      <c r="J6" s="33"/>
    </row>
    <row r="7" spans="1:10" ht="222" customHeight="1">
      <c r="A7" s="27">
        <v>3</v>
      </c>
      <c r="B7" s="28" t="s">
        <v>30</v>
      </c>
      <c r="C7" s="29" t="s">
        <v>28</v>
      </c>
      <c r="D7" s="30">
        <v>30</v>
      </c>
      <c r="E7" s="30"/>
      <c r="F7" s="27"/>
      <c r="G7" s="31">
        <f t="shared" si="0"/>
        <v>0</v>
      </c>
      <c r="H7" s="32"/>
      <c r="I7" s="31">
        <f t="shared" si="1"/>
        <v>0</v>
      </c>
      <c r="J7" s="33"/>
    </row>
    <row r="8" spans="1:10" ht="174.75" customHeight="1">
      <c r="A8" s="27">
        <v>4</v>
      </c>
      <c r="B8" s="28" t="s">
        <v>31</v>
      </c>
      <c r="C8" s="29" t="s">
        <v>28</v>
      </c>
      <c r="D8" s="29">
        <v>40</v>
      </c>
      <c r="E8" s="29"/>
      <c r="F8" s="27"/>
      <c r="G8" s="31">
        <f t="shared" si="0"/>
        <v>0</v>
      </c>
      <c r="H8" s="32"/>
      <c r="I8" s="31">
        <f t="shared" si="1"/>
        <v>0</v>
      </c>
      <c r="J8" s="33"/>
    </row>
    <row r="9" spans="1:10" ht="106.5" customHeight="1">
      <c r="A9" s="27">
        <v>5</v>
      </c>
      <c r="B9" s="28" t="s">
        <v>32</v>
      </c>
      <c r="C9" s="29" t="s">
        <v>28</v>
      </c>
      <c r="D9" s="29">
        <v>200</v>
      </c>
      <c r="E9" s="29"/>
      <c r="F9" s="27"/>
      <c r="G9" s="31">
        <f t="shared" si="0"/>
        <v>0</v>
      </c>
      <c r="H9" s="32"/>
      <c r="I9" s="31">
        <f t="shared" si="1"/>
        <v>0</v>
      </c>
      <c r="J9" s="33"/>
    </row>
    <row r="10" spans="1:10" ht="105.75" customHeight="1">
      <c r="A10" s="27">
        <v>6</v>
      </c>
      <c r="B10" s="28" t="s">
        <v>37</v>
      </c>
      <c r="C10" s="29" t="s">
        <v>28</v>
      </c>
      <c r="D10" s="29">
        <v>100</v>
      </c>
      <c r="E10" s="29"/>
      <c r="F10" s="27"/>
      <c r="G10" s="31">
        <f t="shared" si="0"/>
        <v>0</v>
      </c>
      <c r="H10" s="32"/>
      <c r="I10" s="31">
        <f t="shared" si="1"/>
        <v>0</v>
      </c>
      <c r="J10" s="33"/>
    </row>
    <row r="11" spans="1:10" ht="129.75" customHeight="1">
      <c r="A11" s="27">
        <v>7</v>
      </c>
      <c r="B11" s="28" t="s">
        <v>48</v>
      </c>
      <c r="C11" s="29" t="s">
        <v>28</v>
      </c>
      <c r="D11" s="29">
        <v>200</v>
      </c>
      <c r="E11" s="29"/>
      <c r="F11" s="27"/>
      <c r="G11" s="31">
        <f t="shared" si="0"/>
        <v>0</v>
      </c>
      <c r="H11" s="32"/>
      <c r="I11" s="31">
        <f t="shared" si="1"/>
        <v>0</v>
      </c>
      <c r="J11" s="33"/>
    </row>
    <row r="12" spans="1:10">
      <c r="A12" s="72" t="s">
        <v>17</v>
      </c>
      <c r="B12" s="73"/>
      <c r="C12" s="73"/>
      <c r="D12" s="73"/>
      <c r="E12" s="73"/>
      <c r="F12" s="74"/>
      <c r="G12" s="51">
        <f>SUM(G5:G8)</f>
        <v>0</v>
      </c>
      <c r="H12" s="52" t="s">
        <v>18</v>
      </c>
      <c r="I12" s="51">
        <f>SUM(I5:I8)</f>
        <v>0</v>
      </c>
      <c r="J12" s="52" t="s">
        <v>18</v>
      </c>
    </row>
    <row r="13" spans="1:10">
      <c r="A13" s="59"/>
      <c r="B13" s="59"/>
      <c r="C13" s="59"/>
      <c r="D13" s="59"/>
      <c r="E13" s="59"/>
      <c r="F13" s="59"/>
      <c r="G13" s="60"/>
      <c r="H13" s="61"/>
      <c r="I13" s="60"/>
      <c r="J13" s="61"/>
    </row>
    <row r="14" spans="1:10" ht="40.5" customHeight="1">
      <c r="A14" s="59"/>
      <c r="B14" s="76" t="s">
        <v>53</v>
      </c>
      <c r="C14" s="77"/>
      <c r="D14" s="77"/>
      <c r="E14" s="77"/>
      <c r="F14" s="77"/>
      <c r="G14" s="77"/>
      <c r="H14" s="77"/>
      <c r="I14" s="77"/>
      <c r="J14" s="61"/>
    </row>
    <row r="15" spans="1:10">
      <c r="A15" s="59"/>
      <c r="B15" s="59"/>
      <c r="C15" s="59"/>
      <c r="D15" s="59"/>
      <c r="E15" s="59"/>
      <c r="F15" s="59"/>
      <c r="G15" s="60"/>
      <c r="H15" s="61"/>
      <c r="I15" s="60"/>
      <c r="J15" s="61"/>
    </row>
    <row r="16" spans="1:10">
      <c r="A16" s="59"/>
      <c r="B16" s="59"/>
      <c r="C16" s="59"/>
      <c r="D16" s="59"/>
      <c r="E16" s="59"/>
      <c r="F16" s="59"/>
      <c r="G16" s="60"/>
      <c r="H16" s="61"/>
      <c r="I16" s="60"/>
      <c r="J16" s="61"/>
    </row>
    <row r="17" spans="2:10">
      <c r="B17" s="14"/>
      <c r="C17" s="17"/>
      <c r="D17" s="18"/>
      <c r="E17" s="18"/>
      <c r="F17" s="65" t="s">
        <v>21</v>
      </c>
      <c r="G17" s="65"/>
      <c r="H17" s="65"/>
      <c r="I17" s="65"/>
      <c r="J17" s="65"/>
    </row>
    <row r="18" spans="2:10">
      <c r="F18" s="66" t="s">
        <v>22</v>
      </c>
      <c r="G18" s="66"/>
      <c r="H18" s="66"/>
      <c r="I18" s="66"/>
      <c r="J18" s="66"/>
    </row>
  </sheetData>
  <mergeCells count="4">
    <mergeCell ref="A12:F12"/>
    <mergeCell ref="F17:J17"/>
    <mergeCell ref="F18:J18"/>
    <mergeCell ref="B14:I14"/>
  </mergeCells>
  <pageMargins left="0.7" right="1.3125" top="0.75" bottom="0.75" header="0.3" footer="0.3"/>
  <pageSetup paperSize="9" scale="55" fitToWidth="0" fitToHeight="0" orientation="landscape" horizontalDpi="4294967293" verticalDpi="0" r:id="rId1"/>
  <headerFooter>
    <oddHeader>&amp;L&amp;"Times New Roman,Normalny"Załącznik nr 5&amp;C&amp;"Times New Roman,Pogrubiona"Kosztorys ofertowy
Zadanie 4 - Preparaty do mycia i dezynfekcji rąk, mycia i dezynfekcji powierzchni w obszarze medycznym&amp;R&amp;"Times New Roman,Normalny"UCS/ZP/15/22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2</vt:i4>
      </vt:variant>
    </vt:vector>
  </HeadingPairs>
  <TitlesOfParts>
    <vt:vector size="6" baseType="lpstr">
      <vt:lpstr>zadanie nr 1 </vt:lpstr>
      <vt:lpstr>zadanie nr 2</vt:lpstr>
      <vt:lpstr>zadanie nr 3</vt:lpstr>
      <vt:lpstr>zadanie nr 4</vt:lpstr>
      <vt:lpstr>'zadanie nr 1 '!Obszar_wydruku</vt:lpstr>
      <vt:lpstr>'zadanie nr 4'!Obszar_wydruku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Małgorzata Tkaczuk</cp:lastModifiedBy>
  <cp:lastPrinted>2022-12-13T11:28:47Z</cp:lastPrinted>
  <dcterms:created xsi:type="dcterms:W3CDTF">2019-08-23T09:51:13Z</dcterms:created>
  <dcterms:modified xsi:type="dcterms:W3CDTF">2022-12-14T14:46:28Z</dcterms:modified>
</cp:coreProperties>
</file>