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nas\zamowienia\ROK 2024\Mira postępowania\postępowanie wyroby medyczne różne\Na stronę\"/>
    </mc:Choice>
  </mc:AlternateContent>
  <xr:revisionPtr revIDLastSave="0" documentId="13_ncr:1_{049DAA08-283D-402A-8BF0-E7CAE1ABBC3B}" xr6:coauthVersionLast="47" xr6:coauthVersionMax="47" xr10:uidLastSave="{00000000-0000-0000-0000-000000000000}"/>
  <bookViews>
    <workbookView xWindow="-120" yWindow="-120" windowWidth="21840" windowHeight="13140" firstSheet="39" activeTab="47" xr2:uid="{00000000-000D-0000-FFFF-FFFF00000000}"/>
  </bookViews>
  <sheets>
    <sheet name="1" sheetId="31" r:id="rId1"/>
    <sheet name="2" sheetId="49" r:id="rId2"/>
    <sheet name="3" sheetId="5" r:id="rId3"/>
    <sheet name="4" sheetId="50" r:id="rId4"/>
    <sheet name="5" sheetId="56" r:id="rId5"/>
    <sheet name="6" sheetId="2" r:id="rId6"/>
    <sheet name="7" sheetId="26" r:id="rId7"/>
    <sheet name="8" sheetId="71" r:id="rId8"/>
    <sheet name="9" sheetId="30" r:id="rId9"/>
    <sheet name="10" sheetId="43" r:id="rId10"/>
    <sheet name="11" sheetId="46" r:id="rId11"/>
    <sheet name="12" sheetId="47" r:id="rId12"/>
    <sheet name="13" sheetId="48" r:id="rId13"/>
    <sheet name="14" sheetId="59" r:id="rId14"/>
    <sheet name="15" sheetId="4" r:id="rId15"/>
    <sheet name="16" sheetId="6" r:id="rId16"/>
    <sheet name="17" sheetId="20" r:id="rId17"/>
    <sheet name="18" sheetId="14" r:id="rId18"/>
    <sheet name="19" sheetId="17" r:id="rId19"/>
    <sheet name="20" sheetId="34" r:id="rId20"/>
    <sheet name="21" sheetId="45" r:id="rId21"/>
    <sheet name="22" sheetId="15" r:id="rId22"/>
    <sheet name="23" sheetId="16" r:id="rId23"/>
    <sheet name="24" sheetId="18" r:id="rId24"/>
    <sheet name="25" sheetId="35" r:id="rId25"/>
    <sheet name="26" sheetId="39" r:id="rId26"/>
    <sheet name="27" sheetId="60" r:id="rId27"/>
    <sheet name="28" sheetId="3" r:id="rId28"/>
    <sheet name="29" sheetId="12" r:id="rId29"/>
    <sheet name="30" sheetId="32" r:id="rId30"/>
    <sheet name="31" sheetId="33" r:id="rId31"/>
    <sheet name="32" sheetId="19" r:id="rId32"/>
    <sheet name="33" sheetId="21" r:id="rId33"/>
    <sheet name="34" sheetId="24" r:id="rId34"/>
    <sheet name="35" sheetId="27" r:id="rId35"/>
    <sheet name="36" sheetId="40" r:id="rId36"/>
    <sheet name="37" sheetId="41" r:id="rId37"/>
    <sheet name="38" sheetId="42" r:id="rId38"/>
    <sheet name="39" sheetId="55" r:id="rId39"/>
    <sheet name="40" sheetId="57" r:id="rId40"/>
    <sheet name="41" sheetId="61" r:id="rId41"/>
    <sheet name="42" sheetId="62" r:id="rId42"/>
    <sheet name="43" sheetId="63" r:id="rId43"/>
    <sheet name="44" sheetId="64" r:id="rId44"/>
    <sheet name="45" sheetId="36" r:id="rId45"/>
    <sheet name="46" sheetId="38" r:id="rId46"/>
    <sheet name="47" sheetId="73" r:id="rId47"/>
    <sheet name="48" sheetId="10" r:id="rId48"/>
    <sheet name="49" sheetId="74" r:id="rId49"/>
    <sheet name="50" sheetId="75" r:id="rId50"/>
    <sheet name="51" sheetId="76" r:id="rId51"/>
    <sheet name="52" sheetId="77" r:id="rId52"/>
    <sheet name="53" sheetId="78" r:id="rId53"/>
    <sheet name="54" sheetId="79" r:id="rId54"/>
    <sheet name="55" sheetId="80" r:id="rId55"/>
    <sheet name="56" sheetId="82" r:id="rId56"/>
    <sheet name="57" sheetId="83" r:id="rId57"/>
  </sheets>
  <definedNames>
    <definedName name="_xlnm.Print_Area" localSheetId="9">'10'!$A$1:$N$32</definedName>
    <definedName name="_xlnm.Print_Area" localSheetId="11">'12'!$A$1:$N$68</definedName>
    <definedName name="_xlnm.Print_Area" localSheetId="12">'13'!$A$1:$N$30</definedName>
    <definedName name="_xlnm.Print_Area" localSheetId="13">'14'!$A$1:$N$15</definedName>
    <definedName name="_xlnm.Print_Area" localSheetId="1">'2'!$A$1:$N$19</definedName>
    <definedName name="_xlnm.Print_Area" localSheetId="25">'26'!$A$1:$N$25</definedName>
    <definedName name="_xlnm.Print_Area" localSheetId="26">'27'!$A$1:$N$33</definedName>
    <definedName name="_xlnm.Print_Area" localSheetId="35">'36'!$A$1:$N$67</definedName>
    <definedName name="_xlnm.Print_Area" localSheetId="36">'37'!$A$1:$N$94</definedName>
    <definedName name="_xlnm.Print_Area" localSheetId="37">'38'!$A$1:$N$32</definedName>
    <definedName name="_xlnm.Print_Area" localSheetId="38">'39'!$A$1:$N$39</definedName>
    <definedName name="_xlnm.Print_Area" localSheetId="3">'4'!$A$1:$N$31</definedName>
    <definedName name="_xlnm.Print_Area" localSheetId="45">'46'!$A$1:$N$22</definedName>
    <definedName name="_xlnm.Print_Area" localSheetId="46">'47'!$A$1:$N$17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3" l="1"/>
  <c r="J11" i="82"/>
  <c r="J11" i="80"/>
  <c r="J11" i="79"/>
  <c r="J11" i="78"/>
  <c r="J11" i="77"/>
  <c r="J11" i="76"/>
  <c r="J11" i="75"/>
  <c r="J11" i="74"/>
  <c r="H11" i="74"/>
  <c r="H11" i="75" l="1"/>
  <c r="H11" i="82"/>
  <c r="J11" i="83"/>
  <c r="H11" i="80"/>
  <c r="H11" i="79"/>
  <c r="H11" i="78"/>
  <c r="H11" i="77"/>
  <c r="H11" i="76"/>
  <c r="J11" i="73" l="1"/>
  <c r="H11" i="73"/>
  <c r="H11" i="71" l="1"/>
  <c r="J11" i="71" l="1"/>
  <c r="J11" i="64" l="1"/>
  <c r="H11" i="64" l="1"/>
  <c r="H11" i="63"/>
  <c r="J11" i="63"/>
  <c r="J11" i="62" l="1"/>
  <c r="J11" i="61"/>
  <c r="J11" i="57"/>
  <c r="J11" i="59" l="1"/>
  <c r="H11" i="59"/>
  <c r="H11" i="61"/>
  <c r="H11" i="62"/>
  <c r="J11" i="60"/>
  <c r="H11" i="60"/>
  <c r="H11" i="57"/>
  <c r="J11" i="56" l="1"/>
  <c r="H11" i="46"/>
  <c r="H11" i="50"/>
  <c r="J11" i="49"/>
  <c r="H11" i="48"/>
  <c r="J11" i="45"/>
  <c r="H11" i="43"/>
  <c r="J11" i="47" l="1"/>
  <c r="H11" i="47"/>
  <c r="J11" i="50"/>
  <c r="H11" i="45"/>
  <c r="H11" i="56"/>
  <c r="H11" i="55"/>
  <c r="J11" i="55"/>
  <c r="H11" i="49"/>
  <c r="J11" i="48"/>
  <c r="J11" i="46"/>
  <c r="J11" i="39"/>
  <c r="H11" i="32"/>
  <c r="H11" i="24"/>
  <c r="J11" i="21"/>
  <c r="J11" i="20"/>
  <c r="H11" i="17"/>
  <c r="H11" i="16"/>
  <c r="J11" i="14"/>
  <c r="J11" i="10"/>
  <c r="H11" i="5"/>
  <c r="J11" i="3"/>
  <c r="J11" i="2"/>
  <c r="H11" i="21" l="1"/>
  <c r="H11" i="6"/>
  <c r="H11" i="35"/>
  <c r="H11" i="38"/>
  <c r="H11" i="20"/>
  <c r="J11" i="26"/>
  <c r="H11" i="33"/>
  <c r="H11" i="18"/>
  <c r="H11" i="31"/>
  <c r="H11" i="12"/>
  <c r="J11" i="36"/>
  <c r="J11" i="41"/>
  <c r="J11" i="43"/>
  <c r="J11" i="42"/>
  <c r="H11" i="3"/>
  <c r="J11" i="5"/>
  <c r="J11" i="24"/>
  <c r="H11" i="30"/>
  <c r="J11" i="30"/>
  <c r="H11" i="39"/>
  <c r="H11" i="41"/>
  <c r="H11" i="2"/>
  <c r="H11" i="26"/>
  <c r="H11" i="27"/>
  <c r="H11" i="36"/>
  <c r="H11" i="42"/>
  <c r="J11" i="40"/>
  <c r="H11" i="40"/>
  <c r="J11" i="35"/>
  <c r="J11" i="34"/>
  <c r="H11" i="34"/>
  <c r="J11" i="32"/>
  <c r="J11" i="33"/>
  <c r="J11" i="31"/>
  <c r="J11" i="27"/>
  <c r="J11" i="19"/>
  <c r="H11" i="19"/>
  <c r="J11" i="16"/>
  <c r="J11" i="17"/>
  <c r="J11" i="18"/>
  <c r="H11" i="15"/>
  <c r="J11" i="15"/>
  <c r="H11" i="14"/>
  <c r="J11" i="12"/>
  <c r="H11" i="10"/>
  <c r="J11" i="6"/>
  <c r="J11" i="4"/>
  <c r="H11" i="4"/>
  <c r="J11" i="38" l="1"/>
</calcChain>
</file>

<file path=xl/sharedStrings.xml><?xml version="1.0" encoding="utf-8"?>
<sst xmlns="http://schemas.openxmlformats.org/spreadsheetml/2006/main" count="6116" uniqueCount="1234">
  <si>
    <t>Wykaz asortymentowo-ilościowy wraz z formularzem cenowym</t>
  </si>
  <si>
    <t>Pakiet nr:</t>
  </si>
  <si>
    <t>Tytuł/nazwa pakietu:</t>
  </si>
  <si>
    <t>Akcesoria do cewnikowania naczyń żylnych - prowadnik</t>
  </si>
  <si>
    <t>Okres/Termin obowiązywania:</t>
  </si>
  <si>
    <t>24 miesiące</t>
  </si>
  <si>
    <t>Ilość pozycji w pakiecie:</t>
  </si>
  <si>
    <t>brak</t>
  </si>
  <si>
    <t>Kryteria:</t>
  </si>
  <si>
    <t>TD+TRR</t>
  </si>
  <si>
    <t>CPV:</t>
  </si>
  <si>
    <t>33140000-3 Materiały medyczne, 33141320-9 Igły medyczne, 33141230-1 Rozszerzadła, 33141620-2 Zestawy medyczne</t>
  </si>
  <si>
    <t>Suma:</t>
  </si>
  <si>
    <t>L.p.</t>
  </si>
  <si>
    <t>Nazwa i opis produktu</t>
  </si>
  <si>
    <t>Wymóg do spełnienia/
/Punktacja</t>
  </si>
  <si>
    <t>Należy oświadczyć czy zaoferowany produkt spełnia warunek wpisując Tak / Nie i podać wartość tam gdzie wymagane</t>
  </si>
  <si>
    <t>J.m.</t>
  </si>
  <si>
    <t>Szacunkowa ilość</t>
  </si>
  <si>
    <t>Cena jednostkowa netto</t>
  </si>
  <si>
    <t>Łączna cena netto</t>
  </si>
  <si>
    <t>Stawka VAT %</t>
  </si>
  <si>
    <t>Łączna cena brutto</t>
  </si>
  <si>
    <t>Producent</t>
  </si>
  <si>
    <t>Nazwa własna</t>
  </si>
  <si>
    <t>Numer katalogowy</t>
  </si>
  <si>
    <t>Numer UDI-DI (EAN jeśli zaoferowano lek)</t>
  </si>
  <si>
    <t>A</t>
  </si>
  <si>
    <t>B</t>
  </si>
  <si>
    <t>B1</t>
  </si>
  <si>
    <t>B2</t>
  </si>
  <si>
    <t>C</t>
  </si>
  <si>
    <t>D</t>
  </si>
  <si>
    <t>E</t>
  </si>
  <si>
    <t>F=(DxE)</t>
  </si>
  <si>
    <t>G</t>
  </si>
  <si>
    <t>H=(F+G)</t>
  </si>
  <si>
    <t>I1</t>
  </si>
  <si>
    <t>I2</t>
  </si>
  <si>
    <t>I3</t>
  </si>
  <si>
    <t>I4</t>
  </si>
  <si>
    <t>1.0</t>
  </si>
  <si>
    <t>Prowadnik do naczyń żylnych "J"</t>
  </si>
  <si>
    <t>szt.</t>
  </si>
  <si>
    <t>1.1</t>
  </si>
  <si>
    <t>Tak</t>
  </si>
  <si>
    <t>1.2</t>
  </si>
  <si>
    <t>Prowadnik do naczyń żylnych "J" (0,035'' - 60-70 cm)</t>
  </si>
  <si>
    <t>1.3</t>
  </si>
  <si>
    <t>Długość: 60 - 70 cm</t>
  </si>
  <si>
    <t>1.4</t>
  </si>
  <si>
    <t>Średnice: 0.032'', 0.035'', 0.038'' - do swobodnego wyboru przez Zamawiającego w czasie trwania umowy</t>
  </si>
  <si>
    <t>1.5</t>
  </si>
  <si>
    <t>Opakowanie bezpośrednie: 1 szt./op.</t>
  </si>
  <si>
    <t>1.6</t>
  </si>
  <si>
    <t>Wyrób medyczny jałowy</t>
  </si>
  <si>
    <t>1.7</t>
  </si>
  <si>
    <t>Wyrób medyczny jednorazowy</t>
  </si>
  <si>
    <t>2.0</t>
  </si>
  <si>
    <t>2.1</t>
  </si>
  <si>
    <t>2.2</t>
  </si>
  <si>
    <t>2.3</t>
  </si>
  <si>
    <t>2.4</t>
  </si>
  <si>
    <t>2.5</t>
  </si>
  <si>
    <t>2.6</t>
  </si>
  <si>
    <t>2.7</t>
  </si>
  <si>
    <t>2.8</t>
  </si>
  <si>
    <t>Końcówka do odsysania z pola operacyjnego typu Fraizer</t>
  </si>
  <si>
    <t>33140000-3 Materiały medyczne,  33141640-8 Dreny, 33141642-2 Akcesoria do drenażu</t>
  </si>
  <si>
    <t>Końcówka metal. mikrochirurg. - typu Frazier</t>
  </si>
  <si>
    <t>Końcówka jednorazowa</t>
  </si>
  <si>
    <t>Końcówka typu Frazier (możliwość doginania do pożądanego kształtu)</t>
  </si>
  <si>
    <t>Końcówka przeznaczona do odsysania z pola operacyjnego, podczas zabiegów wymagających dużej precyzji, laryngologicznych</t>
  </si>
  <si>
    <t>Końcówka długości 18-23 cm</t>
  </si>
  <si>
    <t>Końcówka wyposażona w mandryn</t>
  </si>
  <si>
    <t>Rozmiary: CH 6,CH 9,CH 12 do swobodnego wyboru przez Zamawiającego w czasie trwania umowy</t>
  </si>
  <si>
    <t>1.8</t>
  </si>
  <si>
    <t>Nebulizator do obwodów oddechowych</t>
  </si>
  <si>
    <t>33140000-3 Materiały medyczne, 33157000-5 Urządzenia do terapii gazowej i oddechowej</t>
  </si>
  <si>
    <t>szt. = 1 zestaw</t>
  </si>
  <si>
    <t>Zestaw (minimalny skład): nebulizator (naczynko), łącznik do obwodów oddechowych, przestrzeń martwa, dren</t>
  </si>
  <si>
    <t>Naczynko - pojemność minimum 5 ml</t>
  </si>
  <si>
    <t>Łącznik do obwodów oddechowych - z samozamykającą się zastawką, umożliwiający odpięcie i napełnienie naczynka bez konieczności rozłączania obwodu oddechowego i przerywania wentylacji</t>
  </si>
  <si>
    <t>Przestrzeń martwa o długości 12 - 15 cm, ze złączami 15M/22F (możliwe wpięcie w układ oddechowy dla dorosłych)</t>
  </si>
  <si>
    <t>Dren długości 2 - 2.5 m</t>
  </si>
  <si>
    <t>Całość zapakowana w jedno opakowanie (nie dopuszcza się zaoferowania poszczególnych, osobno pakowanych elementów i wyceny jako zestaw)</t>
  </si>
  <si>
    <t>Wyrób medyczny wolny od lateksu</t>
  </si>
  <si>
    <t>1.9</t>
  </si>
  <si>
    <t>1.10</t>
  </si>
  <si>
    <t>Akcesoria do kardiomonitora Adecon DK- 8000S - do pomiaru CO2</t>
  </si>
  <si>
    <r>
      <rPr>
        <b/>
        <sz val="11"/>
        <rFont val="Czcionka tekstu podstawowego"/>
        <charset val="238"/>
      </rPr>
      <t>Filtr do pomiaru CO2</t>
    </r>
    <r>
      <rPr>
        <sz val="11"/>
        <rFont val="Czcionka tekstu podstawowego"/>
        <family val="2"/>
        <charset val="238"/>
      </rPr>
      <t>, podłączany na zasadzie wkręcania do kardiomonitora szerszym końcem,
węższy koniec - końcówka męska Luer-Lock - do podłączenia cewnika (poz 3.) lub drenu (poz. 2)</t>
    </r>
  </si>
  <si>
    <t>Tak - całość wg. opisu</t>
  </si>
  <si>
    <r>
      <rPr>
        <b/>
        <sz val="11"/>
        <rFont val="Czcionka tekstu podstawowego"/>
        <charset val="238"/>
      </rPr>
      <t>Wężyk (linia pomiarowa) do pomiaru CO2</t>
    </r>
    <r>
      <rPr>
        <sz val="11"/>
        <rFont val="Czcionka tekstu podstawowego"/>
        <family val="2"/>
        <charset val="238"/>
      </rPr>
      <t xml:space="preserve"> 1,5m z końcówkami Luer-Lock, podłączany do filtra (poz. 1) i adaptera (poz. 4)</t>
    </r>
  </si>
  <si>
    <t>3.0</t>
  </si>
  <si>
    <r>
      <rPr>
        <b/>
        <sz val="11"/>
        <rFont val="Czcionka tekstu podstawowego"/>
        <charset val="238"/>
      </rPr>
      <t>Cewnik do podawania O2 ("wąsy")</t>
    </r>
    <r>
      <rPr>
        <sz val="11"/>
        <rFont val="Czcionka tekstu podstawowego"/>
        <family val="2"/>
        <charset val="238"/>
      </rPr>
      <t xml:space="preserve"> z końcówką Luer-Lock - kaniula próbkująca donosowa</t>
    </r>
  </si>
  <si>
    <t>4.0</t>
  </si>
  <si>
    <t>Rurka osuszająca wielorazowa</t>
  </si>
  <si>
    <t>Łącznik EnFit do EnPlus</t>
  </si>
  <si>
    <t>Adapter EnFit do EnPlus</t>
  </si>
  <si>
    <r>
      <t>Złącze EnPlus na EnFit</t>
    </r>
    <r>
      <rPr>
        <sz val="11"/>
        <rFont val="Calibri"/>
        <family val="2"/>
        <charset val="238"/>
      </rPr>
      <t xml:space="preserve"> </t>
    </r>
  </si>
  <si>
    <t>Złączka posiada zakręcany koreczek, pozwalający na zabezpieczenie Packa po przebiciu membrany</t>
  </si>
  <si>
    <t>Opakowanie bezpośrednie: folia-papier, 1 szt./op.</t>
  </si>
  <si>
    <t>Opakowanie zbiorcze: od 10 do 50 szt./op.</t>
  </si>
  <si>
    <t>Tak, wpisać</t>
  </si>
  <si>
    <t>Akcesoria do wideolaryngoskopu</t>
  </si>
  <si>
    <t xml:space="preserve">33140000-3 Materiały medyczne, 33157000-5 Urządzenia do terapii gazowej i oddechowej </t>
  </si>
  <si>
    <t>Łyżka do wideolaryngoskopu Venner APA - typu Mac</t>
  </si>
  <si>
    <t>Łyżka do wideolaryngoskopu Venner APA - w pełni kompatybilna z wideolaryngoskopem APA V160011 produkcji Venner Medical International</t>
  </si>
  <si>
    <t>Łyżka typu Macintosh</t>
  </si>
  <si>
    <t>Rozmiary: przynajmniej 3 i 4 do swobodnego wyboru przez Zamawiającego w czasie trwania umowy</t>
  </si>
  <si>
    <t>Tak, wpisać oferowane rozmiary</t>
  </si>
  <si>
    <t>Łyżka z powłoką zapobiegającą zaparowaniu</t>
  </si>
  <si>
    <t>Łyżka do wideolaryngoskopu Venner APA - do trudnej intubacji</t>
  </si>
  <si>
    <t>Łyżka typu DAB - do trudnej intubacji, podgięta na końcu</t>
  </si>
  <si>
    <t>Łyżka dostępna w wersji bez kanału oraz z kanałem na rurkę intubacyjną (kanał musi umożliwić intubację rurką 8.5) - do swobodnego wyboru przez Zamawiającego w czasie trwania umowy</t>
  </si>
  <si>
    <t>Aparat do pobierania leku z fiolki - system zamknięty</t>
  </si>
  <si>
    <t>2.9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</si>
  <si>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</si>
  <si>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</si>
  <si>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</si>
  <si>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</si>
  <si>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</si>
  <si>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</si>
  <si>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</si>
  <si>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</si>
  <si>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</si>
  <si>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</si>
  <si>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</si>
  <si>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</si>
  <si>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</si>
  <si>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</si>
  <si>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</si>
  <si>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</si>
  <si>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</si>
  <si>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</si>
  <si>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</si>
  <si>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</si>
  <si>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</si>
  <si>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</si>
  <si>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</si>
  <si>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</si>
  <si>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</si>
  <si>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</si>
  <si>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</si>
  <si>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</si>
  <si>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</si>
  <si>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</si>
  <si>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</si>
  <si>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</si>
  <si>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</si>
  <si>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</si>
  <si>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</si>
  <si>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</si>
  <si>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</si>
  <si>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6.0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</si>
  <si>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</si>
  <si>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</si>
  <si>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</si>
  <si>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</si>
  <si>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</si>
  <si>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</si>
  <si>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</si>
  <si>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</si>
  <si>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</si>
  <si>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</si>
  <si>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</si>
  <si>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</si>
  <si>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</si>
  <si>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</si>
  <si>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7.0</t>
  </si>
  <si>
    <t>7.1</t>
  </si>
  <si>
    <t>7.2</t>
  </si>
  <si>
    <t>7.3</t>
  </si>
  <si>
    <t>7.4</t>
  </si>
  <si>
    <t>7.5</t>
  </si>
  <si>
    <t>7.6</t>
  </si>
  <si>
    <t>7.7</t>
  </si>
  <si>
    <t>8.0</t>
  </si>
  <si>
    <t>8.1</t>
  </si>
  <si>
    <t>8.2</t>
  </si>
  <si>
    <t>8.3</t>
  </si>
  <si>
    <t>8.4</t>
  </si>
  <si>
    <t>8.5</t>
  </si>
  <si>
    <t>8.6</t>
  </si>
  <si>
    <t>8.7</t>
  </si>
  <si>
    <t>10.0</t>
  </si>
  <si>
    <t>10.1</t>
  </si>
  <si>
    <t>10.2</t>
  </si>
  <si>
    <t>10.3</t>
  </si>
  <si>
    <t>10.4</t>
  </si>
  <si>
    <t>11.0</t>
  </si>
  <si>
    <t>11.1</t>
  </si>
  <si>
    <t>11.2</t>
  </si>
  <si>
    <t>11.3</t>
  </si>
  <si>
    <t>11.4</t>
  </si>
  <si>
    <t>11.5</t>
  </si>
  <si>
    <t>11.6</t>
  </si>
  <si>
    <t>11.7</t>
  </si>
  <si>
    <t>12.0</t>
  </si>
  <si>
    <t>33140000-3 Materiały medyczne, 33157000-5 Urządzenia do terapii gazowej i oddechowej, 33141620-2 Zestawy medyczne</t>
  </si>
  <si>
    <t>Zestaw rur jednorazowych do respiratora Flight Medical 60</t>
  </si>
  <si>
    <t>Układ rur do respiratora Flight 60</t>
  </si>
  <si>
    <t>Zestaw rur jednorazowych do respiratora Flight Medical 60 
Po stronie podłączanej do respiratora - rura oddechowa oraz panel trzech rurek podłączanych za pomocą szybkozłączki. Rury w pełni kompatybilne z respiratorem</t>
  </si>
  <si>
    <t>Worki do dobowej zbiórki moczu</t>
  </si>
  <si>
    <t xml:space="preserve">33140000-3 Materiały medyczne, 33141200-2 Cewniki,33141615-4 Pojemniki na mocz </t>
  </si>
  <si>
    <t xml:space="preserve">Worek do dobowej zbiórki moczu (zwykły) </t>
  </si>
  <si>
    <t>Worek do dobowej zbiórki moczu</t>
  </si>
  <si>
    <t>Worek o pojemności 2000 ml</t>
  </si>
  <si>
    <t>Worek z PVC o odpowiedniej plastyczności</t>
  </si>
  <si>
    <t>Worek z zaworem spustowym szybkiego opróżniania</t>
  </si>
  <si>
    <t>Na worku czytelna skala</t>
  </si>
  <si>
    <t>Dokładność skali: od 25 ml do 100 ml - co 25 ml, od 100 ml do 2000 ml - co 100 ml (dopuszcza się dokładniejszą skalę)</t>
  </si>
  <si>
    <t>Worek ze wzmocnionymi otworami do podwieszania</t>
  </si>
  <si>
    <t>Zawór spustowy - poprzeczny - typu "T"</t>
  </si>
  <si>
    <t>Zawór spustowy pierwotnie zamknięty</t>
  </si>
  <si>
    <t>Worek połączony fabrycznie z drenem</t>
  </si>
  <si>
    <t>1.11</t>
  </si>
  <si>
    <t>Dren łączący z cewnikiem - o średnicy przynajmniej 7 mm</t>
  </si>
  <si>
    <t>1.12</t>
  </si>
  <si>
    <t>Dren o długości 120 - 130 cm</t>
  </si>
  <si>
    <t>1.13</t>
  </si>
  <si>
    <t>Dren zakończony łącznikiem schodkowym</t>
  </si>
  <si>
    <t>1.14</t>
  </si>
  <si>
    <t>Dren odporny na skręcanie i zaginanie</t>
  </si>
  <si>
    <t>1.15</t>
  </si>
  <si>
    <t>Dren zabezpieczony nasadką</t>
  </si>
  <si>
    <t>1.16</t>
  </si>
  <si>
    <t>Dren lub worek wyposażony w zastawkę antyzwrotną</t>
  </si>
  <si>
    <t>1.17</t>
  </si>
  <si>
    <t>Dren lub worek wyposażony w samouszczelniający się port do pobierania próbek</t>
  </si>
  <si>
    <t>1.18</t>
  </si>
  <si>
    <t>1.19</t>
  </si>
  <si>
    <t>1.20</t>
  </si>
  <si>
    <t>Worek do dobowej zbiórki moczu z komorą kroplową</t>
  </si>
  <si>
    <t>Worek ze zintegrowanym wieszakiem, umożliwiającym podwieszenie do łóżka pacjenta bez dodatkowych akcesoriów zewnętrznych</t>
  </si>
  <si>
    <t>Worek z samouszczelniającym się portem do pobierania próbek</t>
  </si>
  <si>
    <t>2.10</t>
  </si>
  <si>
    <t>2.11</t>
  </si>
  <si>
    <t>Worek posiada otwór-zakładkę do zaczepienia/podwieszenia zaworu spustowego</t>
  </si>
  <si>
    <t>2.12</t>
  </si>
  <si>
    <t>2.13</t>
  </si>
  <si>
    <t>2.14</t>
  </si>
  <si>
    <t>Dren o długości 120 - 140 cm</t>
  </si>
  <si>
    <t>2.15</t>
  </si>
  <si>
    <t>2.16</t>
  </si>
  <si>
    <t>2.17</t>
  </si>
  <si>
    <t>2.18</t>
  </si>
  <si>
    <t>Dren wyposażony w samouszczelniający się port do pobierania próbek</t>
  </si>
  <si>
    <t>2.19</t>
  </si>
  <si>
    <t>W zestawie zacisk na dren</t>
  </si>
  <si>
    <t>2.20</t>
  </si>
  <si>
    <r>
      <t xml:space="preserve">Worek zapewniający możliwie najlepszą ochronę mikrobiologiczną - według punktów </t>
    </r>
    <r>
      <rPr>
        <sz val="11"/>
        <color rgb="FFFF0000"/>
        <rFont val="Czcionka tekstu podstawowego"/>
        <charset val="238"/>
      </rPr>
      <t>2.21, 2.22</t>
    </r>
  </si>
  <si>
    <t>2.21</t>
  </si>
  <si>
    <t>Worek wyposażony w zastawkę antyzwrotną</t>
  </si>
  <si>
    <t>2.22</t>
  </si>
  <si>
    <t>Worek wyposażony w komorę kroplową z odpowietrznikiem zabezpieczonym filtrem hydrofobowym mikrobiologicznym</t>
  </si>
  <si>
    <t>2.23</t>
  </si>
  <si>
    <t>Worek do oceny ilości zbieranego moczu w ciągu doby nie wymaga maniupulacji typu przelewanie z pojemnika do pojemnika itp..</t>
  </si>
  <si>
    <t>2.24</t>
  </si>
  <si>
    <t>2.25</t>
  </si>
  <si>
    <t>2.26</t>
  </si>
  <si>
    <t>Elektroda neutralna jednorazowa uniwersalna</t>
  </si>
  <si>
    <t xml:space="preserve">33140000-3 Materiały medyczne, 33123200-0 Urządzenia do elektrokardiografii, 35125110-0 Czujniki biometryczne </t>
  </si>
  <si>
    <t>Elektroda/płytka bierna żelowa</t>
  </si>
  <si>
    <t>Elektroda neutralna</t>
  </si>
  <si>
    <t>Elektroda o uniwersalnym złączu</t>
  </si>
  <si>
    <t>Elektroda dzielona</t>
  </si>
  <si>
    <t>Powierzchnia części aktywnej: 110 cm2</t>
  </si>
  <si>
    <t>Wymiary wyrobu: 122 mm x 174 mm</t>
  </si>
  <si>
    <t>Elektroda umożliwia przekazanie energii 200W lub więcej</t>
  </si>
  <si>
    <t>Elektroda z oddzielnym pierścieniem ekwipotencjalnym</t>
  </si>
  <si>
    <t>Elektroda może być bezpiecznie stosowana u osób o masie ciała powyżej 15 kg</t>
  </si>
  <si>
    <t>Opakowanie bezpośrednie: do 5 sztuk/op.</t>
  </si>
  <si>
    <t>Na opakowaniu bezpośrednim: informacja o maksymalnej dopuszczalnej mocy</t>
  </si>
  <si>
    <t>Na opakowaniu bezpośrednim - naklejki do wklejania do dokumentacji medycznej pacjenta zawierające numer katalogowy, nazwę producenta, serię, datę ważności. Ilość naklejek przynajmniej taka sama jak ilość elektrod w opakowaniu bezpośrednim</t>
  </si>
  <si>
    <t>Po otwarciu opakowania bezpośredniego elektrody mogą być użyte przez 7 dni lub dłużej</t>
  </si>
  <si>
    <t>Powierzchnia części aktywnej: 70 cm2</t>
  </si>
  <si>
    <t>Wymiary wyrobu: 122 x 120 mm</t>
  </si>
  <si>
    <t>Elektroda może być bezpiecznie stosowana u osób o masie ciała 5-15 kg</t>
  </si>
  <si>
    <t>Powierzchnia części aktywnej: 40 cm2</t>
  </si>
  <si>
    <t>Wymiary wyrobu: 110 x 76 mm</t>
  </si>
  <si>
    <t>Elektroda umożliwia przekazanie energii 100W lub więcej</t>
  </si>
  <si>
    <t>Elektroda może być bezpiecznie stosowana u noworodków, u osób o masie ciała mniejszej niż 5 kg</t>
  </si>
  <si>
    <t>3.14</t>
  </si>
  <si>
    <t>3.15</t>
  </si>
  <si>
    <t>3.16</t>
  </si>
  <si>
    <t>Opakowanie zbiorcze: maksymalnie 100 szt./op.</t>
  </si>
  <si>
    <t>wpisać wielkość opakowania</t>
  </si>
  <si>
    <t>3.17</t>
  </si>
  <si>
    <t>Kabel do elektrod biernych</t>
  </si>
  <si>
    <t>Korki dla pracowni leku cytostatycznego</t>
  </si>
  <si>
    <t>33140000-3 Materiały medyczne, 33141220-8 Kaniula</t>
  </si>
  <si>
    <t>Korek luer-lock do kaniul</t>
  </si>
  <si>
    <t>op. 100 szt.</t>
  </si>
  <si>
    <t>Korek luer-lock (złącze żeńskie) - możliwy do nakręcenia np. na kaniule</t>
  </si>
  <si>
    <t>Opakowanie bezpośrednie: sztywny blister, wyrób pakowany pojedynczo w blistrach w kształcie pasków po 4 lub 5 koreczków na blistrze, tak że możliwe jest otwarcie całego paska jednym pociągnięciem oraz kolejne pojedyncze otwieranie koreczków</t>
  </si>
  <si>
    <t>Przynajmniej na jednej ze stron blistra miejsce ułatwionego otwierania</t>
  </si>
  <si>
    <t>Każdy z korków zapakowany w sposób, który bezwzględnie zapewnia możliwość wyjęcia korka z zachowaniem sterylności korka w części zamykającej światło kaniuli tzn. musi być możliwość chwycenia korka palcami za tę jego część, która nie będzie miała kontaktu ze światłem kaniuli</t>
  </si>
  <si>
    <t>Opakowanie zbiorcze: od 100 do 250 sztuk</t>
  </si>
  <si>
    <t>Wyrób medyczny wolny od ftalanów</t>
  </si>
  <si>
    <t>Wyrób medyczny wolny od PVC</t>
  </si>
  <si>
    <t>Cewnik moczowodowy-stent typu PIG</t>
  </si>
  <si>
    <t xml:space="preserve">33140000-3 Materiały medyczne, 33141200-2 Cewniki, 33141620-2 Zestawy medyczne </t>
  </si>
  <si>
    <t>Zestaw do szynowania moczowodów - sterowalny</t>
  </si>
  <si>
    <t>Zestaw zawiera przynajmniej: cewnik moczowodowy, prowadnik, zacisk mocujący, popychacz</t>
  </si>
  <si>
    <r>
      <t xml:space="preserve">Cewnik moczowodowy spełnia każdy z punktów </t>
    </r>
    <r>
      <rPr>
        <sz val="11"/>
        <color rgb="FFFF0000"/>
        <rFont val="Czcionka tekstu podstawowego"/>
        <charset val="238"/>
      </rPr>
      <t>1.3 - 1.10</t>
    </r>
  </si>
  <si>
    <t>Cewnik podwójnie zagięty (JJ)</t>
  </si>
  <si>
    <t>Koniec bliższy cewnika otwarty</t>
  </si>
  <si>
    <t>Koniec dalszy cewnika zamknięty</t>
  </si>
  <si>
    <t>Cewnik skalowany przynajmniej co 5 cm (dopuszcza się częściej)</t>
  </si>
  <si>
    <t>Cewnik widoczny w RTG</t>
  </si>
  <si>
    <t>Materiał cewnika: poliuretan</t>
  </si>
  <si>
    <t>Rozmiar - grubość: 4.7 Ch - 4.8 Ch</t>
  </si>
  <si>
    <t>Rozmiar - długość: dostępne długości 26 cm i 28 cm do swobodnego wyboru przez Zamawiającego w czasie trwania umowy</t>
  </si>
  <si>
    <r>
      <t xml:space="preserve">Prowadnik spełnia każdy z punktów </t>
    </r>
    <r>
      <rPr>
        <sz val="11"/>
        <color rgb="FFFF0000"/>
        <rFont val="Czcionka tekstu podstawowego"/>
        <charset val="238"/>
      </rPr>
      <t>1.12 - 1.13</t>
    </r>
  </si>
  <si>
    <t>Prowadnik druciany</t>
  </si>
  <si>
    <t>Prowadnik powlekany teflonem</t>
  </si>
  <si>
    <t>Zacisk mocujący - przynajmniej 1 szt.</t>
  </si>
  <si>
    <t>Popychacz umożliwiający pełne sterowanie cewnikiem - tj. popychacz musi zapewniać możliwość zarówno wprowadzenia, jak i cofnięcia cewnika podczas zabiegu, bez jego zwinięcia/rozwinięcia, mimo zwolnienia zacisku</t>
  </si>
  <si>
    <t>Zestaw jałowy</t>
  </si>
  <si>
    <t>Zestaw jednorazowy</t>
  </si>
  <si>
    <t>1.21</t>
  </si>
  <si>
    <t>Zestaw zapewnia możliwość założenia cewnika przez URS</t>
  </si>
  <si>
    <t>Akcesoria do nefrostomii</t>
  </si>
  <si>
    <t>33140000-3 Materiały medyczne,33141320-9 Igły medyczne,33141620-2 Zestawy medyczne, 33141230-1 Rozszerzadła</t>
  </si>
  <si>
    <t>Introducer do nefrostomii</t>
  </si>
  <si>
    <t>Introducer urologiczny do nefrostomii - zestaw zawierający rozszerzadła oraz koszulkę</t>
  </si>
  <si>
    <t>Zestaw rozszerzadeł 6 Ch, 8 Ch, 10 Ch, 12 Ch</t>
  </si>
  <si>
    <t>Rozrywalna koszulka spasowana z najgrubszym rozszerzadłem</t>
  </si>
  <si>
    <t>Akcesoria do pobierania i podawania leków do worków z płynami infuzyjnymi</t>
  </si>
  <si>
    <t>33140000-3 Materiały medyczne,33141320-9 Igły medyczne</t>
  </si>
  <si>
    <t>Aparat do poboru leku z fiolki</t>
  </si>
  <si>
    <t>Aparat przeznaczony do transferu leku z fiolki</t>
  </si>
  <si>
    <t>Aparat z filtrem odpowietrzającym 0,20-0,22 mikrometra</t>
  </si>
  <si>
    <t>Filtr odpowietrzający zespolony na stałe z przyrządem (nie można go zdjąć)</t>
  </si>
  <si>
    <t>Filtr odpowietrzający nie wymaga dodatkowych manipulacji (nie jest np. osłonięty klapką)</t>
  </si>
  <si>
    <t>Aparat w całości z tworzywa sztucznego</t>
  </si>
  <si>
    <t>Po jednej stronie aparatu - ostra igła (kolec) do wkłucia się do fiolki, po drugiej stronie aparatu - złącze do strzykawki</t>
  </si>
  <si>
    <t>Igła dwukanałowa</t>
  </si>
  <si>
    <t>Igła pokryta obojętnym chemicznie środkiem poślizgowym</t>
  </si>
  <si>
    <t>Jeden z kanałów igły - biorczy, drugi - odpowietrzający</t>
  </si>
  <si>
    <t>Igła zabezpieczona nasadką</t>
  </si>
  <si>
    <t>Igła grubości 4 mm lub cieńsza</t>
  </si>
  <si>
    <t>Otwory w igle sięgające bliżej niż do miejsca stałej grubości</t>
  </si>
  <si>
    <t>W płaszczyźnie prostopadłej do osi igły, pomiędzy igłą a filtrem - płytka ułatwiająca wkłuwanie</t>
  </si>
  <si>
    <t>Aparat bez filtra do przesączania pobieranego płynu</t>
  </si>
  <si>
    <t>Złącze do strzykawki kompatybilne z luer-lock</t>
  </si>
  <si>
    <t>Złącze do strzykawki z samodomykającą się zastawką (Zamawiający ma na myśli zastawkę działającą jakby od wewnątrz przyrządu, a nie np. klapkę która zasłoni złącze po użyciu)</t>
  </si>
  <si>
    <t>Powierzchnia złącza zamkniętego zastawką - płaska (tj. łatwa do dezynfekcji)</t>
  </si>
  <si>
    <t>Opakowanie bezpośrednie posiada zaznaczone miejsce ułatwionego otwierania</t>
  </si>
  <si>
    <t>Wyrób medyczny zgodny z cytostatykami</t>
  </si>
  <si>
    <t>1.22</t>
  </si>
  <si>
    <t>1.23</t>
  </si>
  <si>
    <t>1.24</t>
  </si>
  <si>
    <t>1.25</t>
  </si>
  <si>
    <t>System zamknięty do cytostatycznych wlewek dopęcherzowych</t>
  </si>
  <si>
    <t>33140000-3 Materiały medyczne,33141320-9 Igły medyczne,33141620-2 Zestawy medyczne</t>
  </si>
  <si>
    <t>Zamknięty system do bezpiecznego rozpuszczania leku liofilizowanego oraz do pobierania roztworu z fiolki.</t>
  </si>
  <si>
    <t>Aparat powinien być kompatybilny z korkiem fiolki o średnicy 20 mm</t>
  </si>
  <si>
    <t>Aparat zabezpieczający przed wyciekaniem leku</t>
  </si>
  <si>
    <t>Aparat całkowicie zabezpieczający przed wydobywaniem się aerozoli i oparów substancji pobieranej (np. poprzez rozszerzającą się komorę zewnętrzną zamykającą/pochłaniającą wydobywające się aerozole w swoim wnętrzu)</t>
  </si>
  <si>
    <t>Aparat z igłą/kolcem nakłuwający z tworzywa sztucznego</t>
  </si>
  <si>
    <t>Igła/kolec pierwotnie osłonięty (w celu ochrony przed zakłuciem)</t>
  </si>
  <si>
    <t>Aparat umożliwia pobranie przynajmniej 50 ml płynu</t>
  </si>
  <si>
    <t>Aparat w pełni kompatybilny z cytostatykami</t>
  </si>
  <si>
    <t>Aparat w pełni kompatybilny z łącznikiem z pozycji 2.0</t>
  </si>
  <si>
    <t>Łącznik do pobierania leku - system zamknięty</t>
  </si>
  <si>
    <t>Łącznik umożliwiający pobranie leku z fiolki do strzykawki</t>
  </si>
  <si>
    <t>Zakończony złączem Luer-Lock</t>
  </si>
  <si>
    <t>Łącznik tak skonstruowany, że po nakręceniu strzykawki luer-lock niemożliwe jest jego zdjęcie/odkręcenie</t>
  </si>
  <si>
    <t>System w pełni szczelny - niemożliwe jest uruchomienie tłoka strzykawki bez podłączenia łącznika do wyrobu z pozycji 1.0 lub 3.0</t>
  </si>
  <si>
    <t>W pełni kompatybilny z lekami cytostatycznymi</t>
  </si>
  <si>
    <t>Aparat w pełni kompatybilny z aparatem z pozycji 1.0 oraz 3.0</t>
  </si>
  <si>
    <t>Adapter system zamknięty na cewnik</t>
  </si>
  <si>
    <t>Łącznik umożliwiający przepompowanie leku ze strzykawki zakończonej łącznikiem z pozycji 2.0 do cewnika urologicznego</t>
  </si>
  <si>
    <t>Zakończenie stożkowe, cewnikowe - typu żaneta</t>
  </si>
  <si>
    <t>Mechanizm łączenia z wyrobem z pozycji 2.0 - wciskany "na click", nie wymaga dodatkowych manualnych operacji</t>
  </si>
  <si>
    <t>Aparat w pełni kompatybilny z aparatem z pozycji 2.0</t>
  </si>
  <si>
    <t>Worek do zbiórki moczu z absorbentem</t>
  </si>
  <si>
    <t>Worek do zbiórki cytostatyku z worka na mocz (wyrób służy do bezpiecznego usunięcia moczu z cytostatykiem z worka na mocz)</t>
  </si>
  <si>
    <t>Posiada wkład żelujący wiążący cytostatyk</t>
  </si>
  <si>
    <t>Złącze do kranika uniwersalne - można je nasadzić na kranik/zawór spustowy każdego worka na mocz</t>
  </si>
  <si>
    <t>Worek posiada zawieszkę pozwalającą na połączenie worka na mocz i worka z absorbentem, tak że nie ma konieczności trzymania worków w dłoniach podczas przelewania.</t>
  </si>
  <si>
    <t>Drobny sprzęt medyczny - specjalistyczny</t>
  </si>
  <si>
    <t>33140000-3 Materiały medyczne,33141320-9 Igły medyczne, 33141620-2 Zestawy medyczne, 33190000-8 Różne urządzenia i produkty medyczne</t>
  </si>
  <si>
    <t>Sączek membranowy - do cząstek stałych</t>
  </si>
  <si>
    <t>Filtr/Sączek umożliwiający odsączenie cząstek stałych w recepturze podczas przenoszenia roztworu za pomocą strzykawki</t>
  </si>
  <si>
    <t>Filtr umożliwia nakręcenie na złącze luer-lock (np. na nasadkę igły, aparat typu spike itp.)</t>
  </si>
  <si>
    <t>Filtr umożliwia nakręcenie strzykawki ze złączem luer-lock</t>
  </si>
  <si>
    <t>Rozmiar porów - nie większe niż 15 mikrometrów</t>
  </si>
  <si>
    <t>Kierunek sączenia - obustronny lub w kierunku od strzykawki na zewnątrz</t>
  </si>
  <si>
    <t>Opakowanie zbiorcze: maksymalnie 50 sztuk/op.</t>
  </si>
  <si>
    <t>Wyrób medyczny wolny od ftalanów (przynajmniej w części stykającej się z lekiem)</t>
  </si>
  <si>
    <t>Wyrób medyczny wolny od PVC (przynajmniej w części stykającej się z lekiem)</t>
  </si>
  <si>
    <t>Wyrób medyczny apirogenny</t>
  </si>
  <si>
    <t>Sączek membranowy (strzykawkowy) - mikrobiologiczny</t>
  </si>
  <si>
    <t>Filtr/Sączek umożliwiający przeprowadzenie sączenia wyjaławiającego w recepturze podczas przenoszenia roztworu za pomocą strzykawki</t>
  </si>
  <si>
    <t>Rozmiar porów - nie większe niż 0,22 mikrometrów</t>
  </si>
  <si>
    <t>Kaniula ssąca do otochirurgii</t>
  </si>
  <si>
    <t>Zgięta bliżej nasadki (kąt ok. 30-40 stopni)</t>
  </si>
  <si>
    <t>Rozmiar: 1,2 x 70 mm</t>
  </si>
  <si>
    <t>Możliwość podłączenia strzykawki Luer-Lock</t>
  </si>
  <si>
    <t>Igła ze stali nierdzewnej</t>
  </si>
  <si>
    <t>Atraumatyczny zaokrąglony koniec igły</t>
  </si>
  <si>
    <t>Opakowanie zbiorcze - maksymalnie po 100 sztuk</t>
  </si>
  <si>
    <t>Płytka do ogrzewacza krwi i płynów infuzyjnych</t>
  </si>
  <si>
    <t>Płytka/kaseta do ogrzewacza krwi i płynów infuzyjnych w pełni kompatybilna z systemem GE VitalSigns enFlow</t>
  </si>
  <si>
    <t>Wraz z płytką w jednym opakowaniu - dren przedłużający o długości 8-12,5 cm</t>
  </si>
  <si>
    <t>Zestaw do c. żył centralnych - trójkanałowy - antybakteryjny</t>
  </si>
  <si>
    <t>Elementy zestawu:</t>
  </si>
  <si>
    <t>Cewnik do zakładania metodą Seldingera</t>
  </si>
  <si>
    <t>Cewnik do żył centralnych</t>
  </si>
  <si>
    <t>Cewnik z poliuretanu</t>
  </si>
  <si>
    <t>Cewnik o działaniu antybakteryjnym - impregnowany srebrem</t>
  </si>
  <si>
    <t>Grubość cewnika: 7.5F</t>
  </si>
  <si>
    <t>Długość cewnika: 16 cm</t>
  </si>
  <si>
    <t>Grubości kanałów i przepływy: 14G x 18G x 18G (63, 34, 36 ml/min.)</t>
  </si>
  <si>
    <t>Przy cewniku skrzydełka z otworkami do mocowania</t>
  </si>
  <si>
    <t>Prowadnik typu "J"</t>
  </si>
  <si>
    <t>Strzykawka 5 ml</t>
  </si>
  <si>
    <t>Skalpel</t>
  </si>
  <si>
    <t>5.14</t>
  </si>
  <si>
    <t>Igła 18G x 70 mm</t>
  </si>
  <si>
    <t>5.15</t>
  </si>
  <si>
    <t>Kaniula 18G x 64 mm</t>
  </si>
  <si>
    <t>5.16</t>
  </si>
  <si>
    <t>Rozszerzadło</t>
  </si>
  <si>
    <t>5.17</t>
  </si>
  <si>
    <t>Trzy korki do zabezpieczenia końcówek cewnika</t>
  </si>
  <si>
    <t>5.18</t>
  </si>
  <si>
    <t>Korki typu zaworów bezigłowych samozamykających się lub z membraną - umożliwiającą wstrzyknięcia</t>
  </si>
  <si>
    <t>5.19</t>
  </si>
  <si>
    <t>Całość pakowana w jedno opakowanie (nie dopuszcza się wyceny poszczególnych elementów osobno)</t>
  </si>
  <si>
    <t>5.20</t>
  </si>
  <si>
    <t>5.21</t>
  </si>
  <si>
    <t>Długość cewnika: 20 cm</t>
  </si>
  <si>
    <t>6.15</t>
  </si>
  <si>
    <t>6.16</t>
  </si>
  <si>
    <t>6.17</t>
  </si>
  <si>
    <t>6.18</t>
  </si>
  <si>
    <t>6.19</t>
  </si>
  <si>
    <t>6.20</t>
  </si>
  <si>
    <t>6.21</t>
  </si>
  <si>
    <t>System elektrod do defibrylacji</t>
  </si>
  <si>
    <t>komplet = 2 szt.</t>
  </si>
  <si>
    <t>Komplet elektrod (lewa i prawa) do defibrylatora</t>
  </si>
  <si>
    <t>Elektrody do podłączenia bezpośrednio do defibrylatora (nie wymagają przejściówek, ani dołączania kabli)</t>
  </si>
  <si>
    <t>Elektrody dla dorosłych</t>
  </si>
  <si>
    <t>Elektrody kolorowo oraz rysunkowo oznakowane celem szybkiej i łatwej identyfikacji</t>
  </si>
  <si>
    <t>Elektrody w pełni kompatybilne z defibrylatorem Schiller Defigard 4000</t>
  </si>
  <si>
    <t>Opakowanie bezpośrednie:1 komplet (2 szt.)/op.</t>
  </si>
  <si>
    <t>7.8</t>
  </si>
  <si>
    <t>7.9</t>
  </si>
  <si>
    <t>7.10</t>
  </si>
  <si>
    <t>Elektrody dla dzieci</t>
  </si>
  <si>
    <t>Elektrody w pełni kompatybilne z defibrylatorem CardiAid</t>
  </si>
  <si>
    <t>8.8</t>
  </si>
  <si>
    <t>8.9</t>
  </si>
  <si>
    <t>8.10</t>
  </si>
  <si>
    <t>Zestaw do znieczuleń regionalnych z igłą Tuohy</t>
  </si>
  <si>
    <t>W skład zestawu wchodzić musi (w jednym jałowym opakowaniu):</t>
  </si>
  <si>
    <t>Igła typu Touhy do znieczuleń regionalnych, 18G dł. 80-100 mm, igła musi być bardzo dobrze widoczna w USG (podwyższona widoczność dzięki laserowym nacięciom lub drobinkom szkła na igle), pozbawiona skrzydełek lub z możliwością ich odczepienia</t>
  </si>
  <si>
    <t>Igła z minimum 8 mm znakowaniem lub ze znakowaniem w skracających się odstępach ku końcowi igły - celem zapewnienia większego bezpieczeństwa pacjenta podczas zabiegu</t>
  </si>
  <si>
    <t>Cewnik 90-100 cm, z atraumatycznym końcem</t>
  </si>
  <si>
    <t>10.5</t>
  </si>
  <si>
    <t>Filtr 0,20-0,22 mikrometrów</t>
  </si>
  <si>
    <t>10.6</t>
  </si>
  <si>
    <t>Strzykawka 5 - 10 ml</t>
  </si>
  <si>
    <t>10.7</t>
  </si>
  <si>
    <t>Naklejka/etykietka - do opisania cewnika</t>
  </si>
  <si>
    <t>10.8</t>
  </si>
  <si>
    <t>Zestaw wolny od lateksu, pirogenów i DEHP</t>
  </si>
  <si>
    <t>Zestaw sterylny, wszystkie elementy w jednym sterylnym opakowaniu</t>
  </si>
  <si>
    <t>Łącznik międzystrzykawkowy</t>
  </si>
  <si>
    <t>Łącznik Męskie Luer-Lock - Męskie Luer-Lock</t>
  </si>
  <si>
    <t>Łącznik umożliwiający połączenie dwóch strzykawek luer-lock wylotami, tak, że możliwe jest przetoczenie płynów pomiędzy tymi strzykawkami bez dodatkowych manipulacji (nie dopuszcza się zaoferowania kranika czy rampy, przy której należy kręcić pokrętłem)</t>
  </si>
  <si>
    <t>11.8</t>
  </si>
  <si>
    <t>Przyrząd do podawania płynów infuzyjnych z cytostatykami bez PCV z filtrem 0,2 µm</t>
  </si>
  <si>
    <t>12.1</t>
  </si>
  <si>
    <t>Przyrząd do podawania płynów infuzyjnych</t>
  </si>
  <si>
    <t>12.2</t>
  </si>
  <si>
    <t>Przyrząd dedykowany dla produktów niezgodnych z PCW - w tym dla pakitakeslu. Jeżeli na opakowaniu bezpośrednim lub instrukcji obsługi nie jest zaznaczone, że przyrząd może być stosowany do infuzji paklitakselu - wymagane jest stosowne potwierdzenie przez producenta</t>
  </si>
  <si>
    <t>12.3</t>
  </si>
  <si>
    <t>Elementy przyrządu: Igła biorcza, komora kroplowa z filtrem, dren, zaciskacz rolkowy</t>
  </si>
  <si>
    <t>12.4</t>
  </si>
  <si>
    <t>Przyrząd wolny od ftalanów oraz od PCW tzn. musi być zapewniona pełna kompatybilność z taksolem - np. przyrząd wykonany z tworzywa EVA/poliuretanu lub wyścielany takim tworzywem - tj. wymagane jest takie rozwiązanie technologiczne, które zapewnia możliwość prawidłowego podania paklitakselu</t>
  </si>
  <si>
    <t>12.5</t>
  </si>
  <si>
    <t>W linii infuzyjnej filtr 0,20-0,22 mikrometra</t>
  </si>
  <si>
    <t>12.6</t>
  </si>
  <si>
    <t>Długość: 150-180 cm</t>
  </si>
  <si>
    <t>12.7</t>
  </si>
  <si>
    <t>12.8</t>
  </si>
  <si>
    <t>12.9</t>
  </si>
  <si>
    <t>Zgłębnik żołądkowy</t>
  </si>
  <si>
    <t>Zgłębnik żołądkowy jednoświatłowy (tzw. typu Levina)</t>
  </si>
  <si>
    <t>Materiał: miękki, antyzałamaniowy</t>
  </si>
  <si>
    <t>Powierzchnia ułatwiająca wprowadzenie</t>
  </si>
  <si>
    <t>Końcówka wprowadzana zamknięta lub otwarta, atraumatyczna</t>
  </si>
  <si>
    <t>Końcówka zewnętrzna - zgodna ze złączem strzykawki cewnikowej</t>
  </si>
  <si>
    <t>Końcówka zewnętrzna - z oznaczeniem rozmiaru</t>
  </si>
  <si>
    <t>Przynajmniej cztery otwory boczne na końcu</t>
  </si>
  <si>
    <t>Zgłębnik skalowany - działka co 1 cm, oznaczenie numeryczne skali co 5 cm</t>
  </si>
  <si>
    <t>Linia kontrastująca w RTG na całej długości zgłębnika</t>
  </si>
  <si>
    <t>Długość: 120 - 150 cm</t>
  </si>
  <si>
    <t>Grubości: od Ch 20 do Ch 26 (co 2) do swobodnego wyboru przez Zamawiającego w czasie trwania umowy</t>
  </si>
  <si>
    <t>Wymazówka sterylna do badań PCR</t>
  </si>
  <si>
    <t>Wymazówka dedykowana do badań PCR</t>
  </si>
  <si>
    <t>Trzonek: tworzywo sztuczne</t>
  </si>
  <si>
    <t>Wacik z nylonu</t>
  </si>
  <si>
    <t>Długość użytkowa wymazówki: od 12 do 16 cm</t>
  </si>
  <si>
    <t>Wymazówka w probówce transportowej</t>
  </si>
  <si>
    <t>Brak podłoża</t>
  </si>
  <si>
    <t>Na probówce naklejka-etykietka - do uzupełnienia danymi pacjenta</t>
  </si>
  <si>
    <t>Wymazówki pakowane indywidualnie (tj. każda sztuka sterylnie i osobno zapakowana)</t>
  </si>
  <si>
    <t>Wymazówka w opakowaniu</t>
  </si>
  <si>
    <t>Wymazówka sterylna</t>
  </si>
  <si>
    <t>Zgłębnik żołądkowy/Cewnik do karmienia przez nos - dla noworodków i dzieci</t>
  </si>
  <si>
    <t>33140000-3 Materiały medyczne,33141200-2 Cewniki</t>
  </si>
  <si>
    <t>Cewnik do karmienia przez nos</t>
  </si>
  <si>
    <t>Cewnik przezroczysty</t>
  </si>
  <si>
    <t>Wykonany z tworzywa niezawierającego ftalanów</t>
  </si>
  <si>
    <t>Niezałamujący się</t>
  </si>
  <si>
    <t>Możliwość stosowania u pacjenta przez 3 tygodnie lub dłużej</t>
  </si>
  <si>
    <t>Atraumatyczna końcówka (miękka, zaokrąglona)</t>
  </si>
  <si>
    <t>Końcówka zamknięta</t>
  </si>
  <si>
    <t>Minimum 2 otwory boczne</t>
  </si>
  <si>
    <t>Linia kontrastująca w RTG</t>
  </si>
  <si>
    <t>Cewnik skalowany - skala rozpoczyna się od 5 cm lub wcześniej i ciągnie się do 30 cm lub dalej , znakowana co 1 cm</t>
  </si>
  <si>
    <t>Cewnik zakończony łącznikiem Luer z własnym, połączonym z zakończeniem, zamknięciem</t>
  </si>
  <si>
    <t>Łączniki kodowane kolorystycznie (dla każdej grubości inny kolor)</t>
  </si>
  <si>
    <t>Wyrób medyczny sterylny</t>
  </si>
  <si>
    <t>Opakowanie: papier-folia</t>
  </si>
  <si>
    <t>Rozmiary: od 4 Ch do 10 Ch (co 2 lub częściej)</t>
  </si>
  <si>
    <t>Długość: minimum 40 cm</t>
  </si>
  <si>
    <t>Ślinociąg</t>
  </si>
  <si>
    <t>33140000-3 Materiały medyczne,33141640-8 Dreny</t>
  </si>
  <si>
    <t>Cewnik do kontrolowania odsysania dużej ilości śliny</t>
  </si>
  <si>
    <t>Dren Y do tchawicy do systemów zamkniętych</t>
  </si>
  <si>
    <t>Dren Y do systemów zamkniętych do tchawicy</t>
  </si>
  <si>
    <t>Dren służący do odsysania pacjentów w systemie zamkniętym</t>
  </si>
  <si>
    <t>Woreczki laparoskopowe</t>
  </si>
  <si>
    <t>33140000-3 Materiały medyczne, 33190000-8 Różne urządzenia i produkty medyczne</t>
  </si>
  <si>
    <t xml:space="preserve">Woreczek laparoskopowy </t>
  </si>
  <si>
    <t>Urządzenie składające się z woreczka umieszczonego na końcu sztywnego trzonu umożliwiające pobranie próbek przy zabiegach laparoskopowych</t>
  </si>
  <si>
    <t>Woreczek laparoskopowy poliuretanowy</t>
  </si>
  <si>
    <t>Woreczek osadzony na metalowej obręczy</t>
  </si>
  <si>
    <t>Rozmiary woreczka: 10-12 x 20 cm, pojemność: 200-250 ml</t>
  </si>
  <si>
    <r>
      <t xml:space="preserve">Trzon sztywny długości 30 cm </t>
    </r>
    <r>
      <rPr>
        <sz val="11"/>
        <rFont val="Czcionka tekstu podstawowego"/>
        <charset val="238"/>
      </rPr>
      <t>± 1 cm</t>
    </r>
  </si>
  <si>
    <t>Średnica trzonu 10 mm</t>
  </si>
  <si>
    <t>Uruchamianie i manipulowanie woreczkiem przy pomocy rękojeści nożycowej z dwoma zamkniętymi uchwytami na palce oraz pierścienia ze sznurkiem/nicią</t>
  </si>
  <si>
    <t>Możliwość zamawiania na sztuki</t>
  </si>
  <si>
    <t>Rozmiary woreczka: 10-12 x 20 cm, pojemność: 300-500 ml</t>
  </si>
  <si>
    <t>Rozmiary woreczka: 10-12 x 20 cm, pojemność: 1000-2000 ml</t>
  </si>
  <si>
    <t>Kaniule donosowe i akcesoria do HiFlow</t>
  </si>
  <si>
    <t>Uwagi dodatkowe (np. mini-bank, użyczenie):</t>
  </si>
  <si>
    <t>Kaniula donosowa</t>
  </si>
  <si>
    <t>Kaniula donosowa kompatybilna z układem rur do aparatu Airvo2, do prowadzenia terapii High Flow, rozmiary S, M i L do swobodnego wyboru przez Zamawiającego w czasie trwania umowy. Kaniula asymetryczna ("dysze" donosowe o różnych średnicach)</t>
  </si>
  <si>
    <t>tak - całość wg. opisu</t>
  </si>
  <si>
    <t xml:space="preserve">Maska do terapii wysokoprzepływowej </t>
  </si>
  <si>
    <t>Maski donosowe + łączniki - kompatybilne z układem rur do aparatu Airvo2, do prowadzenia terapii High Flow, rozmiary S, M i L do swobodnego wyboru przez Zamawiającego w czasie trwania umowy</t>
  </si>
  <si>
    <t>Łącznik bezpośredni do rurek tracheostomijnych</t>
  </si>
  <si>
    <t>Łączniki bezpośrednie do tracheostomii - kompatybilne do aparatu Airvo2, do prowadzenia terapii High Flow</t>
  </si>
  <si>
    <t>Kompresy neurochirurgiczne</t>
  </si>
  <si>
    <t xml:space="preserve"> 33140000-3 Materiały medyczne , 33141110-4 Opatrunki</t>
  </si>
  <si>
    <t>Numer UDI-DI</t>
  </si>
  <si>
    <t>Kompresy neurochirurgiczne z nitką z kontrastem RTG</t>
  </si>
  <si>
    <t>szt. (tj. op. bezp. po 10 kompresów)</t>
  </si>
  <si>
    <t>Kompresy lub waciki dedykowane do zabiegów neurochirurgicznych</t>
  </si>
  <si>
    <t>Rozmiar: 15 x 75 mm [+/- 2 mm w każdym wymiarze]</t>
  </si>
  <si>
    <t>Materiał: regenerowana oksydowana celuloza</t>
  </si>
  <si>
    <t>Wysoka chłonność: minimum 8 krotnie względem wagi suchego wacika</t>
  </si>
  <si>
    <t>Grubość: maksymalnie 1 mm</t>
  </si>
  <si>
    <t>Niestrzępiące</t>
  </si>
  <si>
    <t>Ze znacznikiem RTG na całej długości</t>
  </si>
  <si>
    <t>Z nitką do usunięcia</t>
  </si>
  <si>
    <t>Opakowanie bezpośrednie: blister, maksymalnie 10 kompresów/op.</t>
  </si>
  <si>
    <t>Tak. Podać</t>
  </si>
  <si>
    <t>Opakowanie zbiorcze: maksymalnie 25 blistrów/op.</t>
  </si>
  <si>
    <t>Rozmiar: 25 x 25 mm [+/- 2 mm w każdym wymiarze]</t>
  </si>
  <si>
    <t>Rozmiar: 25 x 75 mm [+/- 2 mm w każdym wymiarze]</t>
  </si>
  <si>
    <t>Zamknięty system do odsysania pacjenta</t>
  </si>
  <si>
    <t>33140000-3 Materiały medyczne, 33157000-5 Urządzenia do terapii gazowej i oddechowej,33141200-2 Cewniki</t>
  </si>
  <si>
    <t>System do odsysania - zamknięty - dla dorosłych</t>
  </si>
  <si>
    <t>System do odsysania rurek intubacyjnych</t>
  </si>
  <si>
    <t>System zamknięty - odsysanie odbywa się w sposób jałowy</t>
  </si>
  <si>
    <t>Elementy systemu (minimalny skład): cewnik do odsysania, osłona cewnika (rękaw ochronny), zawór kontrolujący ssanie, zawór dostępu do pacjenta (bronchoskopowy), nasadki zabezpieczające, łącznik karbowany typu "martwa przestrzeń", naklejka informacyjna</t>
  </si>
  <si>
    <t>Cewnik do odsysania - atraumatyczny</t>
  </si>
  <si>
    <t>Cewnik do odsysania - z przynajmniej dwoma bocznymi otworami ssącymi oraz jednym centralnym na końcu (cewnik otwarty)</t>
  </si>
  <si>
    <t>Cewnik z oznaczeniem rozmiaru oraz skalą głębokości wprowadzenia</t>
  </si>
  <si>
    <t>Cewnik połączony z zaworem kontrolującym ssanie, osłonięty rękawem ochronnym</t>
  </si>
  <si>
    <t>Cewnik z oznaczeniem momentu wyjęcia z zaworu bronchoskopowego</t>
  </si>
  <si>
    <t>Rozmiar: Ch 10, Ch 12, Ch 14, Ch 16 do swobodnego wyboru przez Zamawiającego w czasie trwania umowy. Dopuszcza się zaoferowanie większej ilości rozmiarów.</t>
  </si>
  <si>
    <t>Rękaw ochronny połączony z zaworem ssącym oraz nakręcony na zawór dostępu do pacjenta (pełna ochrona cewnika już w momencie wyjmowania z opakowania)</t>
  </si>
  <si>
    <t>Rękaw ochronny typu worka foliowego, miękki, przezroczysty</t>
  </si>
  <si>
    <t>Zawór kontrolujący ssanie - typu przycisk</t>
  </si>
  <si>
    <t>Możliwość kontroli ssania poprzez naciskanie, jak również możliwość pełnego zabezpieczenia przed przypadkowym uruchomieniem (np. poprzez obrót blokujący przycisk)</t>
  </si>
  <si>
    <t>Króciec do podłączenia zewnętrznego źródła ssania - schodkowy</t>
  </si>
  <si>
    <t>Króciec do podłączenia zewnętrznego źródła ssania - zabezpieczony nasadką</t>
  </si>
  <si>
    <t>Zawór dostępu do pacjenta - z drenem umożliwiającym podanie roztworu do płukania cewnika (dren połączony z nasadką/koreczkiem zabezpieczającym)</t>
  </si>
  <si>
    <t>Zawór dostępu do pacjenta - połączony z rozgałęzieniem dla podłączenia do rurki intubacyjnej oraz dla podłączenia do obwodu oddechowego (za pomocą łącznika karbowanego)</t>
  </si>
  <si>
    <t>W komplecie nasadki do zabezpieczenia odłączonego cewnika oraz do zabezpieczenia zaworu dostępowego i wprowadzania bronchoskopu</t>
  </si>
  <si>
    <t>Możliwość używania systemu do 48 godzin lub dłużej</t>
  </si>
  <si>
    <t>Całość zapakowana w sterylne opakowanie (nie dopuszcza się zaoferowania pojedynczych elementów i wyceny jako zestaw)</t>
  </si>
  <si>
    <t>Aparaty do transferu leków i płynów z butelek i fiolek</t>
  </si>
  <si>
    <t>Aparat</t>
  </si>
  <si>
    <t>Aparat/Kolec do pobierania leku z fiolki i butelki</t>
  </si>
  <si>
    <t>Aparat posiada ostrą plastikową igłę umożliwiającą wkłucie do fiolki/butelki</t>
  </si>
  <si>
    <t>Igła zabezpieczona plastikową nasadką</t>
  </si>
  <si>
    <t>Kolec nie grubszy w najgrubszym miejscu niż 6 mm, nie krótszy niż 20 mm mierząc od podstawy, otwór/otwory biorcze i odpowietrzające nie sięgające niżej niż 6 mm mierząc od szczytu kolca</t>
  </si>
  <si>
    <t>Aparat posiada port Luer-Lock do poboru zawartości fiolki</t>
  </si>
  <si>
    <t>Port luer-lock zabezpieczony zamknięciem-klapką lub zamknięciem-zastawką o łatwej do dezynfekcji powierzchni (zamknięcie umożliwia wielokrotne korzystanie z fiolki i zachowanie czystości mikrobiologicznej jej zawartości)</t>
  </si>
  <si>
    <t>Pomiędzy igłą, a portem - prostopadle umieszczona płytka ułatwiająca wkłuwanie</t>
  </si>
  <si>
    <t>Aparat bez filtra cząstek stałych dla roztworu</t>
  </si>
  <si>
    <t xml:space="preserve">Aparat posiada mikrobiologiczny filtr odpowietrzający </t>
  </si>
  <si>
    <t>Wielkość porów w filtrze odpowietrzającym: mniejsze niż 0,5 mikrometra</t>
  </si>
  <si>
    <t>Tak, wpisać wielkość porów</t>
  </si>
  <si>
    <t>Wyrób medyczny pakowany pojedynczo</t>
  </si>
  <si>
    <t>Wyrób medyczny bez lateksu</t>
  </si>
  <si>
    <t>Wyrób medyczny bez ftalanów</t>
  </si>
  <si>
    <t>Aparat kompatybilny z emulsjami lipidowymi</t>
  </si>
  <si>
    <t>Aparat z filtrem cząstek stałych</t>
  </si>
  <si>
    <t>Aparat posiada filtr cząstek stałych - przez filtr ma przepływać pobierany z naczynia płyn</t>
  </si>
  <si>
    <t>2.8.1</t>
  </si>
  <si>
    <t>Filtr cząstek stałych o porach nie mniejszych niż 5 mikrometrów - możliwość poboru nawet gęstych leków</t>
  </si>
  <si>
    <t>Aparat do poboru leków z filtrem cząstek stałych</t>
  </si>
  <si>
    <t>Aparat do poboru leków</t>
  </si>
  <si>
    <t>Zgodny z cytostatykami</t>
  </si>
  <si>
    <t>Z tworzywa sztucznego</t>
  </si>
  <si>
    <t>Elementy mające kontakt z cytostatykiem pozbawione PVC i ftalanów</t>
  </si>
  <si>
    <t>Ostry szpikulec do nakłucia fiolki</t>
  </si>
  <si>
    <t>Możliwość nakręcenia strzykawki luer-lock</t>
  </si>
  <si>
    <t>Zastawka samozamykająca się od strony złącza do strzykawki</t>
  </si>
  <si>
    <t>Filtr odpowietrzający - mikrobiologiczny - pory 0,22 mikrometra lub mniejsze</t>
  </si>
  <si>
    <t>Filtr zapewniający sączenie pobieranego płynu - pory 3-5 mikrometrów</t>
  </si>
  <si>
    <t>Aparat z odpowiednią blokadą między kolcem, a miejscem podłączenia strzykawki (np. w postaci dysku, rozszerzenia itp.) - tj. blokada ma uniemożliwić wepchnięcie całego aparatu do fiolki, a jednocześnie ułatwiać operowanie aparatem)</t>
  </si>
  <si>
    <t>Cewniki urologiczne specjalistyczne</t>
  </si>
  <si>
    <t>Cewnik urologiczny Couvelaire trójdrożny</t>
  </si>
  <si>
    <t>Cewnik urologiczny Couvelaire</t>
  </si>
  <si>
    <t>Cewnik trójdrożny</t>
  </si>
  <si>
    <t>Materiał: silikon pokryty warstwą zwiększającą poślizg, zmniejszającą traumatyzację</t>
  </si>
  <si>
    <t>Cewnik przeźroczysty</t>
  </si>
  <si>
    <t>Linia kontrastująca w RTG na całej długości cewnika</t>
  </si>
  <si>
    <t>Końcówka do wprowadzenia - atraumatyczna</t>
  </si>
  <si>
    <t>Balon o pojemności 40-50 ml</t>
  </si>
  <si>
    <t>Rozmiary: 18F - 24F co 2; do swobodnego wyboru przez Zamawiającego w czasie trwania umowy (dopuszcza się zaoferowanie większej ilości rozmiarów)</t>
  </si>
  <si>
    <t>Maksymalne opakowanie zbiorcze - po 10 szt.</t>
  </si>
  <si>
    <t>Cewnik urologiczny Dufour - trójdrożny</t>
  </si>
  <si>
    <t>Cewnik urologiczny typ Dufour</t>
  </si>
  <si>
    <t>Materiał cewnika: silikon</t>
  </si>
  <si>
    <t>Końcówka cewnika - z dużymi otworami</t>
  </si>
  <si>
    <t>Końcówka cewnika - zaokrąglona na szczycie, ułatwiająca atraumatyczne wprowadzanie</t>
  </si>
  <si>
    <t>Zastawka do napełniania balonu - plastikowa, zapewniająca utrzymywanie się płynu w balonie</t>
  </si>
  <si>
    <t>Na zastawce umieszczone przynajmniej następujące informacje: rozmiar cewnika, pojemność balonu</t>
  </si>
  <si>
    <t>Pojemność balonu: nie większa niż 50 ml (dopuszcza się cewniki z większymi balonami, jednak cewnik musi się utrzymywać przy wypełnieniu do 50 ml płynu)</t>
  </si>
  <si>
    <t>Wymazówki bez podłoża</t>
  </si>
  <si>
    <t>Wymazówka sterylna cienka</t>
  </si>
  <si>
    <t>Wymazówka</t>
  </si>
  <si>
    <t>Trzonek: aluminiowy</t>
  </si>
  <si>
    <t>Wacik: wiskozowy</t>
  </si>
  <si>
    <t>Średnica wacika: maksymalnie 1.5 mm</t>
  </si>
  <si>
    <t>Długość użytkowa wymazówki: od 14 do 16 cm</t>
  </si>
  <si>
    <t>Wymazówka przeznaczona do pobierania materiału z wąskich jam ciała</t>
  </si>
  <si>
    <t>Wyrób medyczny klasy IIa</t>
  </si>
  <si>
    <t>Wymazówka sterylna z probówką bez podłoża</t>
  </si>
  <si>
    <t>Wacik z wiskozy lub dakronu</t>
  </si>
  <si>
    <t>Średnica wacika: 4-5 mm</t>
  </si>
  <si>
    <t>Długość użytkowa wymazówki: od 13 do 14 cm</t>
  </si>
  <si>
    <t>Długość całkowita wyrobu: do 16 cm</t>
  </si>
  <si>
    <t>Probówka transportowa okrągłodenna</t>
  </si>
  <si>
    <t>Wymazówka pakowana indywidualnie (tj. każda sztuka sterylnie i osobno zapakowana)</t>
  </si>
  <si>
    <t>Wymazówka sterylna bez probówki</t>
  </si>
  <si>
    <t>Trzonek: drewniany</t>
  </si>
  <si>
    <t>Wacik z bawełny lub wiskozy (wpisać)</t>
  </si>
  <si>
    <t>Rodzaj opakowania: folia</t>
  </si>
  <si>
    <t>Wymazówki sterylne</t>
  </si>
  <si>
    <t>Trzonek: z tworzywa sztucznego</t>
  </si>
  <si>
    <t>wymazówki pakowane indywidualnie (tj. każda sztuka sterylnie i osobno zapakowana)</t>
  </si>
  <si>
    <t>szt</t>
  </si>
  <si>
    <t>W skład zestawu muszą wchodzić następujące elementy:</t>
  </si>
  <si>
    <t>Cewnik z zakończeniem typu pigtail</t>
  </si>
  <si>
    <t>Dwuczęściowy mandryn do prostowania cewnika</t>
  </si>
  <si>
    <t>Igła Chiba, 18G, dwuczęściowa, o długości 20cm, ze znacznikami co 1 cm, z nakładką  blokującą wyjęcie wewnętrznego mandrynu i skrzydełkami do wprowadzania</t>
  </si>
  <si>
    <t>Prowadnica Lunderquista ze stali nierdzewnej z miękkim, bezpiecznym 3 mm końcem typu J</t>
  </si>
  <si>
    <t>Łącznik do worka na mocz</t>
  </si>
  <si>
    <t>Kranik Luer-Lock</t>
  </si>
  <si>
    <t>op</t>
  </si>
  <si>
    <t>Wykonany z poliuretanu</t>
  </si>
  <si>
    <t>Długość całkowita z końcem typu J 260 mm</t>
  </si>
  <si>
    <t>Koniec donerkowy pokryty hydrożelem</t>
  </si>
  <si>
    <t>Na długości 90 mm pomarańczowa, rozrywalna tulejka o długości 8 cm</t>
  </si>
  <si>
    <t>Końcówka cewnika zaokrąglona, na końcówce zastawka samouszczelniająca się</t>
  </si>
  <si>
    <t>Rozmiar 4F</t>
  </si>
  <si>
    <t>Długość cewnika 60 cm</t>
  </si>
  <si>
    <t>Przepływ grawitacyjny 660ml/h +/- 200 ml/h</t>
  </si>
  <si>
    <t>Cewnik bez klipsa zatrzaskowego w końcówce zewnętrznej</t>
  </si>
  <si>
    <t>Proksymalna końcówka oznaczona nazwą zastawki oraz rozmiarem cewnika 18G, 4F w celu łatwej identyfikacji produktu</t>
  </si>
  <si>
    <t>Część końcówki zewnętrznej cewnika transparentna, umożliwiająca obserwację efektywnej aspiracji</t>
  </si>
  <si>
    <t>Zestaw naprawczy do PICC 4F</t>
  </si>
  <si>
    <t>Zestaw naprawczy pasujący do cewników PICC Groshong 4F</t>
  </si>
  <si>
    <t>Sterylny, jednorazowy</t>
  </si>
  <si>
    <t>Rozmiar 5F</t>
  </si>
  <si>
    <t>Długość cewnika 45 cm</t>
  </si>
  <si>
    <t>Cewnik bez możliwości przycinania</t>
  </si>
  <si>
    <t>Końcówka wewnętrzna cewnika zaokrąglona, posiadająca dwie zastawki samouszczelniające się</t>
  </si>
  <si>
    <t>Cewnik nie posiadający klipsów zatrzaskowych</t>
  </si>
  <si>
    <t>Proksymalne końcówki posiadające oznaczenia rodzaju zastawki oraz rozmiar cewnika 19G w celu łatwej identyfikacji</t>
  </si>
  <si>
    <t>Końcówki zewnętrzne cewnika częściowo transparentne, umożliwiające obserwację efektywnej aspiracji</t>
  </si>
  <si>
    <t>Cewnik dostosowany do podaży środka kontrastującego ze wstrzykiwaczy ciśnieniowych</t>
  </si>
  <si>
    <t>Cewnik posiadający samouszczelniającą się zastawkę w końcówce wewnętrznej</t>
  </si>
  <si>
    <t>Przepływ grawitacyjny 1673 ml/h +/- 200 ml/h</t>
  </si>
  <si>
    <t>Na końcówce zewnętrznej cewnika oznaczenia maksymalnej wartości podaży ml/s, dodatkowo końcówka posiadająca oznaczenia rozmiaru cewnika oraz rodzaju zastawki w celu łatwej identyfikacji produktu</t>
  </si>
  <si>
    <t>Cewnik z możliwością docinania w części zewnętrznej/proksymalnej cewnika</t>
  </si>
  <si>
    <t>Bezszwowy stabilizator pasujący do cewników typu Midline oraz PICC</t>
  </si>
  <si>
    <t>Stabilizator posiadający przesuwne słupki z zatrzaskami na skrzydełka cewnika</t>
  </si>
  <si>
    <t>Stabilizator wyposażony w trykotową podstawę pokrytą klejem</t>
  </si>
  <si>
    <t>Dodatkowo w zestawie preparat ochronny do skóry, poprawiający przyczepność do podłoża oraz plaster piankowy</t>
  </si>
  <si>
    <t>Łącznik bezigłowy</t>
  </si>
  <si>
    <t>Łącznik bezigłowy z przemieszczaniem dodatnim płynu po odłączeniu strzykawki</t>
  </si>
  <si>
    <t>Gładka, łatwa do dezynfekcji powierzchnia</t>
  </si>
  <si>
    <t>Jednolita, silikonowa membrana, niepodzielna</t>
  </si>
  <si>
    <t>Przezierna droga przepływu płynu (poliwęglanowy korpus)</t>
  </si>
  <si>
    <t>Przepływ nielaminarny</t>
  </si>
  <si>
    <t>Kompatybilny z lipidami i lekami drażniącymi</t>
  </si>
  <si>
    <t>Możliwość podaży do żyły lub tętnicy</t>
  </si>
  <si>
    <t>Kompatybilny ze wstrzykiwaczem środka kontrastującego - maksymalne ciśnienie 325 PSI, 10ml/s</t>
  </si>
  <si>
    <t>Kompatybilny z CT/MRI</t>
  </si>
  <si>
    <t>Przepływ grawitacyjny 142 ml/min</t>
  </si>
  <si>
    <t>Objętość wypełnienia 0,19 ml</t>
  </si>
  <si>
    <t>Waga 1,75 g, rozmiar 3 cm</t>
  </si>
  <si>
    <t>Czas użycia 7 dni lub 200 aktywacji</t>
  </si>
  <si>
    <t>Opakowanie 100 szt.</t>
  </si>
  <si>
    <t>op. (100 szt./op)</t>
  </si>
  <si>
    <t>Cewniki naczyniowe centralne typu PICC wraz z akcesoriami</t>
  </si>
  <si>
    <t>Cewniki naczyniowe centralne typu Midline wraz z akcesoriami</t>
  </si>
  <si>
    <t>Cewnik naczyniowy pośredni - jednokanałowy,  typu Midline</t>
  </si>
  <si>
    <t>Długość 20 cm</t>
  </si>
  <si>
    <t>Cewnik wykonany z poliuretanu</t>
  </si>
  <si>
    <t>Przepływ cewnika 2116 ml/h +/- 200 ml/h</t>
  </si>
  <si>
    <t>Na końcówce zewnętrznej cewnika oznaczenia informacyjne co do rodzaju cewnika oraz maks. wartości przepływu ml/s</t>
  </si>
  <si>
    <t>Rozmiar cewnbika w oznaczeniach F oraz Ga w celu łatwej identyfikacji produktu</t>
  </si>
  <si>
    <t>Zestaw zaweirający elementy umożliwiające założenie cewnika metodą Seldingera: prowadnica, rozszerzadło, igła, stabilizator bezszwowy, skalpel bezpieczny</t>
  </si>
  <si>
    <t>W skład zestawu, oprócz cewnika, muszą wchodzić następujące elementy, umożliwiające implantację modyfikowaną metodą Seldingera: skalpel, prowadnica, igła, rozszerzadło, stabilizator bezszwowy</t>
  </si>
  <si>
    <t>W skład zestawu, oprócz cewnika, muszą wchodzić następujące elementy, umożliwiające implantację metodą Seldingera: skalpel, prowadnica, igła, rozszerzadło, stabilizator bezszwowy</t>
  </si>
  <si>
    <t xml:space="preserve">szt. </t>
  </si>
  <si>
    <t>Cewnik naczyniowy pośredni - dwukanałowy,  typu Midline</t>
  </si>
  <si>
    <t>Cewnik zakładany obwodowo, z możliwością przycinania, przeznaczony do podawania terapii dożylnej, pobierania krwi oraz podawania środka kontrastującego pod ciśnieniem 325 PSI, przepływ 7ml/s</t>
  </si>
  <si>
    <t>Końcówki zewnętrzne wyposażone w klipsy zatrzaskowe.</t>
  </si>
  <si>
    <t>Cewnik dwuświatłowy zakładany obwodowo, z możliwością przycinania, przeznaczony do podawania terapii dożylnej, pobierania krwi oraz automatycznego podawania środka kontrastującego pod ciśnieniem 325 PSI</t>
  </si>
  <si>
    <t>Cewnik o przepływach 4 ml/s</t>
  </si>
  <si>
    <t>Cewnik zakładany obwodowo, przeznaczony do podawania terapii dożylnej, pobierania krwi oraz automatycznego wstrzykiwania środka kontrastującego pod ciśnieniem 325 PSI, przepływ 7ml/s</t>
  </si>
  <si>
    <t>Końcówki cewnika wyposażone w klipsy zatrzaskowe z oznaczeniem maksymalnych wartości przepływu w ml/s</t>
  </si>
  <si>
    <t>Końcówki zewnętrzne cewnika posiadające oznaczenia informacyjne co do rodzaju dostępu naczyniowego, rozmiaru F oraz Ga w celu łatwej identyfikacji produktu</t>
  </si>
  <si>
    <t>Zestaw zawierający elementy umożliwiające założenie cewnika metodą Seldingera: prowadnica, rozszerzadło, igła, stabilizator bezszwowy, skalpel bezpieczny</t>
  </si>
  <si>
    <t xml:space="preserve">Rozmiary do swobodnego wyboru przez Zamawiającego w czasie trwania umowy: </t>
  </si>
  <si>
    <t>20 G, długość 8 cm i 10 cm</t>
  </si>
  <si>
    <t>18 G, długość 8 cm i 10 cm</t>
  </si>
  <si>
    <t>22 G, długość 8 cm</t>
  </si>
  <si>
    <t>Cewnik pośredni obwodowy zintegrowany</t>
  </si>
  <si>
    <t>Zintegrowany cewnik dożylny, składający się z igły, prowadnicy, cewnika, skrzydełek ułatwiających wprowadzenie do naczynia krwionośnego, przycisku do wsuwania prowadnicy, uchwytu i obudowy</t>
  </si>
  <si>
    <t>Cewnik zapewniający dostęp do układu naczyniowego pacjenta w celu podaży terapii oraz aspiracji próbek krwi do badań oraz podaży kontrastu ze wstrzykiwaczy ciśnieniowych</t>
  </si>
  <si>
    <t>4.3.1</t>
  </si>
  <si>
    <t>4.3.2</t>
  </si>
  <si>
    <t>4.3.3</t>
  </si>
  <si>
    <t>Oznaczenie maks. parametrów przepływu oznaczone na końcówce zewnętrznej cewnika</t>
  </si>
  <si>
    <t>Cewnik sterylny, pakowany pojedynczo</t>
  </si>
  <si>
    <t>Zestaw zawierający: 1 x zintegrowany cewnik dożylny średniej długości ze wzmocnioną końcówką, 1x stabilizator bezszwowy, 1x preparat ochronny, poprawiający przylepność do skóry</t>
  </si>
  <si>
    <t>Bezszwowy stabilizator do cewników typu Midline oraz PICC</t>
  </si>
  <si>
    <t>Dodatkowo w zestawie preparat ochronny do skóry, poprawiający przylepność do podłoża oraz plaster piankowy</t>
  </si>
  <si>
    <t>Bezszwowy stabilizator do krótkich cewników typu Midline</t>
  </si>
  <si>
    <t>Stabilizator posiadający część stabilizującą cewnik w okolicy końcówki zewnętrznej cewnika w kształcie litery "U"</t>
  </si>
  <si>
    <t>Cewnik naczyniowy - centralny, jednoświatłowy typu PICC</t>
  </si>
  <si>
    <t>Zakładany obwodowo, silikonowy</t>
  </si>
  <si>
    <t>Zakładany obwodowo</t>
  </si>
  <si>
    <t>Cewnik naczyniowy - centralny, dwuświatłowy typu PICC</t>
  </si>
  <si>
    <t>Cewnik naczyniowy - centralny, jednoświatłowy  typu PICC</t>
  </si>
  <si>
    <t>Zestaw zawierający: Connector 4F oznaczony rozmiarem 18G oraz 4F oraz nasadkę połączeniową 1 szt</t>
  </si>
  <si>
    <t>Pojemność oraz wypełnienie robocze odpowiadające nominalnej wartości skali</t>
  </si>
  <si>
    <t>Strzykawka posiada średnicę cylindra odpowiadającej strzykawce 10 ml</t>
  </si>
  <si>
    <t>Graficzne oznaczenie strefy sterylnej na korpusie strzykawki</t>
  </si>
  <si>
    <t xml:space="preserve">Ogranicznik tłoka strzykawki uniemożliwiający przypadkowe wysunięcie tłoka poza przestrzeń sterylną strzykawki i kontaminację roztworu podczas przygotowania strzykawki do przepłukiwania </t>
  </si>
  <si>
    <t>Specjalna budowa tłoka eliminująca zwrotny napływ krwi do cewnika, potwierdzony zerowy refluks</t>
  </si>
  <si>
    <t>Produkt zgłoszony jako wyrób medyczny klasy III</t>
  </si>
  <si>
    <t>Okres stabilności roztworu oraz ważności produktu 3 lata</t>
  </si>
  <si>
    <t>Sterylizowana tlenkiem etylenu.</t>
  </si>
  <si>
    <t>Ilość sztuk w opakowaniu 30??</t>
  </si>
  <si>
    <t>7.11</t>
  </si>
  <si>
    <t>7.12</t>
  </si>
  <si>
    <t>7.13</t>
  </si>
  <si>
    <t>Strzykawka o skali 3 ml oraz wypełnieniu odpowiadającemu nominalnej pojemności 3 ml</t>
  </si>
  <si>
    <t>Strzykawka o skali 5 ml oraz wypełnieniu odpowiadającemu nominalnej pojemności 5 ml</t>
  </si>
  <si>
    <t>Strzykawka o skali 10 ml oraz wypełnieniu odpowiadającemu nominalnej pojemności 10 ml</t>
  </si>
  <si>
    <t>Dostępne pojemności strzykawki do swobodnego wyboru przez Zamawiającego w czasie trwania umowy:</t>
  </si>
  <si>
    <t>Strzykawka do przepłukiwania do procedur aseptycznych</t>
  </si>
  <si>
    <t>Fabrycznie napełniona izotonicznym roztworem 0,9% NaCl - sterylna zawartość</t>
  </si>
  <si>
    <t>Strzykawka do przepłukiwania do zabiegów w warunkach jałowych (pole operacyjne)</t>
  </si>
  <si>
    <t>8.11</t>
  </si>
  <si>
    <t>8.12</t>
  </si>
  <si>
    <t>8.13</t>
  </si>
  <si>
    <t>Fabrycznie napełniona izotonicznym roztworem 0,9% NaCl</t>
  </si>
  <si>
    <t>Strzykawka wyposażona w długi, min. 2 cm korek zamykający, umożliwiający odpowietrzenie strzykawki bez konieczności całkowitego ściągania korka, który posiada gwintowane przedłużenie zamykające wejście do strzykawki typu Luer-Lock, zapobiegający przypadkowej kontaminacji wewnętrznej części stożka</t>
  </si>
  <si>
    <t>Opakowanie foliowe</t>
  </si>
  <si>
    <t>7.14</t>
  </si>
  <si>
    <t>7.14.1</t>
  </si>
  <si>
    <t>7.14.2</t>
  </si>
  <si>
    <t>7.14.3</t>
  </si>
  <si>
    <t>Opakowanie papier/folia</t>
  </si>
  <si>
    <t>8.14</t>
  </si>
  <si>
    <t>8.14.1</t>
  </si>
  <si>
    <t>8.14.2</t>
  </si>
  <si>
    <t>8.14.3</t>
  </si>
  <si>
    <t>Nie zawiera BPA, LATEXU, DEHP, PVC</t>
  </si>
  <si>
    <t xml:space="preserve">Cylinder wykonany z żywicy polipropylenowej </t>
  </si>
  <si>
    <t>Tłok wykonany z polipropylenu, prosty na całej długości (bez przewężeń)</t>
  </si>
  <si>
    <t>1.15.1</t>
  </si>
  <si>
    <t>1.15.2</t>
  </si>
  <si>
    <t>1.15.3</t>
  </si>
  <si>
    <t>Zestaw do podaży wlewów dożylnych, światłoczuły</t>
  </si>
  <si>
    <t>Zestaw do podaży żywienia pozajelitowego, przezroczysty</t>
  </si>
  <si>
    <t>Zestaw do podaży wlewów dożylnych, przezroczysty</t>
  </si>
  <si>
    <t>Nici</t>
  </si>
  <si>
    <t>Nić chirurgiczna do stosowania u ludzi</t>
  </si>
  <si>
    <t>Rodzaj szwu: monofilament, niewchłanialny</t>
  </si>
  <si>
    <t>Igły powlekane silikonem</t>
  </si>
  <si>
    <t>Opakowanie bezpośrednie: nić nawinięta na okragło bezpośrednio na plastikowa "tackę" w celu minimalizacji pamięci szwu, w opakowaniu folia-papier</t>
  </si>
  <si>
    <t>Opakowanie zbiorcze: zabezpieczone banderolą</t>
  </si>
  <si>
    <t>Opakowanie bezpośrednie: minimalizujące pamięć szwu</t>
  </si>
  <si>
    <t>Opakowanie bezpośrednie: 1 szt./opakowanie</t>
  </si>
  <si>
    <t>Opakowanie zbiorcze: podwójne (saszetki umieszczone w kartoniku, kartonik zapakowany w folię)</t>
  </si>
  <si>
    <t>Na opakowaniu zbiorczym opis rodzaju nici w języku polskim</t>
  </si>
  <si>
    <t>Opakowanie zbiorcze zawiera instrukcję użycia w języku polskim</t>
  </si>
  <si>
    <t>Opakowanie zbiorcze: maksymalnie po 36 saszetek</t>
  </si>
  <si>
    <t>Materiał szwu:  polipropylen z polietylenem, szew syntetyczny</t>
  </si>
  <si>
    <t>Barwa szwu: niebieska</t>
  </si>
  <si>
    <t>1.16.1</t>
  </si>
  <si>
    <t>1.16.2</t>
  </si>
  <si>
    <t>Nić: grubość USP 3/0, długość 90 cm</t>
  </si>
  <si>
    <t>Igła: podwójna, każda z igieł długość 2 x 22 mm, krzywizna 1/2 koła, rodzaj - okrągła</t>
  </si>
  <si>
    <t>Nić spełnia wszystkie parametry wymienione w punktach 1.16.1-1.16.2,  dopuszcza się odchylenie w długości igły ± 2 mm lub ± 5%, dopuszcza się odchylenie w długości nici ± 10%</t>
  </si>
  <si>
    <t>saszetka</t>
  </si>
  <si>
    <t>Szew chirurgiczny jałowy nieresorbowalny - do zabiegów naczyniowych</t>
  </si>
  <si>
    <t>Bielizna jednorazowa dla potrzeb Pracowni Leku Cytostatycznego - kombinezon ochronny</t>
  </si>
  <si>
    <t xml:space="preserve">33140000-3 Materiały medyczne, 33199000-1 Odzież medyczna, 35113400-3 Odzież ochronna i zabezpieczająca, 39518000-6 Bielizna szpitalna </t>
  </si>
  <si>
    <t>Kombinezon ochronny (ze skarpetami) do procedur cytostatycznych</t>
  </si>
  <si>
    <t>Kombinezon ochronny</t>
  </si>
  <si>
    <t>Kombinezon z kapturem, kaptur ma posiadać gumkę dopasowującą do twarzy, kombinezon ma posiadać dodatkową patkę osłaniającą podbródek</t>
  </si>
  <si>
    <t>Kombinezon chroniący także w całości nogi (tzw. kombinezon ze skarpetkami stanowiącymi jedność z pozostałą częścią)</t>
  </si>
  <si>
    <t>Rękawy zakończone pętelkami do przełożenia kciuków</t>
  </si>
  <si>
    <t>Mankiety przylegające do ciała (np. dzięki gumce na zakończeniach rękawów)</t>
  </si>
  <si>
    <t>Kombinezon będący środkiem ochrony indywidualnej: kategoria III, odzież chroniąca przed substancjami chemicznymi, typ 6 lub niższy (odzież chroniąca przed opryskaniem cieczą) - zapewniający większą ochronę</t>
  </si>
  <si>
    <t>Kombinezon przeznaczony do pracy w pomieszczeniach czystych (klasa czystości B lub A)</t>
  </si>
  <si>
    <t>Kombinezon bezszwowy, lub szwy dodatkowo chronione taśmą</t>
  </si>
  <si>
    <t>Kombinezon wiązany z tyłu lub zapinany z przodu na zamek błyskawiczny. W przypadku zamka - wymagana możliwość osłonięcia go przez dodatkowy fragment z takiego samego materiału jak materiał kombinezonu i przymocowania przy pomocy taśmy klejącej</t>
  </si>
  <si>
    <t>Materiał oddychający (zapewniający transfer pary wodnej i ciepła poza kombinezon)</t>
  </si>
  <si>
    <r>
      <t xml:space="preserve">Kombinezon zgodny z normami pkt. </t>
    </r>
    <r>
      <rPr>
        <sz val="12"/>
        <color rgb="FFFF0000"/>
        <rFont val="Arial"/>
        <family val="2"/>
        <charset val="238"/>
      </rPr>
      <t>1.12-1.17</t>
    </r>
    <r>
      <rPr>
        <sz val="12"/>
        <rFont val="Arial"/>
        <family val="2"/>
        <charset val="238"/>
      </rPr>
      <t>:</t>
    </r>
  </si>
  <si>
    <t>PN-EN ISO 13688:2013-12</t>
  </si>
  <si>
    <t>PN-EN 14605+A1:2010 - w zakresie czasu przebicia materiału oraz czasu przebicia połączeń materiału odpowiadające 3 lub 4 typowi odzieży chroniącej przed substancjami chemicznymi</t>
  </si>
  <si>
    <t>PN-EN ISO 6529:2005 - klasa 4 lub wyższa (tj. czas przebicia minimum 120 minut) zarówno dla materiału jak i połączeń (szwy, taśmy) dla:</t>
  </si>
  <si>
    <t>1.14.1</t>
  </si>
  <si>
    <t>roztworu cisplatyny 1 mg/ml (lub o większym stężeniu)</t>
  </si>
  <si>
    <t>1.14.2</t>
  </si>
  <si>
    <t>roztworu paklitakselu 6 mg/ml (lub o większym stężeniu)</t>
  </si>
  <si>
    <t>1.14.3</t>
  </si>
  <si>
    <t>roztworu 5-fluorouracylu 50 mg/ml (lub o większym stężeniu)</t>
  </si>
  <si>
    <t>1.14.4</t>
  </si>
  <si>
    <t>roztworu karmustyny 100 mg/3ml (lub o większym stężeniu)</t>
  </si>
  <si>
    <t>1.14.5</t>
  </si>
  <si>
    <t>roztworu cyklofosfamidu 20 mg/ml (lub o większym stężeniu)</t>
  </si>
  <si>
    <t>1.14.6</t>
  </si>
  <si>
    <t>roztworu etopozydu 20 mg/ml (lub o większym stężeniu)</t>
  </si>
  <si>
    <t>PN-EN ISO 6530:2008</t>
  </si>
  <si>
    <t>Wskaźnik przesiąkliwości: mniejszy niż 1%</t>
  </si>
  <si>
    <t>Wskaźnik niezwilżalności: większy niż 95%</t>
  </si>
  <si>
    <t>PN-EN 13034+A1:2010 - typ 6</t>
  </si>
  <si>
    <t>PN-EN 13982-1 typ 5</t>
  </si>
  <si>
    <t>Kombinezon nieemitujący zanieczyszczeń mechanicznych</t>
  </si>
  <si>
    <t>Kombinezon chroniący otoczenie przed emisją zanieczyszczeń mechanicznych przez użytkownika</t>
  </si>
  <si>
    <t>Kombinezon jałowy</t>
  </si>
  <si>
    <t>Kombinezon pakowany pojedynczo</t>
  </si>
  <si>
    <t>Kombinezon dostępny w różnych rozmiarach (w tym dla odpowiednich dla osób o wzroście: 160 cm, 170 cm, 180 cm, 190 cm) - do swobodnego wyboru przez Zamawiającego w trakcie trwania umowy</t>
  </si>
  <si>
    <t>Osłona sterylna na mikroskop neurochirurgiczny</t>
  </si>
  <si>
    <t>Osłona pasująca na mikroskop neurochirurgiczny Carl Zeiss Kinevo 900</t>
  </si>
  <si>
    <t>Wymiary: 132 x 340 cm</t>
  </si>
  <si>
    <t>Wyposażona w chip elektroniczny</t>
  </si>
  <si>
    <t>Pakowane: po 5 sztuk</t>
  </si>
  <si>
    <t>Uwaga!</t>
  </si>
  <si>
    <t>Zamawiający wymaga, aby kolumny I1-I4 zostały wypełnione indywidualnymi numerami katalogowymi. W przypadku dużej ilości numerów katalogowych dopuszcza się podanie w komórce jedynie zakresu numerów, natomiast numery indywidualne wypisać należy poniżej w formie tabeli według wzoru: Nazwa | Numer katalogowy | UDI-DI</t>
  </si>
  <si>
    <t>Elektroda wykonana z przepuszczalnej dla powietrza włókniny lub z wodoodpornej elastycznej pianki pokrytej hydrożelem absorubjącym wilgoć</t>
  </si>
  <si>
    <t>Na opakowaniu bezpośrednim: informacja przeznaczeniu w odniesieniu do wagi pacjenta</t>
  </si>
  <si>
    <t>wpisać wielkosć opakowania</t>
  </si>
  <si>
    <t>Kabel zapewniający możliwość podłączenia elektrod z pozycji 1.0, 2.0 i 3.0 do urządzeń BOWA / Valleylab REM, Erbe</t>
  </si>
  <si>
    <t>Elektrody monopolarne z uchwytem - jednorazowe</t>
  </si>
  <si>
    <t>Uchwyt monopolarny z elektrodą nożową</t>
  </si>
  <si>
    <t>Uchwyt do którego można podłączyć elektrody oraz podobne instrumenty do cięcia/koagulacji i za pomocą którego akcesoria te można połączyć z generatorem wysokich częstotliwości</t>
  </si>
  <si>
    <t>Uchwyt przypomina kształtem długopis</t>
  </si>
  <si>
    <t>Długość uchwytu: 15 - 17 cm</t>
  </si>
  <si>
    <t>Uchwyt posiada na powierzchni bocznej dwa przyciski</t>
  </si>
  <si>
    <t>Przyciski są różnej barwy od siebie i różnej od barwy uchwytu</t>
  </si>
  <si>
    <t>Przyciski są opisane</t>
  </si>
  <si>
    <t>Przyciski mają różne funkcje - cięcie oraz koagulacja</t>
  </si>
  <si>
    <t>Uchywt kompatybilny z elektrodami z trzonkiem d=2.4 mm</t>
  </si>
  <si>
    <t>Kabel od uchwytu długości 3-5 m</t>
  </si>
  <si>
    <t>Barwa uchwytu taka sama, jak barwa kabla i wtyczki</t>
  </si>
  <si>
    <t>Wraz z uchwytem pierwotnie zamontowana elektroda nożowa</t>
  </si>
  <si>
    <t>Opakowanie zbiorcze: do 50 szt./op.</t>
  </si>
  <si>
    <t>Wyrób medyczny w pełni kompatybilny z aparatami Erbe/Valleylab (VIO300D, Force Elektrosurgical 5190, Force300, ICC300), wtyczka 3-bolcowa; w razie potrzeby Wykonawca oświadcza, że dostarczy na czas trwania umowy nieodpłatnie adaptery monopolarne pozwalające na przejście w 1-bolcową</t>
  </si>
  <si>
    <t>Obwody oddechowe</t>
  </si>
  <si>
    <t>Układ anestetyczny do aparatów do znieczulania</t>
  </si>
  <si>
    <t>Obwód oddechowy do aparatu do znieczulania</t>
  </si>
  <si>
    <t>Obwód karbowany, średnica 22 mm</t>
  </si>
  <si>
    <t>W zestawie także łącznik z portem kapno, dodatkowa rura przedłużająca, worek oddechowy (2 l)</t>
  </si>
  <si>
    <t>Długość obwodu - minimum 180 cm</t>
  </si>
  <si>
    <t>Zamknięty system dostępu naczyniowego (zawór bezigłowy) - do naczyń żylnych</t>
  </si>
  <si>
    <t>33140000-3 Materiały medyczne, 33194120-3 Artykuły do infuzji, 33141220-8 Kaniula, 33141310-6 Strzykawki</t>
  </si>
  <si>
    <t>Numer UDI-DI (GTIN/EAN jeśli nienadany lub jeśli zaoferowano lek)</t>
  </si>
  <si>
    <t>Zawór bezigłowy dostępu naczyniowego (żylny)</t>
  </si>
  <si>
    <t>Łącznik/Adapter bezigłowy</t>
  </si>
  <si>
    <t>Łącznik obustronnie zakończony złączami Luer-Lock (z jednej strony można nakręcić go na port LL w kaniuli dożylnej, z drugiej można nakręcić na niego strzykawkę LL, jak również użyć zwykłej strzykawki Luer)</t>
  </si>
  <si>
    <t>Umożliwia pobieranie próbek, wstrzykiwanie i prowadzenie infuzji płynów oraz leków (w tym cytostatyków), żywienia pozajelitowego (w tym emulsji lipidowych)</t>
  </si>
  <si>
    <t>Wyposażony w membranę, która zamyka się automatycznie po odłączeniu innych urządzeń</t>
  </si>
  <si>
    <t>Prosty tor przepływu wewnątrz łącznika</t>
  </si>
  <si>
    <t>Możliwość używania przez minimum 7 dni</t>
  </si>
  <si>
    <t>Możliwość podłączenia i rozłączenia do wyrobu: minimum 100 razy</t>
  </si>
  <si>
    <t>Przestrzeń martwa wyrobu: maksymalnie 0,5 ml</t>
  </si>
  <si>
    <t>Przepływ 170 ml/min lub większy</t>
  </si>
  <si>
    <t>Wytrzymałość na ciśnienie zwrotne przynajmniej 0,05 Bara</t>
  </si>
  <si>
    <t>Wyrób medyczny bez zawartości lateksu</t>
  </si>
  <si>
    <t>Instrukcja obsługi wyrobu w języku polskim</t>
  </si>
  <si>
    <t>Instrukcja obsługi musi zawierać informacje o ilości dni, przez które można stosować wyrób oraz o maksymalnej ilości aktywacji wyrobu (ilości użycia tj. podłączenia i rozłączenia do wyrobu)</t>
  </si>
  <si>
    <t>Zestaw do OCŻ</t>
  </si>
  <si>
    <t>Dreny do OCŻ - zestaw</t>
  </si>
  <si>
    <t>Zestaw drenów do pomiaru OCŻ</t>
  </si>
  <si>
    <t>Minimalny skład zestawu:</t>
  </si>
  <si>
    <t>Dren pomiarowy długości minimum 100 cm</t>
  </si>
  <si>
    <t>Dren łączący do żyły głównej długości minimum 230 cm</t>
  </si>
  <si>
    <t>1.4.1</t>
  </si>
  <si>
    <t>Dren łączący do żyły głównej - zakończony złączem zgodnym z Luer-Lock, zabezpieczonym nasadką</t>
  </si>
  <si>
    <t>Kranik trójdrożny (dreny wstępnie podpięte do kranika)</t>
  </si>
  <si>
    <t>1.5.1</t>
  </si>
  <si>
    <t>Kranik - dwa złącza żeńskie Luer-Lock, jedno męskie Luer-Lock</t>
  </si>
  <si>
    <t>Zestaw w pełni kompatybilny ze skalą z pozycji 2.0</t>
  </si>
  <si>
    <t>Skala pomiarowa ośrodkowego ciśnienia żylnego</t>
  </si>
  <si>
    <t>Skala pomiarowa ośrodkowego ciśnienia żylnego (OCŻ)</t>
  </si>
  <si>
    <t>Skala w pełni kompatybilna z drenami z pozycji 1.0</t>
  </si>
  <si>
    <t>Aparat do przetoczeń Ambix Nova</t>
  </si>
  <si>
    <t>Układ rur do AIRVO2</t>
  </si>
  <si>
    <t>Uwagi dodatkowe:</t>
  </si>
  <si>
    <t>Układ oddechowy podgrzewany z komorą samonapełniającą się. W pełni kompatybilny z urządzeniem AIRVO2 prod. Fisher&amp;Paykel</t>
  </si>
  <si>
    <t>Przeznaczony do prowadzenia terapii HighFlow</t>
  </si>
  <si>
    <t>Z uwagi na zachowanie gwarancji:
Oświadczamy, że zaoferowane wyroby medyczne są kompatybilne z posiadanym przez Zamawiającego sprzętem (p. punkt 1.1) i ich stosowanie nie narusza warunków gwarancji
Na potwierdzenie w każdym czasie na wezwanie Zamawiającego, jako 
Wykonawca przedstawimy dokumenty potwierdzające wymóg od:
- producenta sprzętu
- lub dostawcy sprzętu
- lub autoryzowanego serwisu sprzętu lub oświadczamy, że oferujemy oryginalny zestaw (oryginalne elementy) 
wskazany w instrukcji aparatu.</t>
  </si>
  <si>
    <t>Obwód dwururowy (tzw. rura w rurze) - koaksjalny</t>
  </si>
  <si>
    <t>Elektroda neutralna, jednorazowa owalna o symetrycznych, równych powierzchniach dzielonych. Powierzchnia częsci aktywnej 85 cm2 z odseparowanym elektrycznie i mechanicznie pierścieniem ekwipotencjalnym o powierzchni 23 cm2 pozwalającym na równe rozproszenie prądu upływu na całej powierzchni elektrody. Elektroda wykonana z przepuszczalnej dla powietrza włókniny zapobiegającej powstawaniu odparzeń.</t>
  </si>
  <si>
    <t>Zestawy do pomp objętościowych MEDIMA</t>
  </si>
  <si>
    <t>Przyrząd do podawania płynów infuzyjnych do pompy MEDIMA</t>
  </si>
  <si>
    <t>Uniwersalny zestaw do podaży leków i płynów</t>
  </si>
  <si>
    <t>komora kroplowa - prędkość przepływu 20 kropel/ml</t>
  </si>
  <si>
    <t>komora kroplowa z filtrem 15 mikrometrów</t>
  </si>
  <si>
    <t>zawór blokujący przepływ po wyjęciu zestawu z pompy</t>
  </si>
  <si>
    <t>zawór rolkowy</t>
  </si>
  <si>
    <t>wolny od lateksu</t>
  </si>
  <si>
    <t>wolny od DEHP</t>
  </si>
  <si>
    <t>w pełni kompatybilny z pompą objętościową Medima - do P, P2, P100, P200, P300 (Zamawiający dopuszcza zarówno zaoferowanie jednego uniwersalnego przyrządu, jak również dedykowanego do modelu/modeli) - należy zaznaczyć jakie numery katalogowe odpowiadają danemu modelowi pompy</t>
  </si>
  <si>
    <t>Przyrząd do przetaczania krwi i preparatów krwi do pompy MEDIMA</t>
  </si>
  <si>
    <t>Uniwersalny zestaw do podaży krwi oraz preparatów krwiopodobnych</t>
  </si>
  <si>
    <t>długość: 270 cm - 290 cm</t>
  </si>
  <si>
    <t>długość: 250 cm - 270 cm</t>
  </si>
  <si>
    <t>Opatrunek specjalistyczny</t>
  </si>
  <si>
    <t>33140000-3 Materiały medyczne , 33141110-4 Opatrunki</t>
  </si>
  <si>
    <t>Opatrunek przeznaczony do leczenia oparzeń i ran po przeszczepie skóry, stosowany jako opatrunek kontakowy</t>
  </si>
  <si>
    <t>Opatrunek o działaniu przeciwbakteryjnym (zawiera aktywne jony srebra), zapobiega i zwalcza infekcję</t>
  </si>
  <si>
    <t>Opatrunek może pozostać na ranie przez 5 dni</t>
  </si>
  <si>
    <t>Opatrunek w postaci siatki o drobnych oczkach, impregnowany cząsteczkami wazeliny i parafiny w technologii TLC (lipidowo-koloidowej)</t>
  </si>
  <si>
    <t>Opatrunek nieprzywierający do rany, atraumatyczny</t>
  </si>
  <si>
    <t>Opatrunek nie powodujący okluzji (nie działający okluzyjnie)</t>
  </si>
  <si>
    <t>Opatrunek utrzymujacy wilgotne środowisko rany</t>
  </si>
  <si>
    <t>Opatrunek posiada udokumentowane badaniem klinicznym działanie przeciwdrobnoustrojowe wobec: P. aeurginosa, S. aureus, S. pyogenes, E. coli, C. albicans.</t>
  </si>
  <si>
    <t>Rozmiar: 10 x 12 cm</t>
  </si>
  <si>
    <t xml:space="preserve"> </t>
  </si>
  <si>
    <t>Opatrunek oczyszczający ranę, o właściwościach antybiofilmowych, do miejscowego zwalczania zakażenia</t>
  </si>
  <si>
    <t>Jony srebra penetrujące ranę głębokość 10 mm</t>
  </si>
  <si>
    <t>Opatrunek może pozostać na ranie przez 7 dni</t>
  </si>
  <si>
    <t>Opatrunek z włókniny z adhezyjnych i koherentnych włókien polisacharydowych o właściwościach chłonnych i autolitycznych, na matrycy impregnowanej cząsteczkami wazeliny i parafiny w technologii TLC (lipidowo-koloidowej)</t>
  </si>
  <si>
    <t>Rozmiar: 10 x 10 cm</t>
  </si>
  <si>
    <t>Worki stomijne</t>
  </si>
  <si>
    <t>33140000-3 Materiały medyczne</t>
  </si>
  <si>
    <t>Worek stomijny otwarty, samoprzylepny</t>
  </si>
  <si>
    <t>Worek stomijny</t>
  </si>
  <si>
    <t>Worek jednoczęściowy (dopuszcza się, także rozwiązanie, w któym na skórze pacjenta umieszczany jest przylepiec z portem, a następnie do portu przyłączany jest worek - pod warunkiem zapewnienia pełnej szczelności połączenia; w takim wypadku worek i przylepiec mają być pakowane razem - jako zestaw)</t>
  </si>
  <si>
    <t>Worek samoprzylepny</t>
  </si>
  <si>
    <t>Worek w kolorze cielistym</t>
  </si>
  <si>
    <t>Worek otwarty (dla pacjentów z kolostomią)</t>
  </si>
  <si>
    <t>Zamknięcie na rzepy</t>
  </si>
  <si>
    <t>Worek z filtrem węglowym</t>
  </si>
  <si>
    <t>Możliwość docięcia w zakresie od 15 do 60 mm (dopuszcza się szerszy zakres możliwości docięcia)</t>
  </si>
  <si>
    <t>Pojemność 500 - 800 ml</t>
  </si>
  <si>
    <t>Opakowanie zbiorcze: do 30 sztuk/op.</t>
  </si>
  <si>
    <t>wpisać</t>
  </si>
  <si>
    <t>Worek stomijny zamknięty, samoprzylepny</t>
  </si>
  <si>
    <t>Worek zamknięty (dla pacjentów z ileostomią)</t>
  </si>
  <si>
    <t>Worek urostomijny, samoprzylepny</t>
  </si>
  <si>
    <t>Worek stomijny - do urostomii</t>
  </si>
  <si>
    <t>Worek w przezroczysty</t>
  </si>
  <si>
    <t>Worek umożliwiający spuszczenie moczu</t>
  </si>
  <si>
    <t>Worek foliowy, od strony pacjenta zabezpieczony materiałem</t>
  </si>
  <si>
    <t>Pojemność 300 - 600 ml</t>
  </si>
  <si>
    <t>Worek stomijny neonatologiczny</t>
  </si>
  <si>
    <t>Worek stomijny z możliwością opróżniania, przenaczony dla niemowląt i noworodków</t>
  </si>
  <si>
    <t>33140000-3 Materiały medyczne, 33141320-9 Igły medyczne, 33692000-7 Roztwory lecznicze</t>
  </si>
  <si>
    <t>Aparat przelewowy - podwójne ostrze</t>
  </si>
  <si>
    <t>Aparat umożliwiający mieszanie leków znajdujących się w dwóch dużych fiolkach (butelkach) zamkniętych gumowym korkiem</t>
  </si>
  <si>
    <t>Po obu stronach ostry kolec</t>
  </si>
  <si>
    <t>Pomiędzy kolcami - prostopadłe umieszczona płytka, ułatwiająca trzymanie i wbijanie</t>
  </si>
  <si>
    <t>Żaden z kolców nie jest osłonięty kołnierzem (dopuszcza się bardzo niski kołnierz-wybrzuszenie na płytce, nie wyższy niż 1 mm)</t>
  </si>
  <si>
    <t>Każdy z kolców dwukanałowy - ujścia kanałów umieszczone na różnych wysokościach</t>
  </si>
  <si>
    <t>Każdy z kanałów o średnicy 1,6 mm lub większej</t>
  </si>
  <si>
    <t>Każdy z kolców tej samej długości</t>
  </si>
  <si>
    <t>Każdy z kolców długości od 2.5 cm do 3.5 cm</t>
  </si>
  <si>
    <t>Aparat wykonany z twardego materiału (np. PVC)</t>
  </si>
  <si>
    <t>Kolce zabezpieczone zdejmowalnymi nasadkami</t>
  </si>
  <si>
    <t>Wyrób medyczny pakowany pojedyńczo</t>
  </si>
  <si>
    <t>Zamawiający wymaga, aby kolumny I1-I4 zostały wypełnione indywidualnymi numerami katalogowymi. W przypadku dużej ilości numerów katalogowych dopuszcza się podanie w komórce jedynie zakresu numerów, natomiast numery indywidualne wypisać należy poniżej w formie tabeli według wzoru: Nazwa | Numer katalogowy | UDI-DI. W przypadku braku kodu UDI-DI dopuszcza się podanie numeru GTIN. Jeśli taki również nie jest nadany należy wpisać „nie dotyczy” bądź pozostawić puste pole.</t>
  </si>
  <si>
    <t>Zestaw do przetoczeń żywienia pozajelitowego w ruchu do pompy Ambix Nova</t>
  </si>
  <si>
    <t>Zestaw w pełni kompatybilny z pompą Ambix Nova</t>
  </si>
  <si>
    <t>33140000-3 Materiały medyczne, 33141310-6 Strzykawki</t>
  </si>
  <si>
    <t>33140000-3 Materiały medyczne, 33141121-4 Szwy chirurgiczne</t>
  </si>
  <si>
    <t>Skala w zakresie od +35cm do -15cm H2O</t>
  </si>
  <si>
    <t>Wykonana z niełamliwego materiału</t>
  </si>
  <si>
    <t>Przeznaczona do wielokrotnego stosowania</t>
  </si>
  <si>
    <t>Duża dokładność odczytu</t>
  </si>
  <si>
    <t>Skala niezmywalna przez środki dezynfekcyjne</t>
  </si>
  <si>
    <t>Wskaźnik pozycji zero ruchomy w obie strony</t>
  </si>
  <si>
    <t>Dwa uniwersalne uchwyty, również do stojaka pionowego</t>
  </si>
  <si>
    <t>33140000-3 Materiały medyczne, 33141640-8 Dreny, 33141620-2 Zestawy medyczne</t>
  </si>
  <si>
    <t>33140000-3 Materiały medyczne, 33141620-2 Zestawy medyczne, 33194110-0 Pompy infuzyjne</t>
  </si>
  <si>
    <t>33140000-3 Materiały medyczne, 33141620-2 Zestawy medyczne, 33157000-5 Urządzenia do terapii gazowej i oddechowej</t>
  </si>
  <si>
    <t xml:space="preserve"> 33140000-3 Materiały medyczne, 33141200-2 Cewniki, 33141240-4 Akcesoria cewnikowe</t>
  </si>
  <si>
    <t>33140000-3 Materiały medyczne, 33194110-0 Pompy infuzyjne, 33141624-0 Zestawy do podawania leków</t>
  </si>
  <si>
    <t>33140000-3 Materiały medyczne, 39518000-6 Bielizna szpitalna</t>
  </si>
  <si>
    <t>33140000-3 Materiały medyczne, 33141610-9 Torby do gromadzenia płynów ustrojowych</t>
  </si>
  <si>
    <t>33100000-1 Urządzenia medyczne, 33140000-3 Materiały medyczne,33123210-3 Urządzenia do monitorowania czynności serca</t>
  </si>
  <si>
    <t>33140000-3 Materiały medyczne, 33123200-0 Urządzenia do elektrokardiografii, 35125110-0 Czujniki biometryczne</t>
  </si>
  <si>
    <t>Grubość: przynajmniej w zakresie od Ch 18 do Ch 24 (co 2) do swobodnego wyboru przez Zamawiającego w czasie trwania umowy</t>
  </si>
  <si>
    <t>Woreczek "zrzucany" wewnątrz jamy brzusznej - do wydobycia innymi narzędziami</t>
  </si>
  <si>
    <t>Woreczek połączyny z obręczą i trzonem - tj. nie może być zrzucany luzem we wnętrzu jamy burzusznej, a pozostawać cały czas połączony z trzonem - tak, żeby można było maniupulować nim za pomocą trzonu po rozłożeniu podczas zabiegu</t>
  </si>
  <si>
    <t>9.0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</si>
  <si>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</si>
  <si>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</si>
  <si>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</si>
  <si>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</si>
  <si>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</si>
  <si>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</si>
  <si>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</si>
  <si>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</si>
  <si>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</si>
  <si>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11.9</t>
  </si>
  <si>
    <t>12.10</t>
  </si>
  <si>
    <t>12.11</t>
  </si>
  <si>
    <t>12.12</t>
  </si>
  <si>
    <t>12.13</t>
  </si>
  <si>
    <t>12.14</t>
  </si>
  <si>
    <t>13.0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</si>
  <si>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</si>
  <si>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</si>
  <si>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</si>
  <si>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</si>
  <si>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</si>
  <si>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</si>
  <si>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</si>
  <si>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</si>
  <si>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</si>
  <si>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</si>
  <si>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 xml:space="preserve"> 33140000-3 Materiały medyczne, 33141624-0 Zestawy do podawania leków, 33194110-0 Pompy infuzyjne</t>
  </si>
  <si>
    <t>Ilość sztuk w opakowaniu 30</t>
  </si>
  <si>
    <t>Sterylizowana tlenkiem etylenu</t>
  </si>
  <si>
    <t>Prowadnik umożliwia założenie wkłucia centralnego, cewnika dializacyjnego itp.</t>
  </si>
  <si>
    <t xml:space="preserve">33140000-3 Materiały medyczne, 33141200-2 Cewniki </t>
  </si>
  <si>
    <t>Akcesoria do pompy strzykawkowej BD Alaris™ GH Guardrials Plus</t>
  </si>
  <si>
    <t>Strzykawki kompatybilne z posiadaną pompą strzykawkową BD Alaris™ GH Guardrials Plus</t>
  </si>
  <si>
    <t>Akcesoria do pompy objętościowej BD Alaris™ GP Guardrials Plus</t>
  </si>
  <si>
    <t>Zestaw do podaży wlewów dożylnych do pompy objętościowej BD Alaris™ GP Guardrials Plus</t>
  </si>
  <si>
    <t>Zestaw do podaży żywienia pozajelitowego do pompy objętościowej BD Alaris™ GP Guardrials Plus</t>
  </si>
  <si>
    <t>Kompatybilny z posiadaną pompą objętościową BD Alaris™ GP Guardrials Plus</t>
  </si>
  <si>
    <t>Kompatybilny z posiadaną pompą objętościowąBD Alaris™ GP Guardrials Plus</t>
  </si>
  <si>
    <t>Złącze/Adapter umożliwiający podłączenie strzykawki typu EnFit do opakowania z końcówką EnPlus, przebicie membrany i pobranie diety (np. pobranie żywienia do strzykawki Enfit z opakowania Supportan lub Pack)</t>
  </si>
  <si>
    <t>Strzykawki o pojemności 20 ml</t>
  </si>
  <si>
    <t>Strzykawki o pojemności 50 ml</t>
  </si>
  <si>
    <t>Zestaw do punkcji tętnicy promieniowej</t>
  </si>
  <si>
    <t>12 miesięcy</t>
  </si>
  <si>
    <t>33140000-3 Materiały medyczne, 33123000-8 Urządzenia do diagnostyki sercowo-naczyniowej, 33184500-8 Endoprotezy naczyń wieńcowych</t>
  </si>
  <si>
    <t>Krótka koszulka z ETFE</t>
  </si>
  <si>
    <t>średnice 4-7 Fr</t>
  </si>
  <si>
    <t>długości 7 cm i 10 cm</t>
  </si>
  <si>
    <t>w zestawie miniprowadnik 0.025'', 0.021'', 0.018'' o długości 45 cm z prostą końcówką</t>
  </si>
  <si>
    <t>w zestawie atraumatyczny rozszerzacz, wykoanany z polipropylenu, łączący się zatrzaskowo z koszulką, po wprowadzeniu zatrzask łatwo odłamywalny jedną ręką</t>
  </si>
  <si>
    <t>atraumatyczne, gładkie przejście między koszulką a rozszrzaczem oraz stożkowato zakończona końcówka rozszerzacza</t>
  </si>
  <si>
    <t>boczne ramię, na końcu dystalnym bocznego ramienia jednokierunkowy zawór i trójdrożny kranik umożliwiający przepłukanie introducera lub podanie leku oraz zapewniający szczelność, intuicyjne przełączanie kranika w jedną z trzech pozycji - wyczuwalny, charakterystyczny klik</t>
  </si>
  <si>
    <t>silikonowa, hemostatyczna zastawka krzyżowa na końcu proksymalnym</t>
  </si>
  <si>
    <t>lejkowaty kształt przekroju podłużnego końca proksymalnego koszulki (tuż za zastawką)</t>
  </si>
  <si>
    <t>ucho do szwu chirurgicznego</t>
  </si>
  <si>
    <t>igła z krótkim ostrzem 22G x 35 mm, 21G x 35 mm, 20G x 35 mm - do swobodnego wyboru przez Zamawiającego w czasie trwania umowy</t>
  </si>
  <si>
    <t>dostępne koszulki z powłoką hydrofilną w rozmiarze 5Fr i 6Fr, długości 10, 16 i 25 cm (dla każdej ze średnic) - do swobodnego wyboru przez Zamawiającego w czasie trwania umowy</t>
  </si>
  <si>
    <t xml:space="preserve">Prowadnik 0.021” </t>
  </si>
  <si>
    <t>Prowadnik diagnostyczny wieńcowy zestaw</t>
  </si>
  <si>
    <t>Prowadnik drutowy</t>
  </si>
  <si>
    <t>materiał: stal chromowo-niklowana</t>
  </si>
  <si>
    <t>powierzchnia pokryta PTFE</t>
  </si>
  <si>
    <t>średnica: 0.021''</t>
  </si>
  <si>
    <t>długość: 45 cm</t>
  </si>
  <si>
    <t>końcówka prosta</t>
  </si>
  <si>
    <t>zestaw zawiera strzykawkę typu Luer Slip o pojemności 2 ml</t>
  </si>
  <si>
    <t xml:space="preserve">zaoferowany prowadnik musi być kompatybilny z igłą 21G z introducerem do punkcji tętnicy promieniowej a jego początek musi być miękki i elastyczny </t>
  </si>
  <si>
    <t xml:space="preserve">Wyrób ma posiadać minimum dwie samoprzylepne etykietki identyfikujące wyrób </t>
  </si>
  <si>
    <t>Cewnik balonowy półpodatny (SEMI-COMPLIANT)</t>
  </si>
  <si>
    <t>mini-bank</t>
  </si>
  <si>
    <t>33140000-3 Materiały medyczne, 33123000-8 Urządzenia do diagnostyki sercowo-naczyniowej, 33184500-8 Endoprotezy naczyń wieńcowych, 33141200-2 Cewniki</t>
  </si>
  <si>
    <t>Cewnik balonowy półpodatny</t>
  </si>
  <si>
    <t>Cewnik balonowy półpodatny - semi-compliant</t>
  </si>
  <si>
    <t>Cewnik balonowy typu RX</t>
  </si>
  <si>
    <t>Balon wykonany z Nylonu 12</t>
  </si>
  <si>
    <t>Ciśnienie nominalne NP. 6 atm.</t>
  </si>
  <si>
    <t>Znamionowe cisnienie rozrywające RBP 14 atm. (rozm. 1.00- 3.00), 12 atm (rozm. 3.50 - 4.00)</t>
  </si>
  <si>
    <t>Profil wejściowy 0,41 mm dla 1.00-1.500 mm; 0,43 dla pozostałych średnic</t>
  </si>
  <si>
    <t>Profil przejścia 0,023'' (0,58 mm) dla średnicy 1.00 mm</t>
  </si>
  <si>
    <t>Balony 1.00-2.00 dwukrotnie składane, pozostałe trzykrotnie</t>
  </si>
  <si>
    <t>Shaft proksymalny 0,64 mm, środkowy 0,84, dystalny dla 1.00-1.500 taperowany 0,79-0.89 dla 2.00 - 4.00 - 0,87 mm</t>
  </si>
  <si>
    <t>Długość użytkowa 145 cm</t>
  </si>
  <si>
    <t>Długość odcinka RX 25 cm</t>
  </si>
  <si>
    <t>Markery głębokości na 90 i 100 cm od dystalnego brzegu</t>
  </si>
  <si>
    <t>Markerty RTG Pt/Ir 1 dla balonów 1.00-1.50, 2 markery dla pozostałych rozmiarów</t>
  </si>
  <si>
    <t>Kompatybilne z cewnikami 4Fr i prowadnikiem 0,014''</t>
  </si>
  <si>
    <t>Pokrycie hydrofilne na dystalnym shaft-cie</t>
  </si>
  <si>
    <t>Dostępne długości: 5, 10, 15, 20, 30, 40 mm</t>
  </si>
  <si>
    <t>Zakres średnic: 1,0 - 4,0 mm (minimum 11 średnic w zakresie, w tym skrajne); dla średicy 1,0 dostępny Także balon 5 mm</t>
  </si>
  <si>
    <t>Cewniki balonowe do predylatacji</t>
  </si>
  <si>
    <t>Cewnik balonowy typu semi-compliant</t>
  </si>
  <si>
    <t>System doprowadzający typu monorail</t>
  </si>
  <si>
    <t>Długość systemu doprowadzającego minimum 145 cm</t>
  </si>
  <si>
    <t>Dostępny zakres średnic: od 1,25 mm do 4,00 mm (minimum 9 średnic w zakresie)</t>
  </si>
  <si>
    <t>Dostępny zakres długości: od 10 mm do 30 mm</t>
  </si>
  <si>
    <t>Kompatybilny z cewnikiem 5F</t>
  </si>
  <si>
    <t>Możliwość wykonania procedury kissing ballon przy użyciu cewnika prowadzącego 6F</t>
  </si>
  <si>
    <t>Profil wejścia balonu nie więcej niż 0,016'', z długością czubka minimum 4,5 mm</t>
  </si>
  <si>
    <t>Średnica zwiniętego balonu (crossing profile) - dla średnicy 4,0 mm - poniżej 0,026'', dla średnicy 3,0 mm - poniżej 0,025''</t>
  </si>
  <si>
    <t>Shaft proksymalny - maksymalnie 1,9F (dla wszystkich rozmiarów)</t>
  </si>
  <si>
    <t>Shaft dystalny - maksymalnie 2,5F (dla wszystkich rozmiarów)</t>
  </si>
  <si>
    <t>Ciśnienie nominalne minimum 6 atm.</t>
  </si>
  <si>
    <t>Ciśnienie RBP co najmniej 15 atm. (dla balonów 2,0 - 3,5 mm), 18 atm (dla balonów 1,25 - 1,5 mm)</t>
  </si>
  <si>
    <t>Cewnik balonowy pokryty paklitakselem</t>
  </si>
  <si>
    <t>Cewnik balonowy pokryty pakliTakselem bez nośnika polimerowego;</t>
  </si>
  <si>
    <t>Średnice: 2,0 mm; 2.25 mm; 2,5 mm; 2,75 mm; 3,0 mm; 3,5 mm; 4,0 mm;</t>
  </si>
  <si>
    <t xml:space="preserve">Wymagane długości w przedziale 10, 15, 17, 20, 26, 30, 40 mm </t>
  </si>
  <si>
    <t>Maksymalne ciśnienie nominalne 6 atm.</t>
  </si>
  <si>
    <t>RBP min. 12 atm.; max. 14 atm.</t>
  </si>
  <si>
    <t>Ilość substancji czynnej nie mniej niż 3 mg/mm2</t>
  </si>
  <si>
    <t>Profil balonu maksymalnie 0,026'' dla średnicy 3,0mm</t>
  </si>
  <si>
    <t>Profil wejścia maksimum 0,017''</t>
  </si>
  <si>
    <t>Shaft proksymalny maksymalnie 1,9F</t>
  </si>
  <si>
    <t>Shaft dystalny maksymalnie 2,5F</t>
  </si>
  <si>
    <t xml:space="preserve">Długość min. 140 cm, </t>
  </si>
  <si>
    <t>Kompatybilny z cewnikiem prowadzącym 5F</t>
  </si>
  <si>
    <t>Bezpieczeństwo i skuteczność poparte  wynikami badań  (minimum 5 wieloośrodkowych i randomizowanych badań) w tym przynajmniej 4 badania kliniczne w leczeniu ISR w minimum 3 letnim okresem kontrolnym. Udokumentowana długość podwójnej terapii przeciwpłytkowej w zastosowaniu samodzielnym oraz BMS-IRS, Na każde żądanie Wykonawca dostarczy dokumenty potwierdzające.</t>
  </si>
  <si>
    <t xml:space="preserve">Cewnik balonowy wysokociśnieniowy (NON-COMPLIANT) do doprężeń </t>
  </si>
  <si>
    <t>Cewnik balonowy wysokociśnieniowy</t>
  </si>
  <si>
    <t>Cewnik balonowy</t>
  </si>
  <si>
    <t>Profil wejścia 0.43 mm tj 0.017” krótki i elastyczny tip o długości 2.9mm</t>
  </si>
  <si>
    <t>Długość systemu dostarczania &lt;=145 cm.</t>
  </si>
  <si>
    <t>Dostępne długości: 6, 8, 12, 15, 20, 25, 30 mm</t>
  </si>
  <si>
    <t xml:space="preserve">Dostępne średnice: 2,0-5,0 mm. </t>
  </si>
  <si>
    <t>Krótkie i zaokrąglone ramiona balonu (do 3.0 mm długości) gwarantujące bezpieczeństwo dzięki precyzji (precyzyjne działanie balonu tylko w obrębie zmiany chorobowej)</t>
  </si>
  <si>
    <t>Podwójny marker balonu</t>
  </si>
  <si>
    <t>Ciśnienie nominalne: 12 atm (1216 kPa)</t>
  </si>
  <si>
    <t>Ciśnienie RBP: 22 atm. (dla średnic 2.0-4.0 mm), 20 atm. (dla średnic 4.5-5.0 mm)</t>
  </si>
  <si>
    <t>Średnica szaftu:1.9 fr (0.63 mm) proksymalnie, 2.5 fr (0.84 mm) w części środkowej, 2.6 fr (0.86 mm) dystalnie</t>
  </si>
  <si>
    <t>Wzmocniony port wyjściowy systemu Rx dla lepszej popychalności</t>
  </si>
  <si>
    <t>Balon trójwarstwowy wykonany z elastomeru, poliamidu i elastomeru</t>
  </si>
  <si>
    <t>Powłoka hydrofilna w części dystalnej za wyjątkiem balonów o długości 6 i 8 mm.</t>
  </si>
  <si>
    <t>Prowadnik interwencyjny</t>
  </si>
  <si>
    <t>Prowadnik do PTCA</t>
  </si>
  <si>
    <t>Długość: 180 cm, z możliwością użycia przedłużki</t>
  </si>
  <si>
    <t>Średnica 0,014'' (0,35 mm)</t>
  </si>
  <si>
    <t>Rdzeń hybrydowy (ze stali nierdzewnej proksymalnie - 140 cm, o większej sztywności, z nitinolu dystalnie 40 cm, o większej elastyczności), zatopiony w poliuretanie</t>
  </si>
  <si>
    <t>pokrycie hydrofilne na dystalnych 25 cm, pokrycie PTFE na proksymalnych 155 cm</t>
  </si>
  <si>
    <t>końcówka prosta z markerem platynowym na dystalnych 3 cm</t>
  </si>
  <si>
    <t>występuje w 4 wersjach (obciążenie końcówki 1gf, 0.6 gf z jednym markerem, 3.6 gf z trzema markerami, 1 gf wzmocniona z dwoma markerami) - do swobodnego wyboru przez Zamawiającego w czasie trwania umowy</t>
  </si>
  <si>
    <t>Strzykawki o pojemności 50 ml - bursztynowe</t>
  </si>
  <si>
    <t>Stent z sirolimusem do cienkich naczyń</t>
  </si>
  <si>
    <t>Stent wieńcowy Co-Cr</t>
  </si>
  <si>
    <t>stent uwalniający lek - sirolimus (minimalna zawartość 1,2 mg/mm2)</t>
  </si>
  <si>
    <t>stent ma być pokryty lekiem od strony ściany naczynia (abluminalnie)</t>
  </si>
  <si>
    <t>pozbawiony powłoki polimerowej dla mniejszej aktywacji stanu zapalnego</t>
  </si>
  <si>
    <t>średnice: 2,0 - 4,0 mm (zamawiający oczekuje zaoferowania minimalnych rozmiarów: 2.0, 2.25, 2.5, 2.75, 3.0, 3.5, 4.0 mm)</t>
  </si>
  <si>
    <t>długości: 9 - 38 mm (dla wszystkich średnic, minimum 10 długości w zakresie)</t>
  </si>
  <si>
    <t>grubość ściany stentu maksymalnie 0,0020'' dla średnic 2,0 - 2,5 mm, dla pozostałych nie więcej niż 0,0024''</t>
  </si>
  <si>
    <t>profil wejścia nie więcej niż 0,016''</t>
  </si>
  <si>
    <t>profil przejścia nie więcej niż 0,035'' dla stentu 3,0 mm</t>
  </si>
  <si>
    <t>shaft proksymalny nie więcej niż 1,9F</t>
  </si>
  <si>
    <t>shaft dystalny nie więcej niż 2,5F</t>
  </si>
  <si>
    <t>ciśnienie nominalne nie mniej niż 10 atm.</t>
  </si>
  <si>
    <t>ciśnienie RBP nie mniej niż 18 atm. dla średnic 2,0 - 3,5 mm</t>
  </si>
  <si>
    <t>długość systemu doprowadzającego: minimum 145 cm</t>
  </si>
  <si>
    <t>Stent z sirolimusem</t>
  </si>
  <si>
    <t>Stent wieńcowy kobaltowy-chromowy</t>
  </si>
  <si>
    <t>Stenty chromowo–kobaltowe dedykowane do leczenia bifurkacji z krótkim okresem DAPT</t>
  </si>
  <si>
    <t>Stent pozwala na skrócenie terapii przeciwpłytkowej podwójnej do miesiąca</t>
  </si>
  <si>
    <t>Stent uwalniający lek</t>
  </si>
  <si>
    <t>Platforma: stop CoCr L605, wycinany laserowo, budowa otwartokomórkowa, komórki połączone 2 konektorami</t>
  </si>
  <si>
    <t>Powierzchnia komórki stentu: 4,57 mm2 (dla średnicy 3.0 mm)</t>
  </si>
  <si>
    <t>Grubość ścianki stentu: 80 mikrometrów</t>
  </si>
  <si>
    <t>Uwalniana substancja: sirolimus</t>
  </si>
  <si>
    <t>Pokrycie lekiem tylko od strony ściany naczynia (pokrycie gradientowe)</t>
  </si>
  <si>
    <t>Pokryte biodegradowalnym polimerem PDLLA-PCL</t>
  </si>
  <si>
    <t>Dawka leku: 3,9 µg/mm</t>
  </si>
  <si>
    <t>Okres uwalniania leku oraz degradacji polimeru: 3-4 miesiące</t>
  </si>
  <si>
    <t>Dostępne długości: 9-38 mm (minimum 8 różnych długości w zakresie, w tym długość 9 i 38 mm)</t>
  </si>
  <si>
    <t>wypisać dostępne długości</t>
  </si>
  <si>
    <t>Dostępne średnice: 2,25;  2,5; 2,75; 3,0; 3,5; 4,0 mm - dla wszystkich długości, wszystkie średnice</t>
  </si>
  <si>
    <t>profil wejścia nie więcej niż 0,018'' (dla stentu 3.0 mm)</t>
  </si>
  <si>
    <t>profil przejścia nie więcej niż 0,044'' (dla stentu 3,0 mm)</t>
  </si>
  <si>
    <t>shaft proksymalny 1.9 Fr</t>
  </si>
  <si>
    <t>shaft dystalny nie więcej niż 2.7Fr</t>
  </si>
  <si>
    <t>Ciśnienie nominalne 9 atm.</t>
  </si>
  <si>
    <t>Ciśnienie RBP 16 atm. - dla średnic do 3.0 mm</t>
  </si>
  <si>
    <t>Ciśnienie RBP 14 atm. - dla średnic 3.5 oraz 4.0 mm</t>
  </si>
  <si>
    <t>Długość systemu doprowadzającego: 144 cm</t>
  </si>
  <si>
    <t>Kompatybilny z cewnikiem prowadzącym 5Fr</t>
  </si>
  <si>
    <t>Minimum 16 wskazań rejestracyjnych (potwierdzonych w Deklaracji lub Certyfikacie zgodności)</t>
  </si>
  <si>
    <t>Możliwość doprężenia: do 5,8 mm. dla średnic 3.5 – 4 mm.</t>
  </si>
  <si>
    <t>1.26</t>
  </si>
  <si>
    <t>Maksymalny czas implantacji</t>
  </si>
  <si>
    <r>
      <t xml:space="preserve">Popychacz spełnia każdy z punktów </t>
    </r>
    <r>
      <rPr>
        <sz val="11"/>
        <color rgb="FFFF0000"/>
        <rFont val="Czcionka tekstu podstawowego"/>
        <charset val="238"/>
      </rPr>
      <t>1.17 - 1.18</t>
    </r>
  </si>
  <si>
    <t>Podać wartość</t>
  </si>
  <si>
    <t>Zestaw do nefrostomii metodą dwustopniową</t>
  </si>
  <si>
    <t>Cewnik posiada otwory drenujące zarówno na trzonie, jak i pętlach - minimum 8 otworów</t>
  </si>
  <si>
    <t>Długość minimum 70 cm</t>
  </si>
  <si>
    <t>Zestaw: wszystkie elementy składowe zapakowane w jedno opakowanie (Zamawiający nie dopuszcza dostarczania elementów osobno i wyceny jako zestaw, dopuszcza się sytuację w której elementy pakowane są w jałowe osobne opakowania, ale elementy są w jedym pudełku - pod jednym numerem katalogowym zestawu)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</si>
</sst>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  <numFmt numFmtId="166" formatCode="dd\-mmm"/>
    <numFmt numFmtId="167" formatCode="yyyy\-mm\-dd"/>
  </numFmts>
  <fonts count="3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9"/>
      <name val="Czcionka tekstu podstawowego"/>
      <charset val="238"/>
    </font>
    <font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zcionka tekstu podstawowego"/>
      <charset val="238"/>
    </font>
    <font>
      <b/>
      <sz val="11"/>
      <name val="Czcionka tekstu podstawowego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Czcionka tekstu podstawowego"/>
      <charset val="238"/>
    </font>
    <font>
      <sz val="11"/>
      <name val="Arial"/>
      <family val="2"/>
      <charset val="238"/>
    </font>
    <font>
      <b/>
      <sz val="9"/>
      <name val="Czcionka tekstu podstawowego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zcionka tekstu podstawowego"/>
      <charset val="238"/>
    </font>
    <font>
      <sz val="8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zcionka tekstu podstawowego"/>
      <charset val="238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Czcionka"/>
      <charset val="238"/>
    </font>
    <font>
      <sz val="12"/>
      <color theme="1"/>
      <name val="Czcionka tekstu podstawowego"/>
      <charset val="238"/>
    </font>
    <font>
      <sz val="12"/>
      <name val="Czcionka tekstu podstawowego"/>
      <charset val="238"/>
    </font>
    <font>
      <sz val="12"/>
      <color indexed="8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4" fontId="4" fillId="0" borderId="0" applyFont="0" applyFill="0" applyBorder="0" applyAlignment="0" applyProtection="0"/>
    <xf numFmtId="0" fontId="10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165" fontId="10" fillId="0" borderId="0"/>
    <xf numFmtId="0" fontId="10" fillId="0" borderId="0"/>
    <xf numFmtId="0" fontId="4" fillId="0" borderId="0"/>
    <xf numFmtId="0" fontId="33" fillId="3" borderId="0" applyNumberFormat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526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right"/>
    </xf>
    <xf numFmtId="44" fontId="5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5" fillId="0" borderId="1" xfId="2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0" xfId="0" applyFont="1" applyAlignment="1">
      <alignment horizontal="center" vertical="center" wrapText="1"/>
    </xf>
    <xf numFmtId="44" fontId="5" fillId="0" borderId="0" xfId="3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4" fontId="5" fillId="0" borderId="1" xfId="3" applyFont="1" applyFill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44" fontId="5" fillId="0" borderId="1" xfId="3" applyFont="1" applyFill="1" applyBorder="1" applyAlignment="1">
      <alignment vertical="center"/>
    </xf>
    <xf numFmtId="0" fontId="14" fillId="0" borderId="0" xfId="6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44" fontId="5" fillId="0" borderId="0" xfId="3" applyFont="1" applyFill="1" applyBorder="1"/>
    <xf numFmtId="0" fontId="5" fillId="0" borderId="0" xfId="0" applyFont="1" applyAlignment="1">
      <alignment wrapText="1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44" fontId="5" fillId="0" borderId="0" xfId="3" applyFont="1" applyFill="1"/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44" fontId="5" fillId="0" borderId="5" xfId="0" applyNumberFormat="1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vertical="top" wrapText="1"/>
    </xf>
    <xf numFmtId="0" fontId="7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4" fontId="9" fillId="0" borderId="1" xfId="1" applyFont="1" applyFill="1" applyBorder="1" applyAlignment="1">
      <alignment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1" fillId="0" borderId="0" xfId="0" applyFont="1"/>
    <xf numFmtId="0" fontId="11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 wrapText="1"/>
    </xf>
    <xf numFmtId="164" fontId="11" fillId="0" borderId="0" xfId="0" applyNumberFormat="1" applyFont="1"/>
    <xf numFmtId="164" fontId="9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164" fontId="5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1" fillId="0" borderId="5" xfId="0" applyFont="1" applyBorder="1"/>
    <xf numFmtId="0" fontId="21" fillId="0" borderId="2" xfId="0" applyFont="1" applyBorder="1"/>
    <xf numFmtId="0" fontId="0" fillId="0" borderId="2" xfId="0" applyBorder="1"/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64" fontId="11" fillId="0" borderId="0" xfId="0" applyNumberFormat="1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5" xfId="0" applyBorder="1"/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horizontal="left" vertical="center" wrapText="1"/>
    </xf>
    <xf numFmtId="0" fontId="21" fillId="0" borderId="5" xfId="0" applyFont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0" xfId="0" quotePrefix="1" applyFont="1" applyAlignment="1">
      <alignment horizontal="center" vertical="center"/>
    </xf>
    <xf numFmtId="0" fontId="7" fillId="0" borderId="1" xfId="0" applyFont="1" applyBorder="1" applyAlignment="1">
      <alignment horizontal="right"/>
    </xf>
    <xf numFmtId="44" fontId="7" fillId="0" borderId="1" xfId="0" applyNumberFormat="1" applyFont="1" applyBorder="1"/>
    <xf numFmtId="44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9" fillId="0" borderId="1" xfId="8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left" vertical="center" wrapText="1"/>
    </xf>
    <xf numFmtId="0" fontId="9" fillId="0" borderId="1" xfId="8" applyNumberFormat="1" applyFont="1" applyFill="1" applyBorder="1" applyAlignment="1">
      <alignment wrapText="1"/>
    </xf>
    <xf numFmtId="0" fontId="9" fillId="0" borderId="1" xfId="8" applyNumberFormat="1" applyFont="1" applyFill="1" applyBorder="1"/>
    <xf numFmtId="0" fontId="27" fillId="0" borderId="0" xfId="0" applyFont="1" applyAlignment="1">
      <alignment wrapText="1"/>
    </xf>
    <xf numFmtId="0" fontId="27" fillId="0" borderId="0" xfId="0" applyFont="1"/>
    <xf numFmtId="164" fontId="27" fillId="0" borderId="0" xfId="0" applyNumberFormat="1" applyFont="1"/>
    <xf numFmtId="0" fontId="27" fillId="0" borderId="0" xfId="0" applyFont="1" applyAlignment="1">
      <alignment horizontal="center" vertical="center"/>
    </xf>
    <xf numFmtId="164" fontId="27" fillId="0" borderId="1" xfId="0" applyNumberFormat="1" applyFont="1" applyBorder="1" applyAlignment="1">
      <alignment horizontal="right"/>
    </xf>
    <xf numFmtId="164" fontId="27" fillId="0" borderId="1" xfId="0" applyNumberFormat="1" applyFont="1" applyBorder="1"/>
    <xf numFmtId="9" fontId="27" fillId="0" borderId="0" xfId="0" applyNumberFormat="1" applyFont="1"/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9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31" fillId="0" borderId="1" xfId="0" applyFont="1" applyBorder="1" applyAlignment="1">
      <alignment horizontal="left" vertical="center" wrapText="1"/>
    </xf>
    <xf numFmtId="0" fontId="27" fillId="0" borderId="3" xfId="0" applyFont="1" applyBorder="1"/>
    <xf numFmtId="164" fontId="27" fillId="0" borderId="3" xfId="0" applyNumberFormat="1" applyFont="1" applyBorder="1"/>
    <xf numFmtId="9" fontId="27" fillId="0" borderId="3" xfId="0" applyNumberFormat="1" applyFont="1" applyBorder="1"/>
    <xf numFmtId="0" fontId="27" fillId="0" borderId="2" xfId="0" applyFont="1" applyBorder="1"/>
    <xf numFmtId="0" fontId="0" fillId="0" borderId="1" xfId="0" applyBorder="1" applyAlignment="1">
      <alignment horizontal="right"/>
    </xf>
    <xf numFmtId="44" fontId="0" fillId="0" borderId="5" xfId="0" applyNumberForma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0" applyNumberFormat="1" applyBorder="1" applyAlignment="1">
      <alignment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5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/>
    <xf numFmtId="44" fontId="0" fillId="0" borderId="1" xfId="0" applyNumberFormat="1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4" fontId="0" fillId="0" borderId="0" xfId="1" applyFont="1"/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center" wrapText="1"/>
    </xf>
    <xf numFmtId="0" fontId="23" fillId="0" borderId="1" xfId="0" applyFont="1" applyBorder="1"/>
    <xf numFmtId="0" fontId="21" fillId="0" borderId="7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7" fillId="0" borderId="0" xfId="4" applyFont="1"/>
    <xf numFmtId="0" fontId="30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9" fontId="27" fillId="2" borderId="1" xfId="0" applyNumberFormat="1" applyFont="1" applyFill="1" applyBorder="1" applyAlignment="1">
      <alignment horizontal="center" vertical="center"/>
    </xf>
    <xf numFmtId="0" fontId="5" fillId="0" borderId="0" xfId="10" applyFont="1"/>
    <xf numFmtId="0" fontId="5" fillId="0" borderId="0" xfId="11" applyFont="1"/>
    <xf numFmtId="0" fontId="11" fillId="0" borderId="1" xfId="10" applyFont="1" applyBorder="1" applyAlignment="1">
      <alignment horizontal="center" vertical="center" wrapText="1"/>
    </xf>
    <xf numFmtId="0" fontId="11" fillId="0" borderId="7" xfId="10" applyFont="1" applyBorder="1" applyAlignment="1">
      <alignment horizontal="center" vertical="center" wrapText="1"/>
    </xf>
    <xf numFmtId="0" fontId="15" fillId="0" borderId="0" xfId="13" applyFont="1" applyAlignment="1">
      <alignment wrapText="1"/>
    </xf>
    <xf numFmtId="0" fontId="11" fillId="0" borderId="5" xfId="10" applyFont="1" applyBorder="1" applyAlignment="1">
      <alignment horizontal="center" vertical="center" wrapText="1"/>
    </xf>
    <xf numFmtId="0" fontId="11" fillId="0" borderId="8" xfId="10" applyFont="1" applyBorder="1" applyAlignment="1">
      <alignment horizontal="center" vertical="center" wrapText="1"/>
    </xf>
    <xf numFmtId="0" fontId="12" fillId="0" borderId="1" xfId="10" applyFont="1" applyBorder="1" applyAlignment="1">
      <alignment vertical="center" wrapText="1"/>
    </xf>
    <xf numFmtId="0" fontId="12" fillId="0" borderId="1" xfId="10" applyFont="1" applyBorder="1"/>
    <xf numFmtId="0" fontId="0" fillId="0" borderId="0" xfId="0" applyAlignment="1">
      <alignment horizontal="left" vertical="center"/>
    </xf>
    <xf numFmtId="164" fontId="5" fillId="0" borderId="1" xfId="3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164" fontId="17" fillId="0" borderId="1" xfId="3" applyNumberFormat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vertical="center"/>
    </xf>
    <xf numFmtId="44" fontId="0" fillId="0" borderId="1" xfId="1" applyFont="1" applyFill="1" applyBorder="1"/>
    <xf numFmtId="44" fontId="0" fillId="0" borderId="2" xfId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1" applyFont="1" applyFill="1" applyBorder="1" applyAlignment="1">
      <alignment horizontal="left" vertical="center"/>
    </xf>
    <xf numFmtId="44" fontId="9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/>
    </xf>
    <xf numFmtId="44" fontId="21" fillId="0" borderId="1" xfId="0" applyNumberFormat="1" applyFont="1" applyBorder="1"/>
    <xf numFmtId="0" fontId="21" fillId="0" borderId="2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44" fontId="21" fillId="0" borderId="2" xfId="1" applyFont="1" applyFill="1" applyBorder="1" applyAlignment="1">
      <alignment vertical="center"/>
    </xf>
    <xf numFmtId="44" fontId="21" fillId="2" borderId="2" xfId="0" applyNumberFormat="1" applyFont="1" applyFill="1" applyBorder="1" applyAlignment="1">
      <alignment vertical="center" wrapText="1"/>
    </xf>
    <xf numFmtId="9" fontId="21" fillId="0" borderId="2" xfId="0" applyNumberFormat="1" applyFont="1" applyBorder="1" applyAlignment="1">
      <alignment horizontal="center" vertical="center" wrapText="1"/>
    </xf>
    <xf numFmtId="44" fontId="21" fillId="0" borderId="2" xfId="0" applyNumberFormat="1" applyFont="1" applyBorder="1" applyAlignment="1">
      <alignment vertical="center" wrapText="1"/>
    </xf>
    <xf numFmtId="0" fontId="21" fillId="2" borderId="1" xfId="0" applyFont="1" applyFill="1" applyBorder="1"/>
    <xf numFmtId="0" fontId="21" fillId="2" borderId="7" xfId="0" applyFont="1" applyFill="1" applyBorder="1" applyAlignment="1">
      <alignment horizontal="center" vertical="center"/>
    </xf>
    <xf numFmtId="44" fontId="21" fillId="0" borderId="1" xfId="1" applyFont="1" applyFill="1" applyBorder="1" applyAlignment="1">
      <alignment vertical="center"/>
    </xf>
    <xf numFmtId="44" fontId="21" fillId="2" borderId="1" xfId="0" applyNumberFormat="1" applyFont="1" applyFill="1" applyBorder="1" applyAlignment="1">
      <alignment vertical="center" wrapText="1"/>
    </xf>
    <xf numFmtId="9" fontId="21" fillId="0" borderId="1" xfId="0" applyNumberFormat="1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vertical="center" wrapText="1"/>
    </xf>
    <xf numFmtId="0" fontId="21" fillId="0" borderId="3" xfId="0" applyFont="1" applyBorder="1"/>
    <xf numFmtId="0" fontId="11" fillId="0" borderId="1" xfId="9" applyFont="1" applyBorder="1" applyAlignment="1">
      <alignment horizontal="center" vertical="center" wrapText="1"/>
    </xf>
    <xf numFmtId="0" fontId="21" fillId="0" borderId="1" xfId="9" applyFont="1" applyBorder="1" applyAlignment="1">
      <alignment horizontal="center" vertical="center" wrapText="1"/>
    </xf>
    <xf numFmtId="0" fontId="11" fillId="0" borderId="7" xfId="9" applyFont="1" applyBorder="1" applyAlignment="1">
      <alignment horizontal="center" vertical="center" wrapText="1"/>
    </xf>
    <xf numFmtId="0" fontId="21" fillId="0" borderId="1" xfId="4" applyFont="1" applyBorder="1" applyAlignment="1">
      <alignment horizontal="right"/>
    </xf>
    <xf numFmtId="44" fontId="21" fillId="0" borderId="1" xfId="4" applyNumberFormat="1" applyFont="1" applyBorder="1"/>
    <xf numFmtId="0" fontId="21" fillId="0" borderId="5" xfId="4" applyFont="1" applyBorder="1" applyAlignment="1">
      <alignment horizontal="center" vertical="center" wrapText="1"/>
    </xf>
    <xf numFmtId="0" fontId="32" fillId="0" borderId="5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center" vertical="center" wrapText="1"/>
    </xf>
    <xf numFmtId="0" fontId="21" fillId="0" borderId="7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44" fontId="11" fillId="0" borderId="1" xfId="5" applyFont="1" applyFill="1" applyBorder="1" applyAlignment="1">
      <alignment horizontal="center" vertical="center"/>
    </xf>
    <xf numFmtId="44" fontId="21" fillId="0" borderId="1" xfId="4" applyNumberFormat="1" applyFont="1" applyBorder="1" applyAlignment="1">
      <alignment horizontal="center" vertical="center"/>
    </xf>
    <xf numFmtId="9" fontId="21" fillId="0" borderId="1" xfId="4" applyNumberFormat="1" applyFont="1" applyBorder="1" applyAlignment="1">
      <alignment horizontal="center" vertical="center"/>
    </xf>
    <xf numFmtId="0" fontId="21" fillId="0" borderId="1" xfId="4" applyFont="1" applyBorder="1"/>
    <xf numFmtId="0" fontId="11" fillId="0" borderId="1" xfId="6" applyFont="1" applyBorder="1" applyAlignment="1">
      <alignment vertical="top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Font="1" applyBorder="1" applyAlignment="1">
      <alignment vertical="top"/>
    </xf>
    <xf numFmtId="0" fontId="11" fillId="0" borderId="1" xfId="6" applyFont="1" applyBorder="1" applyAlignment="1">
      <alignment wrapText="1"/>
    </xf>
    <xf numFmtId="0" fontId="21" fillId="0" borderId="1" xfId="4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4" fontId="11" fillId="2" borderId="1" xfId="3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4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44" fontId="11" fillId="0" borderId="1" xfId="3" applyFont="1" applyFill="1" applyBorder="1" applyAlignment="1">
      <alignment vertical="center"/>
    </xf>
    <xf numFmtId="44" fontId="11" fillId="0" borderId="1" xfId="0" applyNumberFormat="1" applyFont="1" applyBorder="1" applyAlignment="1">
      <alignment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1" fillId="0" borderId="3" xfId="0" applyFont="1" applyBorder="1"/>
    <xf numFmtId="44" fontId="11" fillId="0" borderId="1" xfId="3" applyFont="1" applyFill="1" applyBorder="1" applyAlignment="1">
      <alignment horizontal="center" vertical="center"/>
    </xf>
    <xf numFmtId="0" fontId="11" fillId="0" borderId="1" xfId="6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/>
    </xf>
    <xf numFmtId="9" fontId="21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3" applyNumberFormat="1" applyFont="1" applyFill="1" applyBorder="1" applyAlignment="1">
      <alignment horizontal="center" vertical="center"/>
    </xf>
    <xf numFmtId="164" fontId="11" fillId="0" borderId="0" xfId="3" applyNumberFormat="1" applyFont="1" applyFill="1" applyBorder="1" applyAlignment="1">
      <alignment horizontal="center" vertical="center"/>
    </xf>
    <xf numFmtId="164" fontId="11" fillId="0" borderId="1" xfId="0" applyNumberFormat="1" applyFont="1" applyBorder="1"/>
    <xf numFmtId="0" fontId="11" fillId="0" borderId="1" xfId="10" applyFont="1" applyBorder="1" applyAlignment="1">
      <alignment horizontal="right"/>
    </xf>
    <xf numFmtId="165" fontId="11" fillId="0" borderId="1" xfId="10" applyNumberFormat="1" applyFont="1" applyBorder="1"/>
    <xf numFmtId="0" fontId="12" fillId="0" borderId="1" xfId="13" applyFont="1" applyBorder="1" applyAlignment="1">
      <alignment horizontal="left" vertical="center" wrapText="1"/>
    </xf>
    <xf numFmtId="0" fontId="11" fillId="0" borderId="1" xfId="10" applyFont="1" applyBorder="1"/>
    <xf numFmtId="0" fontId="11" fillId="0" borderId="1" xfId="10" applyFont="1" applyBorder="1" applyAlignment="1">
      <alignment horizontal="center" vertical="center"/>
    </xf>
    <xf numFmtId="165" fontId="11" fillId="0" borderId="1" xfId="10" applyNumberFormat="1" applyFont="1" applyBorder="1" applyAlignment="1">
      <alignment vertical="center"/>
    </xf>
    <xf numFmtId="0" fontId="11" fillId="0" borderId="2" xfId="13" applyFont="1" applyBorder="1" applyAlignment="1">
      <alignment wrapText="1"/>
    </xf>
    <xf numFmtId="0" fontId="11" fillId="0" borderId="2" xfId="10" applyFont="1" applyBorder="1" applyAlignment="1">
      <alignment horizontal="center" vertical="center"/>
    </xf>
    <xf numFmtId="0" fontId="11" fillId="0" borderId="2" xfId="10" applyFont="1" applyBorder="1"/>
    <xf numFmtId="0" fontId="11" fillId="0" borderId="1" xfId="13" applyFont="1" applyBorder="1" applyAlignment="1">
      <alignment wrapText="1"/>
    </xf>
    <xf numFmtId="9" fontId="11" fillId="0" borderId="1" xfId="10" applyNumberFormat="1" applyFont="1" applyBorder="1"/>
    <xf numFmtId="165" fontId="11" fillId="0" borderId="1" xfId="10" applyNumberFormat="1" applyFont="1" applyBorder="1" applyAlignment="1">
      <alignment vertical="center" wrapText="1"/>
    </xf>
    <xf numFmtId="9" fontId="11" fillId="0" borderId="1" xfId="10" applyNumberFormat="1" applyFont="1" applyBorder="1" applyAlignment="1">
      <alignment horizontal="center" vertical="center" wrapText="1"/>
    </xf>
    <xf numFmtId="0" fontId="11" fillId="0" borderId="2" xfId="10" applyFont="1" applyBorder="1" applyAlignment="1">
      <alignment wrapText="1"/>
    </xf>
    <xf numFmtId="0" fontId="11" fillId="0" borderId="1" xfId="10" applyFont="1" applyBorder="1" applyAlignment="1">
      <alignment vertical="center" wrapText="1"/>
    </xf>
    <xf numFmtId="0" fontId="11" fillId="0" borderId="1" xfId="10" applyFont="1" applyBorder="1" applyAlignment="1">
      <alignment wrapText="1"/>
    </xf>
    <xf numFmtId="0" fontId="11" fillId="0" borderId="5" xfId="10" applyFont="1" applyBorder="1" applyAlignment="1">
      <alignment horizontal="center" vertical="center"/>
    </xf>
    <xf numFmtId="0" fontId="11" fillId="0" borderId="5" xfId="10" applyFont="1" applyBorder="1" applyAlignment="1">
      <alignment wrapText="1"/>
    </xf>
    <xf numFmtId="0" fontId="11" fillId="0" borderId="5" xfId="10" applyFont="1" applyBorder="1"/>
    <xf numFmtId="0" fontId="21" fillId="0" borderId="1" xfId="14" applyFont="1" applyBorder="1" applyAlignment="1">
      <alignment horizontal="center" vertical="center" wrapText="1"/>
    </xf>
    <xf numFmtId="0" fontId="32" fillId="0" borderId="1" xfId="14" applyFont="1" applyBorder="1" applyAlignment="1">
      <alignment horizontal="center" vertical="center" wrapText="1"/>
    </xf>
    <xf numFmtId="0" fontId="11" fillId="0" borderId="7" xfId="14" applyFont="1" applyBorder="1" applyAlignment="1">
      <alignment horizontal="center" vertical="center" wrapText="1"/>
    </xf>
    <xf numFmtId="0" fontId="11" fillId="0" borderId="1" xfId="14" applyFont="1" applyBorder="1" applyAlignment="1">
      <alignment horizontal="center" vertical="center" wrapText="1"/>
    </xf>
    <xf numFmtId="0" fontId="21" fillId="0" borderId="2" xfId="0" applyFont="1" applyBorder="1" applyAlignment="1">
      <alignment wrapText="1"/>
    </xf>
    <xf numFmtId="44" fontId="11" fillId="0" borderId="5" xfId="0" applyNumberFormat="1" applyFont="1" applyBorder="1"/>
    <xf numFmtId="9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right"/>
    </xf>
    <xf numFmtId="164" fontId="11" fillId="0" borderId="0" xfId="3" applyNumberFormat="1" applyFont="1" applyFill="1" applyBorder="1" applyAlignment="1">
      <alignment vertical="center"/>
    </xf>
    <xf numFmtId="0" fontId="5" fillId="0" borderId="1" xfId="2" applyFont="1" applyBorder="1" applyAlignment="1">
      <alignment wrapText="1"/>
    </xf>
    <xf numFmtId="0" fontId="11" fillId="0" borderId="1" xfId="4" applyFont="1" applyBorder="1" applyAlignment="1">
      <alignment horizontal="center" vertical="center"/>
    </xf>
    <xf numFmtId="44" fontId="11" fillId="0" borderId="1" xfId="5" applyFont="1" applyFill="1" applyBorder="1" applyAlignment="1">
      <alignment vertical="center"/>
    </xf>
    <xf numFmtId="0" fontId="11" fillId="0" borderId="2" xfId="6" applyFont="1" applyBorder="1" applyAlignment="1">
      <alignment vertical="top" wrapText="1"/>
    </xf>
    <xf numFmtId="0" fontId="21" fillId="0" borderId="2" xfId="4" applyFont="1" applyBorder="1" applyAlignment="1">
      <alignment horizontal="center" vertical="center"/>
    </xf>
    <xf numFmtId="0" fontId="21" fillId="0" borderId="2" xfId="4" applyFont="1" applyBorder="1" applyAlignment="1">
      <alignment vertical="top"/>
    </xf>
    <xf numFmtId="0" fontId="14" fillId="0" borderId="0" xfId="0" applyFont="1"/>
    <xf numFmtId="0" fontId="2" fillId="0" borderId="0" xfId="0" applyFont="1"/>
    <xf numFmtId="0" fontId="14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center" wrapText="1"/>
    </xf>
    <xf numFmtId="44" fontId="21" fillId="0" borderId="1" xfId="1" applyFont="1" applyFill="1" applyBorder="1" applyAlignment="1">
      <alignment horizontal="center" vertical="center" wrapText="1"/>
    </xf>
    <xf numFmtId="4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top" wrapText="1"/>
    </xf>
    <xf numFmtId="0" fontId="21" fillId="0" borderId="2" xfId="0" applyFont="1" applyBorder="1" applyAlignment="1">
      <alignment horizontal="left" vertical="center" wrapText="1"/>
    </xf>
    <xf numFmtId="0" fontId="11" fillId="0" borderId="0" xfId="6" applyFont="1"/>
    <xf numFmtId="0" fontId="21" fillId="0" borderId="14" xfId="0" applyFont="1" applyBorder="1"/>
    <xf numFmtId="0" fontId="11" fillId="0" borderId="17" xfId="0" applyFont="1" applyBorder="1"/>
    <xf numFmtId="0" fontId="21" fillId="0" borderId="0" xfId="0" applyFont="1" applyAlignment="1">
      <alignment horizontal="center"/>
    </xf>
    <xf numFmtId="0" fontId="11" fillId="0" borderId="0" xfId="19" applyFont="1" applyBorder="1" applyAlignment="1">
      <alignment vertical="top"/>
    </xf>
    <xf numFmtId="0" fontId="11" fillId="0" borderId="19" xfId="0" applyFont="1" applyBorder="1" applyAlignment="1">
      <alignment horizontal="center" vertical="center" wrapText="1"/>
    </xf>
    <xf numFmtId="0" fontId="12" fillId="0" borderId="0" xfId="0" applyFont="1"/>
    <xf numFmtId="0" fontId="21" fillId="0" borderId="21" xfId="0" applyFont="1" applyBorder="1" applyAlignment="1">
      <alignment wrapText="1"/>
    </xf>
    <xf numFmtId="0" fontId="21" fillId="0" borderId="21" xfId="0" applyFont="1" applyBorder="1"/>
    <xf numFmtId="0" fontId="11" fillId="0" borderId="0" xfId="19" applyFont="1" applyBorder="1" applyAlignment="1">
      <alignment horizontal="left" vertical="top"/>
    </xf>
    <xf numFmtId="0" fontId="5" fillId="0" borderId="0" xfId="19" applyFont="1" applyBorder="1" applyAlignment="1">
      <alignment vertical="top"/>
    </xf>
    <xf numFmtId="0" fontId="21" fillId="0" borderId="15" xfId="0" applyFont="1" applyBorder="1"/>
    <xf numFmtId="0" fontId="23" fillId="0" borderId="0" xfId="0" applyFont="1"/>
    <xf numFmtId="0" fontId="21" fillId="0" borderId="17" xfId="0" applyFont="1" applyBorder="1"/>
    <xf numFmtId="0" fontId="21" fillId="0" borderId="19" xfId="0" applyFont="1" applyBorder="1"/>
    <xf numFmtId="0" fontId="21" fillId="0" borderId="22" xfId="0" applyFont="1" applyBorder="1"/>
    <xf numFmtId="0" fontId="21" fillId="0" borderId="23" xfId="0" applyFont="1" applyBorder="1"/>
    <xf numFmtId="0" fontId="33" fillId="0" borderId="0" xfId="15" applyFill="1" applyBorder="1"/>
    <xf numFmtId="0" fontId="21" fillId="0" borderId="21" xfId="0" applyFont="1" applyBorder="1" applyAlignment="1">
      <alignment horizontal="center" vertical="center"/>
    </xf>
    <xf numFmtId="0" fontId="14" fillId="0" borderId="13" xfId="0" applyFont="1" applyBorder="1"/>
    <xf numFmtId="14" fontId="21" fillId="0" borderId="0" xfId="0" applyNumberFormat="1" applyFont="1"/>
    <xf numFmtId="0" fontId="14" fillId="0" borderId="16" xfId="0" applyFont="1" applyBorder="1" applyAlignment="1">
      <alignment vertical="top"/>
    </xf>
    <xf numFmtId="0" fontId="2" fillId="0" borderId="16" xfId="0" applyFont="1" applyBorder="1"/>
    <xf numFmtId="0" fontId="1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5" fillId="0" borderId="26" xfId="0" applyFont="1" applyBorder="1" applyAlignment="1">
      <alignment vertical="center"/>
    </xf>
    <xf numFmtId="0" fontId="5" fillId="0" borderId="8" xfId="0" applyFont="1" applyBorder="1"/>
    <xf numFmtId="0" fontId="5" fillId="0" borderId="6" xfId="0" applyFont="1" applyBorder="1"/>
    <xf numFmtId="0" fontId="5" fillId="0" borderId="27" xfId="0" applyFont="1" applyBorder="1"/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wrapText="1"/>
    </xf>
    <xf numFmtId="44" fontId="5" fillId="0" borderId="0" xfId="0" applyNumberFormat="1" applyFont="1"/>
    <xf numFmtId="44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horizontal="center" vertical="center" wrapText="1"/>
    </xf>
    <xf numFmtId="0" fontId="5" fillId="0" borderId="4" xfId="0" applyFont="1" applyBorder="1"/>
    <xf numFmtId="0" fontId="0" fillId="0" borderId="25" xfId="0" applyBorder="1"/>
    <xf numFmtId="0" fontId="0" fillId="0" borderId="26" xfId="0" applyBorder="1"/>
    <xf numFmtId="0" fontId="0" fillId="0" borderId="8" xfId="0" applyBorder="1"/>
    <xf numFmtId="0" fontId="0" fillId="0" borderId="6" xfId="0" applyBorder="1"/>
    <xf numFmtId="0" fontId="0" fillId="0" borderId="27" xfId="0" applyBorder="1"/>
    <xf numFmtId="44" fontId="0" fillId="0" borderId="0" xfId="0" applyNumberFormat="1"/>
    <xf numFmtId="0" fontId="0" fillId="0" borderId="3" xfId="0" applyBorder="1"/>
    <xf numFmtId="0" fontId="0" fillId="0" borderId="4" xfId="0" applyBorder="1"/>
    <xf numFmtId="0" fontId="5" fillId="0" borderId="0" xfId="0" applyFont="1" applyAlignment="1">
      <alignment horizontal="center"/>
    </xf>
    <xf numFmtId="0" fontId="14" fillId="0" borderId="0" xfId="6" applyFont="1"/>
    <xf numFmtId="14" fontId="5" fillId="0" borderId="0" xfId="0" applyNumberFormat="1" applyFont="1"/>
    <xf numFmtId="0" fontId="21" fillId="0" borderId="25" xfId="4" applyFont="1" applyBorder="1"/>
    <xf numFmtId="0" fontId="21" fillId="0" borderId="26" xfId="4" applyFont="1" applyBorder="1"/>
    <xf numFmtId="0" fontId="21" fillId="0" borderId="8" xfId="4" applyFont="1" applyBorder="1"/>
    <xf numFmtId="0" fontId="21" fillId="0" borderId="6" xfId="4" applyFont="1" applyBorder="1"/>
    <xf numFmtId="0" fontId="21" fillId="0" borderId="0" xfId="4" applyFont="1"/>
    <xf numFmtId="0" fontId="23" fillId="0" borderId="0" xfId="4" applyFont="1"/>
    <xf numFmtId="0" fontId="21" fillId="0" borderId="27" xfId="4" applyFont="1" applyBorder="1"/>
    <xf numFmtId="0" fontId="21" fillId="0" borderId="0" xfId="4" applyFont="1" applyAlignment="1">
      <alignment horizontal="center" vertical="center"/>
    </xf>
    <xf numFmtId="0" fontId="11" fillId="0" borderId="0" xfId="4" applyFont="1"/>
    <xf numFmtId="0" fontId="12" fillId="0" borderId="1" xfId="4" applyFont="1" applyBorder="1" applyAlignment="1">
      <alignment horizontal="center" vertical="center"/>
    </xf>
    <xf numFmtId="0" fontId="21" fillId="0" borderId="3" xfId="4" applyFont="1" applyBorder="1"/>
    <xf numFmtId="0" fontId="21" fillId="0" borderId="4" xfId="4" applyFont="1" applyBorder="1"/>
    <xf numFmtId="0" fontId="11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9" fillId="0" borderId="27" xfId="0" applyFont="1" applyBorder="1"/>
    <xf numFmtId="0" fontId="9" fillId="0" borderId="3" xfId="0" applyFont="1" applyBorder="1"/>
    <xf numFmtId="0" fontId="9" fillId="0" borderId="4" xfId="0" applyFont="1" applyBorder="1"/>
    <xf numFmtId="0" fontId="21" fillId="0" borderId="25" xfId="0" applyFont="1" applyBorder="1"/>
    <xf numFmtId="0" fontId="21" fillId="0" borderId="26" xfId="0" applyFont="1" applyBorder="1"/>
    <xf numFmtId="0" fontId="11" fillId="0" borderId="26" xfId="0" applyFont="1" applyBorder="1"/>
    <xf numFmtId="0" fontId="11" fillId="0" borderId="8" xfId="0" applyFont="1" applyBorder="1"/>
    <xf numFmtId="0" fontId="21" fillId="0" borderId="6" xfId="0" applyFont="1" applyBorder="1"/>
    <xf numFmtId="0" fontId="11" fillId="0" borderId="27" xfId="0" applyFont="1" applyBorder="1"/>
    <xf numFmtId="0" fontId="11" fillId="0" borderId="0" xfId="0" applyFont="1" applyAlignment="1">
      <alignment horizontal="left" vertical="center"/>
    </xf>
    <xf numFmtId="0" fontId="11" fillId="0" borderId="6" xfId="0" applyFont="1" applyBorder="1"/>
    <xf numFmtId="0" fontId="12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8" xfId="0" applyFont="1" applyBorder="1"/>
    <xf numFmtId="0" fontId="7" fillId="0" borderId="6" xfId="0" applyFont="1" applyBorder="1"/>
    <xf numFmtId="0" fontId="20" fillId="0" borderId="0" xfId="0" applyFont="1"/>
    <xf numFmtId="0" fontId="7" fillId="0" borderId="27" xfId="0" applyFont="1" applyBorder="1"/>
    <xf numFmtId="0" fontId="7" fillId="0" borderId="0" xfId="0" applyFont="1" applyAlignment="1">
      <alignment horizontal="center"/>
    </xf>
    <xf numFmtId="0" fontId="9" fillId="0" borderId="0" xfId="6" applyFont="1"/>
    <xf numFmtId="0" fontId="13" fillId="0" borderId="1" xfId="0" applyFont="1" applyBorder="1" applyAlignment="1">
      <alignment horizontal="center" vertical="center"/>
    </xf>
    <xf numFmtId="17" fontId="9" fillId="0" borderId="1" xfId="8" quotePrefix="1" applyNumberFormat="1" applyFont="1" applyFill="1" applyBorder="1" applyAlignment="1">
      <alignment horizontal="center" vertical="center" wrapText="1"/>
    </xf>
    <xf numFmtId="0" fontId="9" fillId="0" borderId="1" xfId="8" quotePrefix="1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5" fillId="0" borderId="28" xfId="0" applyFont="1" applyBorder="1" applyAlignment="1">
      <alignment horizontal="center" vertical="center" wrapText="1"/>
    </xf>
    <xf numFmtId="0" fontId="11" fillId="0" borderId="25" xfId="0" applyFont="1" applyBorder="1"/>
    <xf numFmtId="0" fontId="11" fillId="0" borderId="0" xfId="0" applyFont="1" applyAlignment="1">
      <alignment horizontal="center"/>
    </xf>
    <xf numFmtId="14" fontId="11" fillId="0" borderId="0" xfId="0" applyNumberFormat="1" applyFont="1"/>
    <xf numFmtId="0" fontId="11" fillId="0" borderId="0" xfId="0" applyFont="1" applyAlignment="1">
      <alignment wrapText="1"/>
    </xf>
    <xf numFmtId="44" fontId="11" fillId="0" borderId="0" xfId="0" applyNumberFormat="1" applyFont="1"/>
    <xf numFmtId="164" fontId="11" fillId="0" borderId="26" xfId="0" applyNumberFormat="1" applyFont="1" applyBorder="1"/>
    <xf numFmtId="164" fontId="11" fillId="0" borderId="3" xfId="0" applyNumberFormat="1" applyFont="1" applyBorder="1"/>
    <xf numFmtId="0" fontId="0" fillId="0" borderId="0" xfId="0" applyAlignment="1">
      <alignment horizontal="center"/>
    </xf>
    <xf numFmtId="0" fontId="7" fillId="0" borderId="1" xfId="0" quotePrefix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1" xfId="0" quotePrefix="1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wrapText="1"/>
    </xf>
    <xf numFmtId="0" fontId="27" fillId="0" borderId="26" xfId="0" applyFont="1" applyBorder="1" applyAlignment="1">
      <alignment horizontal="left" vertical="center"/>
    </xf>
    <xf numFmtId="0" fontId="27" fillId="0" borderId="26" xfId="0" applyFont="1" applyBorder="1"/>
    <xf numFmtId="164" fontId="27" fillId="0" borderId="26" xfId="0" applyNumberFormat="1" applyFont="1" applyBorder="1"/>
    <xf numFmtId="9" fontId="27" fillId="0" borderId="26" xfId="0" applyNumberFormat="1" applyFont="1" applyBorder="1"/>
    <xf numFmtId="0" fontId="27" fillId="0" borderId="8" xfId="0" applyFont="1" applyBorder="1"/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/>
    <xf numFmtId="0" fontId="27" fillId="0" borderId="27" xfId="0" applyFont="1" applyBorder="1"/>
    <xf numFmtId="0" fontId="17" fillId="0" borderId="0" xfId="6" applyFont="1"/>
    <xf numFmtId="0" fontId="27" fillId="2" borderId="1" xfId="0" quotePrefix="1" applyFont="1" applyFill="1" applyBorder="1" applyAlignment="1">
      <alignment horizontal="center" vertical="center"/>
    </xf>
    <xf numFmtId="0" fontId="27" fillId="0" borderId="1" xfId="0" quotePrefix="1" applyFont="1" applyBorder="1" applyAlignment="1">
      <alignment horizontal="center" vertical="center"/>
    </xf>
    <xf numFmtId="0" fontId="27" fillId="0" borderId="4" xfId="0" applyFont="1" applyBorder="1"/>
    <xf numFmtId="0" fontId="17" fillId="0" borderId="0" xfId="6" applyFont="1" applyAlignment="1">
      <alignment wrapText="1"/>
    </xf>
    <xf numFmtId="0" fontId="17" fillId="0" borderId="0" xfId="0" applyFont="1" applyAlignment="1">
      <alignment wrapText="1"/>
    </xf>
    <xf numFmtId="0" fontId="27" fillId="0" borderId="28" xfId="0" applyFont="1" applyBorder="1" applyAlignment="1">
      <alignment horizontal="center" vertical="center"/>
    </xf>
    <xf numFmtId="0" fontId="17" fillId="0" borderId="3" xfId="0" applyFont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21" fillId="0" borderId="8" xfId="0" applyFont="1" applyBorder="1"/>
    <xf numFmtId="0" fontId="21" fillId="0" borderId="27" xfId="0" applyFont="1" applyBorder="1"/>
    <xf numFmtId="0" fontId="21" fillId="0" borderId="4" xfId="0" applyFont="1" applyBorder="1"/>
    <xf numFmtId="0" fontId="11" fillId="0" borderId="3" xfId="4" applyFont="1" applyBorder="1"/>
    <xf numFmtId="0" fontId="18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/>
    </xf>
    <xf numFmtId="0" fontId="36" fillId="0" borderId="0" xfId="0" applyFont="1"/>
    <xf numFmtId="0" fontId="11" fillId="0" borderId="0" xfId="6" applyFont="1" applyAlignment="1">
      <alignment horizontal="left" vertical="center" wrapText="1"/>
    </xf>
    <xf numFmtId="0" fontId="11" fillId="0" borderId="2" xfId="6" applyFont="1" applyBorder="1" applyAlignment="1">
      <alignment wrapText="1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4" fontId="11" fillId="0" borderId="0" xfId="0" applyNumberFormat="1" applyFont="1" applyAlignment="1">
      <alignment vertical="center" wrapText="1"/>
    </xf>
    <xf numFmtId="9" fontId="11" fillId="0" borderId="0" xfId="0" applyNumberFormat="1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0" fillId="0" borderId="26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quotePrefix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26" xfId="0" applyBorder="1" applyAlignment="1">
      <alignment vertical="center"/>
    </xf>
    <xf numFmtId="44" fontId="21" fillId="0" borderId="0" xfId="0" applyNumberFormat="1" applyFont="1"/>
    <xf numFmtId="0" fontId="11" fillId="0" borderId="25" xfId="10" applyFont="1" applyBorder="1"/>
    <xf numFmtId="0" fontId="11" fillId="0" borderId="26" xfId="10" applyFont="1" applyBorder="1"/>
    <xf numFmtId="0" fontId="11" fillId="0" borderId="26" xfId="11" applyFont="1" applyBorder="1"/>
    <xf numFmtId="0" fontId="11" fillId="0" borderId="8" xfId="10" applyFont="1" applyBorder="1"/>
    <xf numFmtId="0" fontId="11" fillId="0" borderId="6" xfId="10" applyFont="1" applyBorder="1"/>
    <xf numFmtId="0" fontId="11" fillId="0" borderId="0" xfId="10" applyFont="1"/>
    <xf numFmtId="0" fontId="12" fillId="0" borderId="0" xfId="10" applyFont="1"/>
    <xf numFmtId="0" fontId="11" fillId="0" borderId="0" xfId="11" applyFont="1"/>
    <xf numFmtId="165" fontId="11" fillId="0" borderId="0" xfId="12" applyFont="1"/>
    <xf numFmtId="0" fontId="11" fillId="0" borderId="27" xfId="10" applyFont="1" applyBorder="1"/>
    <xf numFmtId="0" fontId="11" fillId="0" borderId="0" xfId="10" applyFont="1" applyAlignment="1">
      <alignment horizontal="center"/>
    </xf>
    <xf numFmtId="165" fontId="11" fillId="0" borderId="0" xfId="12" applyFont="1" applyAlignment="1">
      <alignment vertical="top"/>
    </xf>
    <xf numFmtId="0" fontId="11" fillId="0" borderId="0" xfId="13" applyFont="1"/>
    <xf numFmtId="0" fontId="11" fillId="0" borderId="0" xfId="10" applyFont="1" applyAlignment="1">
      <alignment horizontal="center" vertical="center"/>
    </xf>
    <xf numFmtId="166" fontId="11" fillId="0" borderId="1" xfId="10" applyNumberFormat="1" applyFont="1" applyBorder="1" applyAlignment="1">
      <alignment horizontal="center" vertical="center"/>
    </xf>
    <xf numFmtId="166" fontId="11" fillId="0" borderId="2" xfId="10" applyNumberFormat="1" applyFont="1" applyBorder="1" applyAlignment="1">
      <alignment horizontal="center" vertical="center"/>
    </xf>
    <xf numFmtId="0" fontId="11" fillId="0" borderId="3" xfId="10" applyFont="1" applyBorder="1"/>
    <xf numFmtId="0" fontId="11" fillId="0" borderId="4" xfId="10" applyFont="1" applyBorder="1"/>
    <xf numFmtId="0" fontId="11" fillId="0" borderId="8" xfId="11" applyFont="1" applyBorder="1"/>
    <xf numFmtId="0" fontId="11" fillId="0" borderId="27" xfId="11" applyFont="1" applyBorder="1"/>
    <xf numFmtId="167" fontId="11" fillId="0" borderId="0" xfId="10" applyNumberFormat="1" applyFont="1"/>
    <xf numFmtId="0" fontId="21" fillId="0" borderId="0" xfId="0" applyFont="1" applyAlignment="1">
      <alignment horizontal="left" vertical="center"/>
    </xf>
    <xf numFmtId="0" fontId="11" fillId="0" borderId="29" xfId="10" applyFont="1" applyBorder="1" applyAlignment="1">
      <alignment horizontal="center" vertical="center" wrapText="1"/>
    </xf>
    <xf numFmtId="0" fontId="11" fillId="0" borderId="29" xfId="10" applyFont="1" applyBorder="1"/>
    <xf numFmtId="0" fontId="11" fillId="0" borderId="7" xfId="10" applyFont="1" applyBorder="1"/>
    <xf numFmtId="0" fontId="11" fillId="0" borderId="6" xfId="0" applyFont="1" applyBorder="1" applyAlignment="1">
      <alignment vertical="top"/>
    </xf>
    <xf numFmtId="0" fontId="21" fillId="0" borderId="28" xfId="0" applyFont="1" applyBorder="1"/>
    <xf numFmtId="0" fontId="11" fillId="0" borderId="3" xfId="0" applyFont="1" applyBorder="1" applyAlignment="1">
      <alignment vertical="top" wrapText="1"/>
    </xf>
    <xf numFmtId="164" fontId="11" fillId="0" borderId="0" xfId="0" applyNumberFormat="1" applyFont="1" applyAlignment="1">
      <alignment vertical="center" wrapText="1"/>
    </xf>
    <xf numFmtId="0" fontId="14" fillId="0" borderId="25" xfId="0" applyFont="1" applyBorder="1"/>
    <xf numFmtId="0" fontId="2" fillId="0" borderId="26" xfId="0" applyFont="1" applyBorder="1"/>
    <xf numFmtId="0" fontId="2" fillId="0" borderId="8" xfId="0" applyFont="1" applyBorder="1"/>
    <xf numFmtId="0" fontId="2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44" fontId="21" fillId="0" borderId="3" xfId="1" applyFont="1" applyFill="1" applyBorder="1"/>
    <xf numFmtId="44" fontId="21" fillId="0" borderId="5" xfId="0" applyNumberFormat="1" applyFont="1" applyBorder="1"/>
    <xf numFmtId="44" fontId="21" fillId="0" borderId="1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44" fontId="21" fillId="0" borderId="2" xfId="1" applyFont="1" applyFill="1" applyBorder="1" applyAlignment="1">
      <alignment vertical="center" wrapText="1"/>
    </xf>
    <xf numFmtId="44" fontId="21" fillId="0" borderId="1" xfId="1" applyFont="1" applyFill="1" applyBorder="1" applyAlignment="1">
      <alignment vertical="center" wrapText="1"/>
    </xf>
    <xf numFmtId="44" fontId="11" fillId="0" borderId="0" xfId="3" applyFont="1" applyFill="1" applyBorder="1"/>
    <xf numFmtId="0" fontId="11" fillId="0" borderId="1" xfId="0" quotePrefix="1" applyFont="1" applyBorder="1" applyAlignment="1">
      <alignment horizontal="center" vertical="center"/>
    </xf>
    <xf numFmtId="0" fontId="11" fillId="0" borderId="0" xfId="6" applyFont="1" applyAlignment="1">
      <alignment horizontal="left" vertical="center"/>
    </xf>
    <xf numFmtId="16" fontId="11" fillId="0" borderId="2" xfId="0" quotePrefix="1" applyNumberFormat="1" applyFont="1" applyBorder="1" applyAlignment="1">
      <alignment horizontal="center" vertical="center"/>
    </xf>
    <xf numFmtId="0" fontId="21" fillId="0" borderId="0" xfId="10" applyFont="1"/>
    <xf numFmtId="0" fontId="7" fillId="0" borderId="0" xfId="0" applyFont="1" applyAlignment="1">
      <alignment vertical="center"/>
    </xf>
    <xf numFmtId="0" fontId="35" fillId="0" borderId="0" xfId="0" applyFont="1"/>
    <xf numFmtId="0" fontId="1" fillId="0" borderId="0" xfId="0" applyFont="1"/>
    <xf numFmtId="0" fontId="5" fillId="0" borderId="1" xfId="0" applyFont="1" applyBorder="1" applyAlignment="1">
      <alignment horizontal="left" vertical="top" wrapText="1"/>
    </xf>
  </cellXfs>
  <cellStyles count="20">
    <cellStyle name="Hiperłącze" xfId="19" builtinId="8"/>
    <cellStyle name="Normalny" xfId="0" builtinId="0"/>
    <cellStyle name="Normalny 10" xfId="9" xr:uid="{00000000-0005-0000-0000-000002000000}"/>
    <cellStyle name="Normalny 2 3 2" xfId="4" xr:uid="{00000000-0005-0000-0000-000003000000}"/>
    <cellStyle name="Normalny 2 3 2 2" xfId="11" xr:uid="{00000000-0005-0000-0000-000004000000}"/>
    <cellStyle name="Normalny 4" xfId="6" xr:uid="{00000000-0005-0000-0000-000005000000}"/>
    <cellStyle name="Normalny 4 2 2 2" xfId="14" xr:uid="{00000000-0005-0000-0000-000006000000}"/>
    <cellStyle name="Normalny 4 6" xfId="13" xr:uid="{00000000-0005-0000-0000-000007000000}"/>
    <cellStyle name="Normalny 45" xfId="16" xr:uid="{00000000-0005-0000-0000-000008000000}"/>
    <cellStyle name="Normalny 54" xfId="7" xr:uid="{00000000-0005-0000-0000-000009000000}"/>
    <cellStyle name="Walutowy" xfId="1" builtinId="4"/>
    <cellStyle name="Walutowy 2" xfId="5" xr:uid="{00000000-0005-0000-0000-00000B000000}"/>
    <cellStyle name="Walutowy 2 10 2 3" xfId="12" xr:uid="{00000000-0005-0000-0000-00000C000000}"/>
    <cellStyle name="Walutowy 2 27 7" xfId="8" xr:uid="{00000000-0005-0000-0000-00000D000000}"/>
    <cellStyle name="Walutowy 2 27 7 2" xfId="2" xr:uid="{00000000-0005-0000-0000-00000E000000}"/>
    <cellStyle name="Walutowy 2 27 7 2 3" xfId="10" xr:uid="{00000000-0005-0000-0000-00000F000000}"/>
    <cellStyle name="Walutowy 2 27 8 2 3 2" xfId="17" xr:uid="{00000000-0005-0000-0000-000010000000}"/>
    <cellStyle name="Walutowy 3" xfId="3" xr:uid="{00000000-0005-0000-0000-000011000000}"/>
    <cellStyle name="Walutowy 8 2" xfId="18" xr:uid="{00000000-0005-0000-0000-000012000000}"/>
    <cellStyle name="Zły" xfId="15" builtinId="27"/>
  </cellStyles>
  <dxfs count="0"/>
  <tableStyles count="0" defaultTableStyle="TableStyleMedium2" defaultPivotStyle="PivotStyleLight16"/>
  <colors>
    <mruColors>
      <color rgb="FFFF33CC"/>
      <color rgb="FF99FFCC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zukio.pl/kody-cpv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szukio.pl/kody-cpv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zukio.pl/kody-cpv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tabColor theme="9" tint="-0.249977111117893"/>
    <pageSetUpPr fitToPage="1"/>
  </sheetPr>
  <dimension ref="A1:N21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25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1.875" style="1" customWidth="1"/>
    <col min="8" max="8" width="12.625" style="1" bestFit="1" customWidth="1"/>
    <col min="9" max="9" width="10.375" style="1" customWidth="1"/>
    <col min="10" max="10" width="16.125" style="1" customWidth="1"/>
    <col min="11" max="11" width="10.625" style="1" customWidth="1"/>
    <col min="12" max="12" width="18.625" style="1" customWidth="1"/>
    <col min="13" max="16384" width="9" style="1"/>
  </cols>
  <sheetData>
    <row r="1" spans="1:14">
      <c r="A1" s="347"/>
      <c r="B1" s="348"/>
      <c r="C1" s="349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58">
        <v>1</v>
      </c>
      <c r="N3" s="352"/>
    </row>
    <row r="4" spans="1:14" ht="15">
      <c r="A4" s="351"/>
      <c r="B4" s="60" t="s">
        <v>2</v>
      </c>
      <c r="C4" s="251" t="s">
        <v>3</v>
      </c>
      <c r="N4" s="352"/>
    </row>
    <row r="5" spans="1:14" ht="15">
      <c r="A5" s="351"/>
      <c r="B5" s="60" t="s">
        <v>4</v>
      </c>
      <c r="C5" s="353" t="s">
        <v>5</v>
      </c>
      <c r="N5" s="352"/>
    </row>
    <row r="6" spans="1:14" ht="15">
      <c r="A6" s="351"/>
      <c r="B6" s="60" t="s">
        <v>6</v>
      </c>
      <c r="C6" s="58">
        <v>1</v>
      </c>
      <c r="N6" s="352"/>
    </row>
    <row r="7" spans="1:14" ht="15">
      <c r="A7" s="351"/>
      <c r="B7" s="60" t="s">
        <v>554</v>
      </c>
      <c r="C7" s="251" t="s">
        <v>7</v>
      </c>
      <c r="D7" s="354"/>
      <c r="N7" s="352"/>
    </row>
    <row r="8" spans="1:14" ht="15">
      <c r="A8" s="351"/>
      <c r="B8" s="60" t="s">
        <v>8</v>
      </c>
      <c r="C8" s="251" t="s">
        <v>9</v>
      </c>
      <c r="N8" s="352"/>
    </row>
    <row r="9" spans="1:14" ht="20.25" customHeight="1">
      <c r="A9" s="351"/>
      <c r="B9" s="60" t="s">
        <v>10</v>
      </c>
      <c r="C9" s="355" t="s">
        <v>11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SUM(H14:H165)</f>
        <v>0</v>
      </c>
      <c r="I11" s="357"/>
      <c r="J11" s="3">
        <f>SUM(J14:J163)</f>
        <v>0</v>
      </c>
      <c r="K11" s="357"/>
      <c r="N11" s="352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9" t="s">
        <v>41</v>
      </c>
      <c r="B14" s="10" t="s">
        <v>42</v>
      </c>
      <c r="C14" s="9"/>
      <c r="D14" s="11"/>
      <c r="E14" s="6" t="s">
        <v>43</v>
      </c>
      <c r="F14" s="6">
        <v>30</v>
      </c>
      <c r="G14" s="12"/>
      <c r="H14" s="13"/>
      <c r="I14" s="14"/>
      <c r="J14" s="13"/>
      <c r="K14" s="15"/>
      <c r="L14" s="15"/>
      <c r="M14" s="15"/>
      <c r="N14" s="15"/>
    </row>
    <row r="15" spans="1:14" ht="28.5">
      <c r="A15" s="9" t="s">
        <v>44</v>
      </c>
      <c r="B15" s="17" t="s">
        <v>1073</v>
      </c>
      <c r="C15" s="16" t="s">
        <v>45</v>
      </c>
      <c r="D15" s="18"/>
      <c r="E15" s="19"/>
      <c r="F15" s="19"/>
      <c r="G15" s="20"/>
      <c r="H15" s="358"/>
      <c r="I15" s="359"/>
      <c r="J15" s="358"/>
      <c r="N15" s="352"/>
    </row>
    <row r="16" spans="1:14">
      <c r="A16" s="9" t="s">
        <v>46</v>
      </c>
      <c r="B16" s="18" t="s">
        <v>47</v>
      </c>
      <c r="C16" s="16" t="s">
        <v>45</v>
      </c>
      <c r="D16" s="22"/>
      <c r="N16" s="352"/>
    </row>
    <row r="17" spans="1:14">
      <c r="A17" s="9" t="s">
        <v>48</v>
      </c>
      <c r="B17" s="18" t="s">
        <v>49</v>
      </c>
      <c r="C17" s="16" t="s">
        <v>45</v>
      </c>
      <c r="D17" s="22"/>
      <c r="N17" s="352"/>
    </row>
    <row r="18" spans="1:14" ht="28.5">
      <c r="A18" s="9" t="s">
        <v>50</v>
      </c>
      <c r="B18" s="23" t="s">
        <v>51</v>
      </c>
      <c r="C18" s="16" t="s">
        <v>45</v>
      </c>
      <c r="D18" s="22"/>
      <c r="N18" s="352"/>
    </row>
    <row r="19" spans="1:14">
      <c r="A19" s="9" t="s">
        <v>52</v>
      </c>
      <c r="B19" s="24" t="s">
        <v>53</v>
      </c>
      <c r="C19" s="16" t="s">
        <v>45</v>
      </c>
      <c r="D19" s="22"/>
      <c r="N19" s="352"/>
    </row>
    <row r="20" spans="1:14">
      <c r="A20" s="9" t="s">
        <v>54</v>
      </c>
      <c r="B20" s="22" t="s">
        <v>55</v>
      </c>
      <c r="C20" s="16" t="s">
        <v>45</v>
      </c>
      <c r="D20" s="22"/>
      <c r="N20" s="352"/>
    </row>
    <row r="21" spans="1:14">
      <c r="A21" s="9" t="s">
        <v>56</v>
      </c>
      <c r="B21" s="22" t="s">
        <v>57</v>
      </c>
      <c r="C21" s="16" t="s">
        <v>45</v>
      </c>
      <c r="D21" s="22"/>
      <c r="E21" s="25"/>
      <c r="F21" s="25"/>
      <c r="G21" s="25"/>
      <c r="H21" s="25"/>
      <c r="I21" s="25"/>
      <c r="J21" s="25"/>
      <c r="K21" s="25"/>
      <c r="L21" s="25"/>
      <c r="M21" s="25"/>
      <c r="N21" s="360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9" fitToHeight="10" orientation="landscape" r:id="rId1"/>
  <headerFooter>
    <oddFooter>&amp;LPrzetarg&amp;Rark: &amp;A,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24">
    <tabColor rgb="FF00B0F0"/>
    <pageSetUpPr fitToPage="1"/>
  </sheetPr>
  <dimension ref="A1:N40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80" customWidth="1"/>
    <col min="2" max="2" width="54" style="80" bestFit="1" customWidth="1"/>
    <col min="3" max="3" width="11.625" style="80" customWidth="1"/>
    <col min="4" max="4" width="19.375" style="80" customWidth="1"/>
    <col min="5" max="5" width="8.125" style="44" customWidth="1"/>
    <col min="6" max="6" width="5.625" style="44" bestFit="1" customWidth="1"/>
    <col min="7" max="7" width="8.875" style="44" customWidth="1"/>
    <col min="8" max="8" width="11.875" style="1" customWidth="1"/>
    <col min="9" max="9" width="10.375" style="44" customWidth="1"/>
    <col min="10" max="10" width="13.5" style="44" customWidth="1"/>
    <col min="11" max="11" width="18.75" style="44" customWidth="1"/>
    <col min="12" max="12" width="16.75" style="44" customWidth="1"/>
    <col min="13" max="14" width="9" style="44"/>
    <col min="15" max="16384" width="9" style="80"/>
  </cols>
  <sheetData>
    <row r="1" spans="1:14">
      <c r="A1" s="389"/>
      <c r="B1" s="362"/>
      <c r="C1" s="390"/>
      <c r="D1" s="390"/>
      <c r="E1" s="391"/>
      <c r="F1" s="391"/>
      <c r="G1" s="391"/>
      <c r="H1" s="348"/>
      <c r="I1" s="391"/>
      <c r="J1" s="391"/>
      <c r="K1" s="391"/>
      <c r="L1" s="391"/>
      <c r="M1" s="391"/>
      <c r="N1" s="392"/>
    </row>
    <row r="2" spans="1:14" ht="15">
      <c r="A2" s="393"/>
      <c r="B2" s="60" t="s">
        <v>0</v>
      </c>
      <c r="N2" s="394"/>
    </row>
    <row r="3" spans="1:14" ht="15">
      <c r="A3" s="393"/>
      <c r="B3" s="60" t="s">
        <v>1</v>
      </c>
      <c r="C3" s="322">
        <v>10</v>
      </c>
      <c r="N3" s="394"/>
    </row>
    <row r="4" spans="1:14" ht="15">
      <c r="A4" s="393"/>
      <c r="B4" s="60" t="s">
        <v>2</v>
      </c>
      <c r="C4" s="395" t="s">
        <v>839</v>
      </c>
      <c r="N4" s="394"/>
    </row>
    <row r="5" spans="1:14" ht="15">
      <c r="A5" s="393"/>
      <c r="B5" s="60" t="s">
        <v>4</v>
      </c>
      <c r="C5" t="s">
        <v>5</v>
      </c>
      <c r="N5" s="394"/>
    </row>
    <row r="6" spans="1:14" ht="15">
      <c r="A6" s="393"/>
      <c r="B6" s="60" t="s">
        <v>6</v>
      </c>
      <c r="C6" s="99">
        <v>1</v>
      </c>
      <c r="N6" s="394"/>
    </row>
    <row r="7" spans="1:14" ht="15">
      <c r="A7" s="393"/>
      <c r="B7" s="60" t="s">
        <v>554</v>
      </c>
      <c r="C7" s="60" t="s">
        <v>7</v>
      </c>
      <c r="N7" s="394"/>
    </row>
    <row r="8" spans="1:14" ht="15">
      <c r="A8" s="393"/>
      <c r="B8" s="60" t="s">
        <v>8</v>
      </c>
      <c r="C8" t="s">
        <v>9</v>
      </c>
      <c r="N8" s="394"/>
    </row>
    <row r="9" spans="1:14" ht="15">
      <c r="A9" s="393"/>
      <c r="B9" s="60" t="s">
        <v>10</v>
      </c>
      <c r="C9" s="328" t="s">
        <v>1023</v>
      </c>
      <c r="N9" s="394"/>
    </row>
    <row r="10" spans="1:14">
      <c r="A10" s="393"/>
      <c r="B10"/>
      <c r="C10"/>
      <c r="N10" s="394"/>
    </row>
    <row r="11" spans="1:14">
      <c r="A11" s="351"/>
      <c r="B11" s="1"/>
      <c r="C11" s="1"/>
      <c r="D11" s="1"/>
      <c r="E11" s="1"/>
      <c r="F11" s="1"/>
      <c r="G11" s="2" t="s">
        <v>12</v>
      </c>
      <c r="H11" s="3">
        <f>SUM(H14:H174)</f>
        <v>0</v>
      </c>
      <c r="I11" s="1"/>
      <c r="J11" s="3">
        <f>SUM(J14:J172)</f>
        <v>0</v>
      </c>
      <c r="K11" s="1"/>
      <c r="N11" s="394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26" t="s">
        <v>27</v>
      </c>
      <c r="B13" s="26" t="s">
        <v>28</v>
      </c>
      <c r="C13" s="26" t="s">
        <v>29</v>
      </c>
      <c r="D13" s="41" t="s">
        <v>30</v>
      </c>
      <c r="E13" s="26" t="s">
        <v>31</v>
      </c>
      <c r="F13" s="26" t="s">
        <v>32</v>
      </c>
      <c r="G13" s="26" t="s">
        <v>33</v>
      </c>
      <c r="H13" s="26" t="s">
        <v>34</v>
      </c>
      <c r="I13" s="26" t="s">
        <v>35</v>
      </c>
      <c r="J13" s="26" t="s">
        <v>36</v>
      </c>
      <c r="K13" s="81" t="s">
        <v>37</v>
      </c>
      <c r="L13" s="41" t="s">
        <v>38</v>
      </c>
      <c r="M13" s="41" t="s">
        <v>39</v>
      </c>
      <c r="N13" s="41" t="s">
        <v>40</v>
      </c>
    </row>
    <row r="14" spans="1:14" ht="28.5">
      <c r="A14" s="21" t="s">
        <v>41</v>
      </c>
      <c r="B14" s="115" t="s">
        <v>819</v>
      </c>
      <c r="C14" s="22"/>
      <c r="D14" s="22"/>
      <c r="E14" s="78" t="s">
        <v>838</v>
      </c>
      <c r="F14" s="26">
        <v>864</v>
      </c>
      <c r="G14" s="39"/>
      <c r="H14" s="31"/>
      <c r="I14" s="32"/>
      <c r="J14" s="31"/>
      <c r="K14" s="22"/>
      <c r="L14" s="22"/>
      <c r="M14" s="22"/>
      <c r="N14" s="22"/>
    </row>
    <row r="15" spans="1:14">
      <c r="A15" s="82" t="s">
        <v>44</v>
      </c>
      <c r="B15" s="115" t="s">
        <v>820</v>
      </c>
      <c r="C15" s="117" t="s">
        <v>45</v>
      </c>
      <c r="D15" s="36"/>
      <c r="E15" s="35"/>
      <c r="F15" s="398"/>
      <c r="H15" s="44"/>
      <c r="N15" s="394"/>
    </row>
    <row r="16" spans="1:14">
      <c r="A16" s="82" t="s">
        <v>46</v>
      </c>
      <c r="B16" s="115" t="s">
        <v>831</v>
      </c>
      <c r="C16" s="117" t="s">
        <v>45</v>
      </c>
      <c r="D16" s="36"/>
      <c r="E16" s="35"/>
      <c r="F16" s="398"/>
      <c r="H16" s="44"/>
      <c r="N16" s="394"/>
    </row>
    <row r="17" spans="1:14">
      <c r="A17" s="82" t="s">
        <v>48</v>
      </c>
      <c r="B17" s="115" t="s">
        <v>821</v>
      </c>
      <c r="C17" s="117" t="s">
        <v>45</v>
      </c>
      <c r="D17" s="85"/>
      <c r="H17" s="44"/>
      <c r="N17" s="394"/>
    </row>
    <row r="18" spans="1:14">
      <c r="A18" s="82" t="s">
        <v>50</v>
      </c>
      <c r="B18" s="115" t="s">
        <v>832</v>
      </c>
      <c r="C18" s="117" t="s">
        <v>45</v>
      </c>
      <c r="D18" s="85"/>
      <c r="H18" s="44"/>
      <c r="N18" s="394"/>
    </row>
    <row r="19" spans="1:14">
      <c r="A19" s="82" t="s">
        <v>52</v>
      </c>
      <c r="B19" s="116" t="s">
        <v>822</v>
      </c>
      <c r="C19" s="117" t="s">
        <v>45</v>
      </c>
      <c r="D19" s="85"/>
      <c r="H19" s="44"/>
      <c r="N19" s="394"/>
    </row>
    <row r="20" spans="1:14" ht="38.25">
      <c r="A20" s="82" t="s">
        <v>54</v>
      </c>
      <c r="B20" s="116" t="s">
        <v>823</v>
      </c>
      <c r="C20" s="117" t="s">
        <v>45</v>
      </c>
      <c r="D20" s="85"/>
      <c r="H20" s="44"/>
      <c r="N20" s="394"/>
    </row>
    <row r="21" spans="1:14">
      <c r="A21" s="82" t="s">
        <v>56</v>
      </c>
      <c r="B21" s="116" t="s">
        <v>824</v>
      </c>
      <c r="C21" s="118" t="s">
        <v>45</v>
      </c>
      <c r="D21" s="85"/>
      <c r="H21" s="44"/>
      <c r="N21" s="394"/>
    </row>
    <row r="22" spans="1:14">
      <c r="A22" s="82" t="s">
        <v>76</v>
      </c>
      <c r="B22" s="116" t="s">
        <v>825</v>
      </c>
      <c r="C22" s="118" t="s">
        <v>45</v>
      </c>
      <c r="D22" s="85"/>
      <c r="H22" s="44"/>
      <c r="N22" s="394"/>
    </row>
    <row r="23" spans="1:14">
      <c r="A23" s="82" t="s">
        <v>87</v>
      </c>
      <c r="B23" s="116" t="s">
        <v>826</v>
      </c>
      <c r="C23" s="118" t="s">
        <v>45</v>
      </c>
      <c r="D23" s="85"/>
      <c r="H23" s="44"/>
      <c r="N23" s="394"/>
    </row>
    <row r="24" spans="1:14" ht="25.5">
      <c r="A24" s="82" t="s">
        <v>88</v>
      </c>
      <c r="B24" s="116" t="s">
        <v>827</v>
      </c>
      <c r="C24" s="118" t="s">
        <v>45</v>
      </c>
      <c r="D24" s="85"/>
      <c r="H24" s="44"/>
      <c r="N24" s="394"/>
    </row>
    <row r="25" spans="1:14">
      <c r="A25" s="82" t="s">
        <v>216</v>
      </c>
      <c r="B25" s="116" t="s">
        <v>828</v>
      </c>
      <c r="C25" s="118" t="s">
        <v>45</v>
      </c>
      <c r="D25" s="85"/>
      <c r="H25" s="44"/>
      <c r="N25" s="394"/>
    </row>
    <row r="26" spans="1:14">
      <c r="A26" s="82" t="s">
        <v>218</v>
      </c>
      <c r="B26" s="116" t="s">
        <v>829</v>
      </c>
      <c r="C26" s="118" t="s">
        <v>45</v>
      </c>
      <c r="D26" s="85"/>
      <c r="H26" s="44"/>
      <c r="N26" s="394"/>
    </row>
    <row r="27" spans="1:14" customFormat="1">
      <c r="A27" s="82" t="s">
        <v>220</v>
      </c>
      <c r="B27" s="116" t="s">
        <v>830</v>
      </c>
      <c r="C27" s="117" t="s">
        <v>45</v>
      </c>
      <c r="D27" s="93"/>
      <c r="E27" s="1"/>
      <c r="F27" s="1"/>
      <c r="G27" s="1"/>
      <c r="H27" s="1"/>
      <c r="I27" s="1"/>
      <c r="J27" s="1"/>
      <c r="K27" s="1"/>
      <c r="L27" s="1"/>
      <c r="M27" s="1"/>
      <c r="N27" s="352"/>
    </row>
    <row r="28" spans="1:14" customFormat="1">
      <c r="A28" s="82" t="s">
        <v>222</v>
      </c>
      <c r="B28" s="116" t="s">
        <v>55</v>
      </c>
      <c r="C28" s="117" t="s">
        <v>45</v>
      </c>
      <c r="D28" s="93"/>
      <c r="E28" s="1"/>
      <c r="F28" s="1"/>
      <c r="G28" s="1"/>
      <c r="H28" s="1"/>
      <c r="I28" s="1"/>
      <c r="J28" s="1"/>
      <c r="K28" s="1"/>
      <c r="L28" s="1"/>
      <c r="M28" s="1"/>
      <c r="N28" s="352"/>
    </row>
    <row r="29" spans="1:14" customFormat="1">
      <c r="A29" s="425" t="s">
        <v>224</v>
      </c>
      <c r="B29" s="119" t="s">
        <v>57</v>
      </c>
      <c r="C29" s="120" t="s">
        <v>45</v>
      </c>
      <c r="D29" s="111"/>
      <c r="E29" s="1"/>
      <c r="F29" s="1"/>
      <c r="G29" s="1"/>
      <c r="H29" s="1"/>
      <c r="I29" s="1"/>
      <c r="J29" s="1"/>
      <c r="K29" s="1"/>
      <c r="L29" s="1"/>
      <c r="M29" s="1"/>
      <c r="N29" s="352"/>
    </row>
    <row r="30" spans="1:14" customFormat="1" ht="38.25">
      <c r="A30" s="82" t="s">
        <v>226</v>
      </c>
      <c r="B30" s="116" t="s">
        <v>837</v>
      </c>
      <c r="C30" s="121" t="s">
        <v>45</v>
      </c>
      <c r="D30" s="93"/>
      <c r="E30" s="1"/>
      <c r="F30" s="1"/>
      <c r="G30" s="1"/>
      <c r="H30" s="1"/>
      <c r="I30" s="1"/>
      <c r="J30" s="1"/>
      <c r="K30" s="1"/>
      <c r="L30" s="1"/>
      <c r="M30" s="1"/>
      <c r="N30" s="352"/>
    </row>
    <row r="31" spans="1:14" customFormat="1">
      <c r="A31" s="426" t="s">
        <v>833</v>
      </c>
      <c r="B31" s="116" t="s">
        <v>835</v>
      </c>
      <c r="C31" s="121" t="s">
        <v>45</v>
      </c>
      <c r="D31" s="93"/>
      <c r="E31" s="1"/>
      <c r="F31" s="1"/>
      <c r="G31" s="1"/>
      <c r="H31" s="1"/>
      <c r="I31" s="1"/>
      <c r="J31" s="1"/>
      <c r="K31" s="1"/>
      <c r="L31" s="1"/>
      <c r="M31" s="1"/>
      <c r="N31" s="352"/>
    </row>
    <row r="32" spans="1:14" customFormat="1" ht="25.5">
      <c r="A32" s="426" t="s">
        <v>834</v>
      </c>
      <c r="B32" s="116" t="s">
        <v>836</v>
      </c>
      <c r="C32" s="121" t="s">
        <v>45</v>
      </c>
      <c r="D32" s="93"/>
      <c r="E32" s="25"/>
      <c r="F32" s="25"/>
      <c r="G32" s="25"/>
      <c r="H32" s="25"/>
      <c r="I32" s="25"/>
      <c r="J32" s="25"/>
      <c r="K32" s="25"/>
      <c r="L32" s="25"/>
      <c r="M32" s="25"/>
      <c r="N32" s="360"/>
    </row>
    <row r="33" spans="1:14" customFormat="1">
      <c r="A33" s="122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customFormat="1"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customFormat="1"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customFormat="1"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customFormat="1"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customFormat="1"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customFormat="1"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customFormat="1"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phoneticPr fontId="22" type="noConversion"/>
  <hyperlinks>
    <hyperlink ref="C9" r:id="rId1" tooltip="Kopiuj do schowka" display="https://szukio.pl/kody-cpv" xr:uid="{00000000-0004-0000-0A00-000000000000}"/>
  </hyperlinks>
  <pageMargins left="0.70866141732283472" right="0.70866141732283472" top="0.74803149606299213" bottom="1.5748031496062993" header="0.31496062992125984" footer="0.31496062992125984"/>
  <pageSetup paperSize="9" scale="59" fitToHeight="10" orientation="landscape" r:id="rId2"/>
  <headerFooter>
    <oddFooter>&amp;LPrzetarg&amp;Rark: &amp;A,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25">
    <tabColor rgb="FF00B0F0"/>
    <pageSetUpPr fitToPage="1"/>
  </sheetPr>
  <dimension ref="A1:N23"/>
  <sheetViews>
    <sheetView view="pageBreakPreview" zoomScale="90" zoomScaleNormal="90" zoomScaleSheetLayoutView="90" workbookViewId="0">
      <selection activeCell="C9" sqref="C9"/>
    </sheetView>
  </sheetViews>
  <sheetFormatPr defaultColWidth="8.75" defaultRowHeight="14.25"/>
  <cols>
    <col min="1" max="1" width="5.625" style="135" customWidth="1"/>
    <col min="2" max="2" width="54" style="132" bestFit="1" customWidth="1"/>
    <col min="3" max="3" width="10.25" style="133" bestFit="1" customWidth="1"/>
    <col min="4" max="4" width="19.375" style="133" customWidth="1"/>
    <col min="5" max="5" width="5.375" style="133" bestFit="1" customWidth="1"/>
    <col min="6" max="6" width="5.125" style="133" bestFit="1" customWidth="1"/>
    <col min="7" max="7" width="9.75" style="134" bestFit="1" customWidth="1"/>
    <col min="8" max="8" width="11.375" style="134" bestFit="1" customWidth="1"/>
    <col min="9" max="9" width="10.375" style="138" customWidth="1"/>
    <col min="10" max="10" width="16.125" style="134" customWidth="1"/>
    <col min="11" max="11" width="18.75" style="133" customWidth="1"/>
    <col min="12" max="12" width="18.625" style="133" customWidth="1"/>
    <col min="13" max="13" width="8.75" style="133"/>
    <col min="14" max="14" width="12.25" style="133" bestFit="1" customWidth="1"/>
    <col min="15" max="16384" width="8.75" style="133"/>
  </cols>
  <sheetData>
    <row r="1" spans="1:14" ht="15.75" customHeight="1">
      <c r="A1" s="427"/>
      <c r="B1" s="428"/>
      <c r="C1" s="429"/>
      <c r="D1" s="430"/>
      <c r="E1" s="430"/>
      <c r="F1" s="430"/>
      <c r="G1" s="431"/>
      <c r="H1" s="431"/>
      <c r="I1" s="432"/>
      <c r="J1" s="431"/>
      <c r="K1" s="430"/>
      <c r="L1" s="430"/>
      <c r="M1" s="430"/>
      <c r="N1" s="433"/>
    </row>
    <row r="2" spans="1:14" ht="17.25" customHeight="1">
      <c r="A2" s="434"/>
      <c r="B2" s="60" t="s">
        <v>0</v>
      </c>
      <c r="C2" s="435"/>
      <c r="F2" s="436"/>
      <c r="N2" s="437"/>
    </row>
    <row r="3" spans="1:14" ht="15">
      <c r="A3" s="434"/>
      <c r="B3" s="60" t="s">
        <v>1</v>
      </c>
      <c r="C3" s="135">
        <v>11</v>
      </c>
      <c r="N3" s="437"/>
    </row>
    <row r="4" spans="1:14" ht="15">
      <c r="A4" s="434"/>
      <c r="B4" s="60" t="s">
        <v>2</v>
      </c>
      <c r="C4" s="435" t="s">
        <v>879</v>
      </c>
      <c r="D4" s="438"/>
      <c r="N4" s="437"/>
    </row>
    <row r="5" spans="1:14" ht="15">
      <c r="A5" s="434"/>
      <c r="B5" s="60" t="s">
        <v>4</v>
      </c>
      <c r="C5" t="s">
        <v>5</v>
      </c>
      <c r="N5" s="437"/>
    </row>
    <row r="6" spans="1:14" ht="15">
      <c r="A6" s="434"/>
      <c r="B6" s="60" t="s">
        <v>6</v>
      </c>
      <c r="C6" s="135">
        <v>1</v>
      </c>
      <c r="N6" s="437"/>
    </row>
    <row r="7" spans="1:14" ht="15">
      <c r="A7" s="434"/>
      <c r="B7" s="60" t="s">
        <v>554</v>
      </c>
      <c r="C7" s="435" t="s">
        <v>7</v>
      </c>
      <c r="N7" s="437"/>
    </row>
    <row r="8" spans="1:14" ht="15">
      <c r="A8" s="434"/>
      <c r="B8" s="60" t="s">
        <v>8</v>
      </c>
      <c r="C8" s="435" t="s">
        <v>9</v>
      </c>
      <c r="N8" s="437"/>
    </row>
    <row r="9" spans="1:14" ht="15">
      <c r="A9" s="434"/>
      <c r="B9" s="60" t="s">
        <v>10</v>
      </c>
      <c r="C9" s="395" t="s">
        <v>1036</v>
      </c>
      <c r="N9" s="437"/>
    </row>
    <row r="10" spans="1:14">
      <c r="A10" s="434"/>
      <c r="C10" s="435"/>
      <c r="N10" s="437"/>
    </row>
    <row r="11" spans="1:14">
      <c r="A11" s="434"/>
      <c r="G11" s="136" t="s">
        <v>12</v>
      </c>
      <c r="H11" s="137">
        <f>SUM(H14:H20)</f>
        <v>0</v>
      </c>
      <c r="J11" s="137">
        <f>SUM(J14:J20)</f>
        <v>0</v>
      </c>
      <c r="N11" s="437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139" t="s">
        <v>27</v>
      </c>
      <c r="B13" s="145" t="s">
        <v>28</v>
      </c>
      <c r="C13" s="139" t="s">
        <v>29</v>
      </c>
      <c r="D13" s="140" t="s">
        <v>30</v>
      </c>
      <c r="E13" s="139" t="s">
        <v>31</v>
      </c>
      <c r="F13" s="139" t="s">
        <v>32</v>
      </c>
      <c r="G13" s="142" t="s">
        <v>33</v>
      </c>
      <c r="H13" s="142" t="s">
        <v>34</v>
      </c>
      <c r="I13" s="141" t="s">
        <v>35</v>
      </c>
      <c r="J13" s="142" t="s">
        <v>36</v>
      </c>
      <c r="K13" s="143" t="s">
        <v>37</v>
      </c>
      <c r="L13" s="144" t="s">
        <v>38</v>
      </c>
      <c r="M13" s="144" t="s">
        <v>39</v>
      </c>
      <c r="N13" s="144" t="s">
        <v>40</v>
      </c>
    </row>
    <row r="14" spans="1:14" s="135" customFormat="1">
      <c r="A14" s="439" t="s">
        <v>41</v>
      </c>
      <c r="B14" s="183" t="s">
        <v>879</v>
      </c>
      <c r="C14" s="184"/>
      <c r="D14" s="184"/>
      <c r="E14" s="184" t="s">
        <v>43</v>
      </c>
      <c r="F14" s="146">
        <v>360</v>
      </c>
      <c r="G14" s="202"/>
      <c r="H14" s="185"/>
      <c r="I14" s="186"/>
      <c r="J14" s="185"/>
      <c r="K14" s="146"/>
      <c r="L14" s="146"/>
      <c r="M14" s="146"/>
      <c r="N14" s="146"/>
    </row>
    <row r="15" spans="1:14" ht="25.5">
      <c r="A15" s="440" t="s">
        <v>44</v>
      </c>
      <c r="B15" s="147" t="s">
        <v>880</v>
      </c>
      <c r="C15" s="148" t="s">
        <v>45</v>
      </c>
      <c r="D15" s="154"/>
      <c r="N15" s="437"/>
    </row>
    <row r="16" spans="1:14">
      <c r="A16" s="440" t="s">
        <v>46</v>
      </c>
      <c r="B16" s="150" t="s">
        <v>881</v>
      </c>
      <c r="C16" s="148" t="s">
        <v>45</v>
      </c>
      <c r="D16" s="149"/>
      <c r="N16" s="437"/>
    </row>
    <row r="17" spans="1:14">
      <c r="A17" s="440" t="s">
        <v>48</v>
      </c>
      <c r="B17" s="150" t="s">
        <v>882</v>
      </c>
      <c r="C17" s="148" t="s">
        <v>45</v>
      </c>
      <c r="D17" s="149"/>
      <c r="N17" s="437"/>
    </row>
    <row r="18" spans="1:14">
      <c r="A18" s="440" t="s">
        <v>50</v>
      </c>
      <c r="B18" s="150" t="s">
        <v>883</v>
      </c>
      <c r="C18" s="148" t="s">
        <v>45</v>
      </c>
      <c r="D18" s="149"/>
      <c r="N18" s="437"/>
    </row>
    <row r="19" spans="1:14">
      <c r="A19" s="440" t="s">
        <v>52</v>
      </c>
      <c r="B19" s="150" t="s">
        <v>57</v>
      </c>
      <c r="C19" s="148" t="s">
        <v>45</v>
      </c>
      <c r="D19" s="149"/>
      <c r="N19" s="437"/>
    </row>
    <row r="20" spans="1:14">
      <c r="A20" s="440" t="s">
        <v>54</v>
      </c>
      <c r="B20" s="150" t="s">
        <v>55</v>
      </c>
      <c r="C20" s="148" t="s">
        <v>45</v>
      </c>
      <c r="D20" s="149"/>
      <c r="E20" s="151"/>
      <c r="F20" s="151"/>
      <c r="G20" s="152"/>
      <c r="H20" s="152"/>
      <c r="I20" s="153"/>
      <c r="J20" s="152"/>
      <c r="K20" s="151"/>
      <c r="L20" s="151"/>
      <c r="M20" s="151"/>
      <c r="N20" s="441"/>
    </row>
    <row r="21" spans="1:14">
      <c r="A21" s="434"/>
      <c r="B21" s="442"/>
      <c r="N21" s="437"/>
    </row>
    <row r="22" spans="1:14">
      <c r="A22" s="434"/>
      <c r="B22" s="443" t="s">
        <v>884</v>
      </c>
      <c r="N22" s="437"/>
    </row>
    <row r="23" spans="1:14" ht="85.5">
      <c r="A23" s="444"/>
      <c r="B23" s="445" t="s">
        <v>885</v>
      </c>
      <c r="C23" s="151"/>
      <c r="D23" s="151"/>
      <c r="E23" s="151"/>
      <c r="F23" s="151"/>
      <c r="G23" s="152"/>
      <c r="H23" s="152"/>
      <c r="I23" s="153"/>
      <c r="J23" s="152"/>
      <c r="K23" s="151"/>
      <c r="L23" s="151"/>
      <c r="M23" s="151"/>
      <c r="N23" s="441"/>
    </row>
  </sheetData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&amp;LPrzetarg - &amp;CStrona &amp;P z &amp;N&amp;Rark: &amp;A,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26">
    <tabColor rgb="FF00B0F0"/>
    <pageSetUpPr fitToPage="1"/>
  </sheetPr>
  <dimension ref="A1:N77"/>
  <sheetViews>
    <sheetView view="pageBreakPreview" zoomScale="90" zoomScaleNormal="80" zoomScaleSheetLayoutView="90" workbookViewId="0">
      <selection activeCell="C9" sqref="C9"/>
    </sheetView>
  </sheetViews>
  <sheetFormatPr defaultRowHeight="14.25"/>
  <cols>
    <col min="1" max="1" width="5.625" customWidth="1"/>
    <col min="2" max="2" width="54" bestFit="1" customWidth="1"/>
    <col min="3" max="3" width="12.375" customWidth="1"/>
    <col min="4" max="4" width="19.375" customWidth="1"/>
    <col min="5" max="5" width="5.375" bestFit="1" customWidth="1"/>
    <col min="6" max="6" width="6.375" bestFit="1" customWidth="1"/>
    <col min="7" max="7" width="10" bestFit="1" customWidth="1"/>
    <col min="8" max="8" width="12.625" bestFit="1" customWidth="1"/>
    <col min="9" max="9" width="10.375" customWidth="1"/>
    <col min="10" max="10" width="16.125" customWidth="1"/>
    <col min="11" max="11" width="18.75" customWidth="1"/>
    <col min="12" max="12" width="18.625" customWidth="1"/>
  </cols>
  <sheetData>
    <row r="1" spans="1:14">
      <c r="A1" s="361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3"/>
    </row>
    <row r="2" spans="1:14" ht="15">
      <c r="A2" s="364"/>
      <c r="B2" s="60" t="s">
        <v>0</v>
      </c>
      <c r="N2" s="365"/>
    </row>
    <row r="3" spans="1:14" ht="15">
      <c r="A3" s="364"/>
      <c r="B3" s="60" t="s">
        <v>1</v>
      </c>
      <c r="C3" s="423">
        <v>12</v>
      </c>
      <c r="N3" s="365"/>
    </row>
    <row r="4" spans="1:14" ht="15">
      <c r="A4" s="364"/>
      <c r="B4" s="60" t="s">
        <v>2</v>
      </c>
      <c r="C4" t="s">
        <v>261</v>
      </c>
      <c r="N4" s="365"/>
    </row>
    <row r="5" spans="1:14" ht="15">
      <c r="A5" s="364"/>
      <c r="B5" s="60" t="s">
        <v>4</v>
      </c>
      <c r="C5" t="s">
        <v>5</v>
      </c>
      <c r="N5" s="365"/>
    </row>
    <row r="6" spans="1:14" ht="15">
      <c r="A6" s="364"/>
      <c r="B6" s="60" t="s">
        <v>6</v>
      </c>
      <c r="C6" s="99">
        <v>4</v>
      </c>
      <c r="N6" s="365"/>
    </row>
    <row r="7" spans="1:14" ht="15">
      <c r="A7" s="364"/>
      <c r="B7" s="60" t="s">
        <v>554</v>
      </c>
      <c r="C7" s="182" t="s">
        <v>7</v>
      </c>
      <c r="N7" s="365"/>
    </row>
    <row r="8" spans="1:14" ht="15">
      <c r="A8" s="364"/>
      <c r="B8" s="60" t="s">
        <v>8</v>
      </c>
      <c r="C8" s="182" t="s">
        <v>9</v>
      </c>
      <c r="N8" s="365"/>
    </row>
    <row r="9" spans="1:14" ht="15">
      <c r="A9" s="364"/>
      <c r="B9" s="60" t="s">
        <v>10</v>
      </c>
      <c r="C9" s="323" t="s">
        <v>1038</v>
      </c>
      <c r="N9" s="365"/>
    </row>
    <row r="10" spans="1:14" ht="15">
      <c r="A10" s="364"/>
      <c r="B10" s="60"/>
      <c r="C10" s="329"/>
      <c r="N10" s="365"/>
    </row>
    <row r="11" spans="1:14">
      <c r="A11" s="364"/>
      <c r="G11" s="155" t="s">
        <v>12</v>
      </c>
      <c r="H11" s="156">
        <f>SUM(H14:H68)</f>
        <v>0</v>
      </c>
      <c r="I11" s="366"/>
      <c r="J11" s="156">
        <f>SUM(J14:J68)</f>
        <v>0</v>
      </c>
      <c r="K11" s="366"/>
      <c r="N11" s="365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86" t="s">
        <v>27</v>
      </c>
      <c r="B13" s="86" t="s">
        <v>28</v>
      </c>
      <c r="C13" s="86" t="s">
        <v>29</v>
      </c>
      <c r="D13" s="159" t="s">
        <v>30</v>
      </c>
      <c r="E13" s="86" t="s">
        <v>31</v>
      </c>
      <c r="F13" s="86" t="s">
        <v>32</v>
      </c>
      <c r="G13" s="86" t="s">
        <v>33</v>
      </c>
      <c r="H13" s="86" t="s">
        <v>34</v>
      </c>
      <c r="I13" s="86" t="s">
        <v>35</v>
      </c>
      <c r="J13" s="8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 ht="15">
      <c r="A14" s="160" t="s">
        <v>41</v>
      </c>
      <c r="B14" s="161" t="s">
        <v>263</v>
      </c>
      <c r="C14" s="96"/>
      <c r="D14" s="96"/>
      <c r="E14" s="162" t="s">
        <v>43</v>
      </c>
      <c r="F14" s="163">
        <v>6200</v>
      </c>
      <c r="G14" s="203"/>
      <c r="H14" s="164"/>
      <c r="I14" s="165"/>
      <c r="J14" s="171"/>
      <c r="K14" s="22"/>
      <c r="L14" s="22"/>
      <c r="M14" s="22"/>
      <c r="N14" s="22"/>
    </row>
    <row r="15" spans="1:14">
      <c r="A15" s="166" t="s">
        <v>44</v>
      </c>
      <c r="B15" s="104" t="s">
        <v>264</v>
      </c>
      <c r="C15" s="166" t="s">
        <v>45</v>
      </c>
      <c r="D15" s="93"/>
      <c r="N15" s="365"/>
    </row>
    <row r="16" spans="1:14">
      <c r="A16" s="166" t="s">
        <v>46</v>
      </c>
      <c r="B16" s="104" t="s">
        <v>265</v>
      </c>
      <c r="C16" s="166" t="s">
        <v>45</v>
      </c>
      <c r="D16" s="167"/>
      <c r="N16" s="365"/>
    </row>
    <row r="17" spans="1:14">
      <c r="A17" s="166" t="s">
        <v>48</v>
      </c>
      <c r="B17" s="104" t="s">
        <v>266</v>
      </c>
      <c r="C17" s="166" t="s">
        <v>45</v>
      </c>
      <c r="D17" s="93"/>
      <c r="N17" s="365"/>
    </row>
    <row r="18" spans="1:14">
      <c r="A18" s="166" t="s">
        <v>50</v>
      </c>
      <c r="B18" s="104" t="s">
        <v>267</v>
      </c>
      <c r="C18" s="166" t="s">
        <v>45</v>
      </c>
      <c r="D18" s="93"/>
      <c r="N18" s="365"/>
    </row>
    <row r="19" spans="1:14">
      <c r="A19" s="166" t="s">
        <v>52</v>
      </c>
      <c r="B19" s="104" t="s">
        <v>268</v>
      </c>
      <c r="C19" s="166" t="s">
        <v>45</v>
      </c>
      <c r="D19" s="93"/>
      <c r="N19" s="365"/>
    </row>
    <row r="20" spans="1:14">
      <c r="A20" s="166" t="s">
        <v>54</v>
      </c>
      <c r="B20" s="104" t="s">
        <v>269</v>
      </c>
      <c r="C20" s="166" t="s">
        <v>45</v>
      </c>
      <c r="D20" s="93"/>
      <c r="N20" s="365"/>
    </row>
    <row r="21" spans="1:14">
      <c r="A21" s="166" t="s">
        <v>56</v>
      </c>
      <c r="B21" s="104" t="s">
        <v>270</v>
      </c>
      <c r="C21" s="166" t="s">
        <v>45</v>
      </c>
      <c r="D21" s="93"/>
      <c r="N21" s="365"/>
    </row>
    <row r="22" spans="1:14" ht="42.75">
      <c r="A22" s="166" t="s">
        <v>76</v>
      </c>
      <c r="B22" s="104" t="s">
        <v>886</v>
      </c>
      <c r="C22" s="166" t="s">
        <v>45</v>
      </c>
      <c r="D22" s="93"/>
      <c r="N22" s="365"/>
    </row>
    <row r="23" spans="1:14" ht="28.5">
      <c r="A23" s="166" t="s">
        <v>87</v>
      </c>
      <c r="B23" s="104" t="s">
        <v>271</v>
      </c>
      <c r="C23" s="166" t="s">
        <v>45</v>
      </c>
      <c r="D23" s="93"/>
      <c r="N23" s="365"/>
    </row>
    <row r="24" spans="1:14">
      <c r="A24" s="166" t="s">
        <v>88</v>
      </c>
      <c r="B24" s="104" t="s">
        <v>272</v>
      </c>
      <c r="C24" s="166" t="s">
        <v>45</v>
      </c>
      <c r="D24" s="93"/>
      <c r="N24" s="365"/>
    </row>
    <row r="25" spans="1:14" ht="28.5">
      <c r="A25" s="166" t="s">
        <v>216</v>
      </c>
      <c r="B25" s="104" t="s">
        <v>887</v>
      </c>
      <c r="C25" s="166" t="s">
        <v>45</v>
      </c>
      <c r="D25" s="93"/>
      <c r="N25" s="365"/>
    </row>
    <row r="26" spans="1:14" ht="28.5">
      <c r="A26" s="166" t="s">
        <v>218</v>
      </c>
      <c r="B26" s="104" t="s">
        <v>273</v>
      </c>
      <c r="C26" s="166" t="s">
        <v>45</v>
      </c>
      <c r="D26" s="93"/>
      <c r="N26" s="365"/>
    </row>
    <row r="27" spans="1:14">
      <c r="A27" s="166" t="s">
        <v>220</v>
      </c>
      <c r="B27" s="104" t="s">
        <v>86</v>
      </c>
      <c r="C27" s="166" t="s">
        <v>45</v>
      </c>
      <c r="D27" s="93"/>
      <c r="N27" s="365"/>
    </row>
    <row r="28" spans="1:14" ht="71.25">
      <c r="A28" s="166" t="s">
        <v>222</v>
      </c>
      <c r="B28" s="104" t="s">
        <v>274</v>
      </c>
      <c r="C28" s="166" t="s">
        <v>45</v>
      </c>
      <c r="D28" s="93"/>
      <c r="N28" s="365"/>
    </row>
    <row r="29" spans="1:14" ht="28.5">
      <c r="A29" s="166" t="s">
        <v>224</v>
      </c>
      <c r="B29" s="104" t="s">
        <v>275</v>
      </c>
      <c r="C29" s="166" t="s">
        <v>45</v>
      </c>
      <c r="D29" s="93"/>
      <c r="N29" s="365"/>
    </row>
    <row r="30" spans="1:14">
      <c r="A30" s="446" t="s">
        <v>226</v>
      </c>
      <c r="B30" s="168" t="s">
        <v>57</v>
      </c>
      <c r="C30" s="166" t="s">
        <v>45</v>
      </c>
      <c r="D30" s="111"/>
      <c r="N30" s="365"/>
    </row>
    <row r="31" spans="1:14" ht="15">
      <c r="A31" s="166" t="s">
        <v>58</v>
      </c>
      <c r="B31" s="112" t="s">
        <v>263</v>
      </c>
      <c r="C31" s="93"/>
      <c r="D31" s="93"/>
      <c r="E31" s="169" t="s">
        <v>43</v>
      </c>
      <c r="F31" s="166">
        <v>800</v>
      </c>
      <c r="G31" s="204"/>
      <c r="H31" s="171"/>
      <c r="I31" s="172"/>
      <c r="J31" s="171"/>
      <c r="K31" s="93"/>
      <c r="L31" s="93"/>
      <c r="M31" s="93"/>
      <c r="N31" s="93"/>
    </row>
    <row r="32" spans="1:14">
      <c r="A32" s="160" t="s">
        <v>59</v>
      </c>
      <c r="B32" s="173" t="s">
        <v>264</v>
      </c>
      <c r="C32" s="166" t="s">
        <v>45</v>
      </c>
      <c r="D32" s="96"/>
      <c r="N32" s="365"/>
    </row>
    <row r="33" spans="1:14">
      <c r="A33" s="166" t="s">
        <v>60</v>
      </c>
      <c r="B33" s="104" t="s">
        <v>265</v>
      </c>
      <c r="C33" s="166" t="s">
        <v>45</v>
      </c>
      <c r="D33" s="93"/>
      <c r="N33" s="365"/>
    </row>
    <row r="34" spans="1:14">
      <c r="A34" s="166" t="s">
        <v>61</v>
      </c>
      <c r="B34" s="104" t="s">
        <v>266</v>
      </c>
      <c r="C34" s="166" t="s">
        <v>45</v>
      </c>
      <c r="D34" s="93"/>
      <c r="N34" s="365"/>
    </row>
    <row r="35" spans="1:14">
      <c r="A35" s="166" t="s">
        <v>62</v>
      </c>
      <c r="B35" s="104" t="s">
        <v>276</v>
      </c>
      <c r="C35" s="166" t="s">
        <v>45</v>
      </c>
      <c r="D35" s="93"/>
      <c r="N35" s="365"/>
    </row>
    <row r="36" spans="1:14">
      <c r="A36" s="166" t="s">
        <v>63</v>
      </c>
      <c r="B36" s="104" t="s">
        <v>277</v>
      </c>
      <c r="C36" s="166" t="s">
        <v>45</v>
      </c>
      <c r="D36" s="93"/>
      <c r="N36" s="365"/>
    </row>
    <row r="37" spans="1:14">
      <c r="A37" s="166" t="s">
        <v>64</v>
      </c>
      <c r="B37" s="104" t="s">
        <v>269</v>
      </c>
      <c r="C37" s="166" t="s">
        <v>45</v>
      </c>
      <c r="D37" s="93"/>
      <c r="N37" s="365"/>
    </row>
    <row r="38" spans="1:14">
      <c r="A38" s="166" t="s">
        <v>65</v>
      </c>
      <c r="B38" s="104" t="s">
        <v>270</v>
      </c>
      <c r="C38" s="166" t="s">
        <v>45</v>
      </c>
      <c r="D38" s="93"/>
      <c r="N38" s="365"/>
    </row>
    <row r="39" spans="1:14" ht="42.75">
      <c r="A39" s="166" t="s">
        <v>66</v>
      </c>
      <c r="B39" s="104" t="s">
        <v>886</v>
      </c>
      <c r="C39" s="166" t="s">
        <v>45</v>
      </c>
      <c r="D39" s="93"/>
      <c r="N39" s="365"/>
    </row>
    <row r="40" spans="1:14" ht="28.5">
      <c r="A40" s="166" t="s">
        <v>116</v>
      </c>
      <c r="B40" s="104" t="s">
        <v>278</v>
      </c>
      <c r="C40" s="166" t="s">
        <v>45</v>
      </c>
      <c r="D40" s="93"/>
      <c r="N40" s="365"/>
    </row>
    <row r="41" spans="1:14">
      <c r="A41" s="166" t="s">
        <v>236</v>
      </c>
      <c r="B41" s="104" t="s">
        <v>272</v>
      </c>
      <c r="C41" s="166" t="s">
        <v>45</v>
      </c>
      <c r="D41" s="93"/>
      <c r="N41" s="365"/>
    </row>
    <row r="42" spans="1:14" ht="28.5">
      <c r="A42" s="166" t="s">
        <v>237</v>
      </c>
      <c r="B42" s="104" t="s">
        <v>887</v>
      </c>
      <c r="C42" s="166" t="s">
        <v>45</v>
      </c>
      <c r="D42" s="93"/>
      <c r="N42" s="365"/>
    </row>
    <row r="43" spans="1:14" ht="28.5">
      <c r="A43" s="166" t="s">
        <v>239</v>
      </c>
      <c r="B43" s="104" t="s">
        <v>273</v>
      </c>
      <c r="C43" s="166" t="s">
        <v>45</v>
      </c>
      <c r="D43" s="93"/>
      <c r="N43" s="365"/>
    </row>
    <row r="44" spans="1:14">
      <c r="A44" s="166" t="s">
        <v>240</v>
      </c>
      <c r="B44" s="104" t="s">
        <v>86</v>
      </c>
      <c r="C44" s="166" t="s">
        <v>45</v>
      </c>
      <c r="D44" s="93"/>
      <c r="N44" s="365"/>
    </row>
    <row r="45" spans="1:14" ht="71.25">
      <c r="A45" s="166" t="s">
        <v>241</v>
      </c>
      <c r="B45" s="104" t="s">
        <v>274</v>
      </c>
      <c r="C45" s="166" t="s">
        <v>45</v>
      </c>
      <c r="D45" s="93"/>
      <c r="N45" s="365"/>
    </row>
    <row r="46" spans="1:14" ht="28.5">
      <c r="A46" s="166" t="s">
        <v>243</v>
      </c>
      <c r="B46" s="104" t="s">
        <v>275</v>
      </c>
      <c r="C46" s="166" t="s">
        <v>45</v>
      </c>
      <c r="D46" s="93"/>
      <c r="N46" s="365"/>
    </row>
    <row r="47" spans="1:14">
      <c r="A47" s="446" t="s">
        <v>244</v>
      </c>
      <c r="B47" s="168" t="s">
        <v>57</v>
      </c>
      <c r="C47" s="166" t="s">
        <v>45</v>
      </c>
      <c r="D47" s="111"/>
      <c r="N47" s="365"/>
    </row>
    <row r="48" spans="1:14" ht="15">
      <c r="A48" s="166" t="s">
        <v>93</v>
      </c>
      <c r="B48" s="112" t="s">
        <v>263</v>
      </c>
      <c r="C48" s="93"/>
      <c r="D48" s="93"/>
      <c r="E48" s="169" t="s">
        <v>43</v>
      </c>
      <c r="F48" s="166">
        <v>600</v>
      </c>
      <c r="G48" s="204"/>
      <c r="H48" s="171"/>
      <c r="I48" s="172"/>
      <c r="J48" s="171"/>
      <c r="K48" s="93"/>
      <c r="L48" s="93"/>
      <c r="M48" s="93"/>
      <c r="N48" s="93"/>
    </row>
    <row r="49" spans="1:14">
      <c r="A49" s="160" t="s">
        <v>117</v>
      </c>
      <c r="B49" s="173" t="s">
        <v>264</v>
      </c>
      <c r="C49" s="166" t="s">
        <v>45</v>
      </c>
      <c r="D49" s="96"/>
      <c r="N49" s="365"/>
    </row>
    <row r="50" spans="1:14">
      <c r="A50" s="166" t="s">
        <v>118</v>
      </c>
      <c r="B50" s="104" t="s">
        <v>265</v>
      </c>
      <c r="C50" s="166" t="s">
        <v>45</v>
      </c>
      <c r="D50" s="93"/>
      <c r="N50" s="365"/>
    </row>
    <row r="51" spans="1:14">
      <c r="A51" s="166" t="s">
        <v>119</v>
      </c>
      <c r="B51" s="104" t="s">
        <v>266</v>
      </c>
      <c r="C51" s="166" t="s">
        <v>45</v>
      </c>
      <c r="D51" s="93"/>
      <c r="N51" s="365"/>
    </row>
    <row r="52" spans="1:14">
      <c r="A52" s="166" t="s">
        <v>120</v>
      </c>
      <c r="B52" s="104" t="s">
        <v>279</v>
      </c>
      <c r="C52" s="166" t="s">
        <v>45</v>
      </c>
      <c r="D52" s="93"/>
      <c r="N52" s="365"/>
    </row>
    <row r="53" spans="1:14">
      <c r="A53" s="166" t="s">
        <v>121</v>
      </c>
      <c r="B53" s="104" t="s">
        <v>280</v>
      </c>
      <c r="C53" s="166" t="s">
        <v>45</v>
      </c>
      <c r="D53" s="93"/>
      <c r="N53" s="365"/>
    </row>
    <row r="54" spans="1:14">
      <c r="A54" s="166" t="s">
        <v>122</v>
      </c>
      <c r="B54" s="104" t="s">
        <v>281</v>
      </c>
      <c r="C54" s="166" t="s">
        <v>45</v>
      </c>
      <c r="D54" s="93"/>
      <c r="N54" s="365"/>
    </row>
    <row r="55" spans="1:14">
      <c r="A55" s="166" t="s">
        <v>123</v>
      </c>
      <c r="B55" s="104" t="s">
        <v>270</v>
      </c>
      <c r="C55" s="166" t="s">
        <v>45</v>
      </c>
      <c r="D55" s="93"/>
      <c r="N55" s="365"/>
    </row>
    <row r="56" spans="1:14" ht="42.75">
      <c r="A56" s="166" t="s">
        <v>124</v>
      </c>
      <c r="B56" s="104" t="s">
        <v>886</v>
      </c>
      <c r="C56" s="166" t="s">
        <v>45</v>
      </c>
      <c r="D56" s="93"/>
      <c r="N56" s="365"/>
    </row>
    <row r="57" spans="1:14" ht="28.5">
      <c r="A57" s="166" t="s">
        <v>125</v>
      </c>
      <c r="B57" s="104" t="s">
        <v>282</v>
      </c>
      <c r="C57" s="166" t="s">
        <v>45</v>
      </c>
      <c r="D57" s="93"/>
      <c r="N57" s="365"/>
    </row>
    <row r="58" spans="1:14">
      <c r="A58" s="166" t="s">
        <v>126</v>
      </c>
      <c r="B58" s="104" t="s">
        <v>272</v>
      </c>
      <c r="C58" s="166" t="s">
        <v>45</v>
      </c>
      <c r="D58" s="93"/>
      <c r="N58" s="365"/>
    </row>
    <row r="59" spans="1:14" ht="28.5">
      <c r="A59" s="166" t="s">
        <v>127</v>
      </c>
      <c r="B59" s="104" t="s">
        <v>887</v>
      </c>
      <c r="C59" s="166" t="s">
        <v>45</v>
      </c>
      <c r="D59" s="93"/>
      <c r="N59" s="365"/>
    </row>
    <row r="60" spans="1:14" ht="28.5">
      <c r="A60" s="166" t="s">
        <v>128</v>
      </c>
      <c r="B60" s="104" t="s">
        <v>273</v>
      </c>
      <c r="C60" s="166" t="s">
        <v>45</v>
      </c>
      <c r="D60" s="93"/>
      <c r="N60" s="365"/>
    </row>
    <row r="61" spans="1:14">
      <c r="A61" s="166" t="s">
        <v>129</v>
      </c>
      <c r="B61" s="104" t="s">
        <v>86</v>
      </c>
      <c r="C61" s="166" t="s">
        <v>45</v>
      </c>
      <c r="D61" s="93"/>
      <c r="N61" s="365"/>
    </row>
    <row r="62" spans="1:14" ht="71.25">
      <c r="A62" s="166" t="s">
        <v>283</v>
      </c>
      <c r="B62" s="104" t="s">
        <v>274</v>
      </c>
      <c r="C62" s="166" t="s">
        <v>45</v>
      </c>
      <c r="D62" s="93"/>
      <c r="N62" s="365"/>
    </row>
    <row r="63" spans="1:14" ht="28.5">
      <c r="A63" s="166" t="s">
        <v>284</v>
      </c>
      <c r="B63" s="104" t="s">
        <v>275</v>
      </c>
      <c r="C63" s="166" t="s">
        <v>45</v>
      </c>
      <c r="D63" s="93"/>
      <c r="N63" s="365"/>
    </row>
    <row r="64" spans="1:14" ht="42.75">
      <c r="A64" s="166" t="s">
        <v>285</v>
      </c>
      <c r="B64" s="108" t="s">
        <v>286</v>
      </c>
      <c r="C64" s="158" t="s">
        <v>888</v>
      </c>
      <c r="D64" s="93"/>
      <c r="N64" s="365"/>
    </row>
    <row r="65" spans="1:14">
      <c r="A65" s="446" t="s">
        <v>288</v>
      </c>
      <c r="B65" s="168" t="s">
        <v>57</v>
      </c>
      <c r="C65" s="166" t="s">
        <v>45</v>
      </c>
      <c r="D65" s="111"/>
      <c r="N65" s="365"/>
    </row>
    <row r="66" spans="1:14" ht="15">
      <c r="A66" s="166" t="s">
        <v>95</v>
      </c>
      <c r="B66" s="112" t="s">
        <v>289</v>
      </c>
      <c r="C66" s="93"/>
      <c r="D66" s="93"/>
      <c r="E66" s="169" t="s">
        <v>43</v>
      </c>
      <c r="F66" s="166">
        <v>5</v>
      </c>
      <c r="G66" s="170">
        <v>220</v>
      </c>
      <c r="H66" s="171"/>
      <c r="I66" s="172"/>
      <c r="J66" s="171"/>
      <c r="K66" s="93"/>
      <c r="L66" s="93"/>
      <c r="M66" s="93"/>
      <c r="N66" s="93"/>
    </row>
    <row r="67" spans="1:14">
      <c r="A67" s="160" t="s">
        <v>130</v>
      </c>
      <c r="B67" s="173" t="s">
        <v>289</v>
      </c>
      <c r="C67" s="166" t="s">
        <v>45</v>
      </c>
      <c r="D67" s="96"/>
      <c r="N67" s="365"/>
    </row>
    <row r="68" spans="1:14" ht="28.5">
      <c r="A68" s="166" t="s">
        <v>131</v>
      </c>
      <c r="B68" s="104" t="s">
        <v>889</v>
      </c>
      <c r="C68" s="166" t="s">
        <v>45</v>
      </c>
      <c r="D68" s="93"/>
      <c r="E68" s="367"/>
      <c r="F68" s="367"/>
      <c r="G68" s="367"/>
      <c r="H68" s="367"/>
      <c r="I68" s="367"/>
      <c r="J68" s="367"/>
      <c r="K68" s="367"/>
      <c r="L68" s="367"/>
      <c r="M68" s="367"/>
      <c r="N68" s="368"/>
    </row>
    <row r="77" spans="1:14">
      <c r="G77" s="174"/>
    </row>
  </sheetData>
  <hyperlinks>
    <hyperlink ref="C9" r:id="rId1" tooltip="Kopiuj do schowka" display="https://szukio.pl/kody-cpv" xr:uid="{00000000-0004-0000-0C00-000000000000}"/>
  </hyperlinks>
  <pageMargins left="0.23622047244094491" right="0.23622047244094491" top="0.74803149606299213" bottom="0.74803149606299213" header="0.31496062992125984" footer="0.31496062992125984"/>
  <pageSetup paperSize="9" scale="63" fitToHeight="2" orientation="landscape" r:id="rId2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27">
    <tabColor rgb="FF00B0F0"/>
    <pageSetUpPr fitToPage="1"/>
  </sheetPr>
  <dimension ref="A1:N37"/>
  <sheetViews>
    <sheetView view="pageBreakPreview" zoomScale="90" zoomScaleNormal="90" zoomScaleSheetLayoutView="90" workbookViewId="0">
      <selection activeCell="C9" sqref="C9"/>
    </sheetView>
  </sheetViews>
  <sheetFormatPr defaultRowHeight="14.25"/>
  <cols>
    <col min="1" max="1" width="5.625" customWidth="1"/>
    <col min="2" max="2" width="54" bestFit="1" customWidth="1"/>
    <col min="3" max="3" width="13.375" customWidth="1"/>
    <col min="4" max="4" width="19.375" customWidth="1"/>
    <col min="5" max="5" width="4.375" customWidth="1"/>
    <col min="6" max="6" width="7.5" customWidth="1"/>
    <col min="7" max="7" width="8.875" customWidth="1"/>
    <col min="8" max="8" width="13.125" bestFit="1" customWidth="1"/>
    <col min="9" max="9" width="10.375" customWidth="1"/>
    <col min="10" max="10" width="15.375" style="99" customWidth="1"/>
    <col min="11" max="11" width="18.75" customWidth="1"/>
    <col min="12" max="12" width="17.625" customWidth="1"/>
  </cols>
  <sheetData>
    <row r="1" spans="1:14">
      <c r="A1" s="389"/>
      <c r="B1" s="390"/>
      <c r="C1" s="390"/>
      <c r="D1" s="390"/>
      <c r="E1" s="390"/>
      <c r="F1" s="390"/>
      <c r="G1" s="390"/>
      <c r="H1" s="390"/>
      <c r="I1" s="390"/>
      <c r="J1" s="458"/>
      <c r="K1" s="390"/>
      <c r="L1" s="390"/>
      <c r="M1" s="390"/>
      <c r="N1" s="447"/>
    </row>
    <row r="2" spans="1:14">
      <c r="A2" s="393"/>
      <c r="B2" s="80" t="s">
        <v>0</v>
      </c>
      <c r="C2" s="80"/>
      <c r="D2" s="80"/>
      <c r="E2" s="80"/>
      <c r="F2" s="80"/>
      <c r="G2" s="80"/>
      <c r="H2" s="80"/>
      <c r="I2" s="80"/>
      <c r="J2" s="97"/>
      <c r="K2" s="80"/>
      <c r="L2" s="80"/>
      <c r="M2" s="80"/>
      <c r="N2" s="448"/>
    </row>
    <row r="3" spans="1:14">
      <c r="A3" s="393"/>
      <c r="B3" s="80" t="s">
        <v>1</v>
      </c>
      <c r="C3" s="322">
        <v>13</v>
      </c>
      <c r="D3" s="80"/>
      <c r="E3" s="80"/>
      <c r="F3" s="80"/>
      <c r="G3" s="80"/>
      <c r="H3" s="80"/>
      <c r="I3" s="80"/>
      <c r="J3" s="97"/>
      <c r="K3" s="80"/>
      <c r="L3" s="80"/>
      <c r="M3" s="80"/>
      <c r="N3" s="448"/>
    </row>
    <row r="4" spans="1:14">
      <c r="A4" s="393"/>
      <c r="B4" s="80" t="s">
        <v>2</v>
      </c>
      <c r="C4" s="80" t="s">
        <v>890</v>
      </c>
      <c r="D4" s="80"/>
      <c r="E4" s="80"/>
      <c r="F4" s="80"/>
      <c r="G4" s="80"/>
      <c r="H4" s="80"/>
      <c r="I4" s="80"/>
      <c r="J4" s="97"/>
      <c r="K4" s="80"/>
      <c r="L4" s="80"/>
      <c r="M4" s="80"/>
      <c r="N4" s="448"/>
    </row>
    <row r="5" spans="1:14">
      <c r="A5" s="393"/>
      <c r="B5" s="80" t="s">
        <v>4</v>
      </c>
      <c r="C5" s="80" t="s">
        <v>5</v>
      </c>
      <c r="D5" s="80"/>
      <c r="E5" s="80"/>
      <c r="F5" s="80"/>
      <c r="G5" s="80"/>
      <c r="H5" s="80"/>
      <c r="I5" s="80"/>
      <c r="J5" s="97"/>
      <c r="K5" s="80"/>
      <c r="L5" s="80"/>
      <c r="M5" s="80"/>
      <c r="N5" s="448"/>
    </row>
    <row r="6" spans="1:14">
      <c r="A6" s="393"/>
      <c r="B6" s="80" t="s">
        <v>6</v>
      </c>
      <c r="C6" s="97">
        <v>1</v>
      </c>
      <c r="D6" s="80"/>
      <c r="E6" s="80"/>
      <c r="F6" s="80"/>
      <c r="G6" s="80"/>
      <c r="H6" s="80"/>
      <c r="I6" s="80"/>
      <c r="J6" s="97"/>
      <c r="K6" s="80"/>
      <c r="L6" s="80"/>
      <c r="M6" s="80"/>
      <c r="N6" s="448"/>
    </row>
    <row r="7" spans="1:14">
      <c r="A7" s="393"/>
      <c r="B7" s="80" t="s">
        <v>554</v>
      </c>
      <c r="C7" s="376" t="s">
        <v>7</v>
      </c>
      <c r="D7" s="80"/>
      <c r="E7" s="80"/>
      <c r="F7" s="80"/>
      <c r="G7" s="80"/>
      <c r="H7" s="80"/>
      <c r="I7" s="80"/>
      <c r="J7" s="97"/>
      <c r="K7" s="80"/>
      <c r="L7" s="80"/>
      <c r="M7" s="80"/>
      <c r="N7" s="448"/>
    </row>
    <row r="8" spans="1:14">
      <c r="A8" s="393"/>
      <c r="B8" s="80" t="s">
        <v>8</v>
      </c>
      <c r="C8" s="376" t="s">
        <v>9</v>
      </c>
      <c r="D8" s="80"/>
      <c r="E8" s="80"/>
      <c r="F8" s="80"/>
      <c r="G8" s="80"/>
      <c r="H8" s="80"/>
      <c r="I8" s="80"/>
      <c r="J8" s="97"/>
      <c r="K8" s="80"/>
      <c r="L8" s="80"/>
      <c r="M8" s="80"/>
      <c r="N8" s="448"/>
    </row>
    <row r="9" spans="1:14">
      <c r="A9" s="393"/>
      <c r="B9" s="80" t="s">
        <v>10</v>
      </c>
      <c r="C9" s="44" t="s">
        <v>1039</v>
      </c>
      <c r="D9" s="80"/>
      <c r="E9" s="80"/>
      <c r="F9" s="80"/>
      <c r="G9" s="80"/>
      <c r="H9" s="80"/>
      <c r="I9" s="80"/>
      <c r="J9" s="97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97"/>
      <c r="K10" s="80"/>
      <c r="L10" s="80"/>
      <c r="M10" s="80"/>
      <c r="N10" s="448"/>
    </row>
    <row r="11" spans="1:14">
      <c r="A11" s="393"/>
      <c r="B11" s="80"/>
      <c r="C11" s="80"/>
      <c r="D11" s="80"/>
      <c r="E11" s="80"/>
      <c r="F11" s="80"/>
      <c r="G11" s="212" t="s">
        <v>12</v>
      </c>
      <c r="H11" s="316">
        <f>SUM(H14:H30)</f>
        <v>0</v>
      </c>
      <c r="I11" s="80"/>
      <c r="J11" s="512">
        <f>SUM(J14:J30)</f>
        <v>0</v>
      </c>
      <c r="K11" s="80"/>
      <c r="L11" s="80"/>
      <c r="M11" s="80"/>
      <c r="N11" s="448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86" t="s">
        <v>27</v>
      </c>
      <c r="B13" s="86" t="s">
        <v>28</v>
      </c>
      <c r="C13" s="86" t="s">
        <v>29</v>
      </c>
      <c r="D13" s="159" t="s">
        <v>30</v>
      </c>
      <c r="E13" s="179" t="s">
        <v>31</v>
      </c>
      <c r="F13" s="86" t="s">
        <v>32</v>
      </c>
      <c r="G13" s="86" t="s">
        <v>33</v>
      </c>
      <c r="H13" s="86" t="s">
        <v>34</v>
      </c>
      <c r="I13" s="86" t="s">
        <v>35</v>
      </c>
      <c r="J13" s="8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 ht="15">
      <c r="A14" s="86" t="s">
        <v>41</v>
      </c>
      <c r="B14" s="178" t="s">
        <v>891</v>
      </c>
      <c r="C14" s="86"/>
      <c r="D14" s="86"/>
      <c r="E14" s="179" t="s">
        <v>43</v>
      </c>
      <c r="F14" s="86">
        <v>8000</v>
      </c>
      <c r="G14" s="315"/>
      <c r="H14" s="225"/>
      <c r="I14" s="218"/>
      <c r="J14" s="513"/>
      <c r="K14" s="48"/>
      <c r="L14" s="48"/>
      <c r="M14" s="48"/>
      <c r="N14" s="48"/>
    </row>
    <row r="15" spans="1:14" ht="42.75">
      <c r="A15" s="86" t="s">
        <v>44</v>
      </c>
      <c r="B15" s="299" t="s">
        <v>892</v>
      </c>
      <c r="C15" s="214" t="s">
        <v>45</v>
      </c>
      <c r="D15" s="85"/>
      <c r="E15" s="80"/>
      <c r="F15" s="80"/>
      <c r="G15" s="80"/>
      <c r="H15" s="80"/>
      <c r="I15" s="80"/>
      <c r="J15" s="97"/>
      <c r="K15" s="80"/>
      <c r="L15" s="80"/>
      <c r="M15" s="80"/>
      <c r="N15" s="448"/>
    </row>
    <row r="16" spans="1:14">
      <c r="A16" s="86" t="s">
        <v>46</v>
      </c>
      <c r="B16" s="85" t="s">
        <v>893</v>
      </c>
      <c r="C16" s="214" t="s">
        <v>45</v>
      </c>
      <c r="D16" s="85"/>
      <c r="E16" s="80"/>
      <c r="F16" s="80"/>
      <c r="G16" s="80"/>
      <c r="H16" s="80"/>
      <c r="I16" s="80"/>
      <c r="J16" s="97"/>
      <c r="K16" s="80"/>
      <c r="L16" s="80"/>
      <c r="M16" s="80"/>
      <c r="N16" s="448"/>
    </row>
    <row r="17" spans="1:14">
      <c r="A17" s="86" t="s">
        <v>48</v>
      </c>
      <c r="B17" s="85" t="s">
        <v>894</v>
      </c>
      <c r="C17" s="214" t="s">
        <v>45</v>
      </c>
      <c r="D17" s="85"/>
      <c r="E17" s="80"/>
      <c r="F17" s="80"/>
      <c r="G17" s="80"/>
      <c r="H17" s="80"/>
      <c r="I17" s="80"/>
      <c r="J17" s="97"/>
      <c r="K17" s="80"/>
      <c r="L17" s="80"/>
      <c r="M17" s="80"/>
      <c r="N17" s="448"/>
    </row>
    <row r="18" spans="1:14">
      <c r="A18" s="86" t="s">
        <v>50</v>
      </c>
      <c r="B18" s="85" t="s">
        <v>895</v>
      </c>
      <c r="C18" s="214" t="s">
        <v>45</v>
      </c>
      <c r="D18" s="85"/>
      <c r="E18" s="80"/>
      <c r="F18" s="80"/>
      <c r="G18" s="80"/>
      <c r="H18" s="80"/>
      <c r="I18" s="80"/>
      <c r="J18" s="97"/>
      <c r="K18" s="80"/>
      <c r="L18" s="80"/>
      <c r="M18" s="80"/>
      <c r="N18" s="448"/>
    </row>
    <row r="19" spans="1:14">
      <c r="A19" s="86" t="s">
        <v>52</v>
      </c>
      <c r="B19" s="85" t="s">
        <v>896</v>
      </c>
      <c r="C19" s="214" t="s">
        <v>45</v>
      </c>
      <c r="D19" s="85"/>
      <c r="E19" s="80"/>
      <c r="F19" s="80"/>
      <c r="G19" s="80"/>
      <c r="H19" s="80"/>
      <c r="I19" s="80"/>
      <c r="J19" s="97"/>
      <c r="K19" s="80"/>
      <c r="L19" s="80"/>
      <c r="M19" s="80"/>
      <c r="N19" s="448"/>
    </row>
    <row r="20" spans="1:14">
      <c r="A20" s="86" t="s">
        <v>54</v>
      </c>
      <c r="B20" s="85" t="s">
        <v>897</v>
      </c>
      <c r="C20" s="214" t="s">
        <v>45</v>
      </c>
      <c r="D20" s="85"/>
      <c r="E20" s="80"/>
      <c r="F20" s="80"/>
      <c r="G20" s="80"/>
      <c r="H20" s="80"/>
      <c r="I20" s="80"/>
      <c r="J20" s="97"/>
      <c r="K20" s="80"/>
      <c r="L20" s="80"/>
      <c r="M20" s="80"/>
      <c r="N20" s="448"/>
    </row>
    <row r="21" spans="1:14">
      <c r="A21" s="86" t="s">
        <v>56</v>
      </c>
      <c r="B21" s="85" t="s">
        <v>898</v>
      </c>
      <c r="C21" s="214" t="s">
        <v>45</v>
      </c>
      <c r="D21" s="85"/>
      <c r="E21" s="80"/>
      <c r="F21" s="80"/>
      <c r="G21" s="80"/>
      <c r="H21" s="80"/>
      <c r="I21" s="80"/>
      <c r="J21" s="97"/>
      <c r="K21" s="80"/>
      <c r="L21" s="80"/>
      <c r="M21" s="80"/>
      <c r="N21" s="448"/>
    </row>
    <row r="22" spans="1:14">
      <c r="A22" s="86" t="s">
        <v>76</v>
      </c>
      <c r="B22" s="85" t="s">
        <v>899</v>
      </c>
      <c r="C22" s="214" t="s">
        <v>45</v>
      </c>
      <c r="D22" s="85"/>
      <c r="E22" s="80"/>
      <c r="F22" s="80"/>
      <c r="G22" s="80"/>
      <c r="H22" s="80"/>
      <c r="I22" s="80"/>
      <c r="J22" s="97"/>
      <c r="K22" s="80"/>
      <c r="L22" s="80"/>
      <c r="M22" s="80"/>
      <c r="N22" s="448"/>
    </row>
    <row r="23" spans="1:14">
      <c r="A23" s="86" t="s">
        <v>87</v>
      </c>
      <c r="B23" s="85" t="s">
        <v>900</v>
      </c>
      <c r="C23" s="214" t="s">
        <v>45</v>
      </c>
      <c r="D23" s="85"/>
      <c r="E23" s="80"/>
      <c r="F23" s="80"/>
      <c r="G23" s="80"/>
      <c r="H23" s="80"/>
      <c r="I23" s="80"/>
      <c r="J23" s="97"/>
      <c r="K23" s="80"/>
      <c r="L23" s="80"/>
      <c r="M23" s="80"/>
      <c r="N23" s="448"/>
    </row>
    <row r="24" spans="1:14">
      <c r="A24" s="86" t="s">
        <v>88</v>
      </c>
      <c r="B24" s="85" t="s">
        <v>901</v>
      </c>
      <c r="C24" s="214" t="s">
        <v>45</v>
      </c>
      <c r="D24" s="85"/>
      <c r="E24" s="80"/>
      <c r="F24" s="80"/>
      <c r="G24" s="80"/>
      <c r="H24" s="80"/>
      <c r="I24" s="80"/>
      <c r="J24" s="97"/>
      <c r="K24" s="80"/>
      <c r="L24" s="80"/>
      <c r="M24" s="80"/>
      <c r="N24" s="448"/>
    </row>
    <row r="25" spans="1:14">
      <c r="A25" s="86" t="s">
        <v>216</v>
      </c>
      <c r="B25" s="85" t="s">
        <v>902</v>
      </c>
      <c r="C25" s="214" t="s">
        <v>45</v>
      </c>
      <c r="D25" s="85"/>
      <c r="E25" s="80"/>
      <c r="F25" s="80"/>
      <c r="G25" s="80"/>
      <c r="H25" s="80"/>
      <c r="I25" s="80"/>
      <c r="J25" s="97"/>
      <c r="K25" s="80"/>
      <c r="L25" s="80"/>
      <c r="M25" s="80"/>
      <c r="N25" s="448"/>
    </row>
    <row r="26" spans="1:14">
      <c r="A26" s="86" t="s">
        <v>218</v>
      </c>
      <c r="B26" s="85" t="s">
        <v>55</v>
      </c>
      <c r="C26" s="214" t="s">
        <v>45</v>
      </c>
      <c r="D26" s="85"/>
      <c r="E26" s="80"/>
      <c r="F26" s="80"/>
      <c r="G26" s="80"/>
      <c r="H26" s="80"/>
      <c r="I26" s="80"/>
      <c r="J26" s="97"/>
      <c r="K26" s="80"/>
      <c r="L26" s="80"/>
      <c r="M26" s="80"/>
      <c r="N26" s="448"/>
    </row>
    <row r="27" spans="1:14">
      <c r="A27" s="86" t="s">
        <v>220</v>
      </c>
      <c r="B27" s="85" t="s">
        <v>57</v>
      </c>
      <c r="C27" s="214" t="s">
        <v>45</v>
      </c>
      <c r="D27" s="85"/>
      <c r="E27" s="80"/>
      <c r="F27" s="80"/>
      <c r="G27" s="80"/>
      <c r="H27" s="80"/>
      <c r="I27" s="80"/>
      <c r="J27" s="97"/>
      <c r="K27" s="80"/>
      <c r="L27" s="80"/>
      <c r="M27" s="80"/>
      <c r="N27" s="448"/>
    </row>
    <row r="28" spans="1:14">
      <c r="A28" s="86" t="s">
        <v>222</v>
      </c>
      <c r="B28" s="85" t="s">
        <v>53</v>
      </c>
      <c r="C28" s="214" t="s">
        <v>45</v>
      </c>
      <c r="D28" s="85"/>
      <c r="E28" s="80"/>
      <c r="F28" s="80"/>
      <c r="G28" s="80"/>
      <c r="H28" s="80"/>
      <c r="I28" s="80"/>
      <c r="J28" s="97"/>
      <c r="K28" s="80"/>
      <c r="L28" s="80"/>
      <c r="M28" s="80"/>
      <c r="N28" s="448"/>
    </row>
    <row r="29" spans="1:14" ht="42.75">
      <c r="A29" s="86" t="s">
        <v>224</v>
      </c>
      <c r="B29" s="253" t="s">
        <v>903</v>
      </c>
      <c r="C29" s="86" t="s">
        <v>287</v>
      </c>
      <c r="D29" s="85"/>
      <c r="E29" s="80"/>
      <c r="F29" s="80"/>
      <c r="G29" s="80"/>
      <c r="H29" s="80"/>
      <c r="I29" s="80"/>
      <c r="J29" s="97"/>
      <c r="K29" s="80"/>
      <c r="L29" s="80"/>
      <c r="M29" s="80"/>
      <c r="N29" s="448"/>
    </row>
    <row r="30" spans="1:14" ht="78.75" customHeight="1">
      <c r="A30" s="86" t="s">
        <v>226</v>
      </c>
      <c r="B30" s="198" t="s">
        <v>904</v>
      </c>
      <c r="C30" s="214" t="s">
        <v>45</v>
      </c>
      <c r="D30" s="85"/>
      <c r="E30" s="226"/>
      <c r="F30" s="226"/>
      <c r="G30" s="226"/>
      <c r="H30" s="226"/>
      <c r="I30" s="226"/>
      <c r="J30" s="514"/>
      <c r="K30" s="226"/>
      <c r="L30" s="226"/>
      <c r="M30" s="226"/>
      <c r="N30" s="449"/>
    </row>
    <row r="35" spans="1:12">
      <c r="A35" s="175"/>
      <c r="B35" s="176"/>
      <c r="C35" s="175"/>
      <c r="D35" s="175"/>
      <c r="E35" s="175"/>
      <c r="F35" s="175"/>
      <c r="G35" s="175"/>
      <c r="I35" s="175"/>
      <c r="J35" s="175"/>
      <c r="K35" s="175"/>
      <c r="L35" s="177"/>
    </row>
    <row r="36" spans="1:12">
      <c r="A36" s="175"/>
      <c r="B36" s="176"/>
      <c r="C36" s="175"/>
      <c r="D36" s="175"/>
      <c r="E36" s="175"/>
      <c r="F36" s="175"/>
      <c r="G36" s="175"/>
      <c r="I36" s="175"/>
      <c r="J36" s="175"/>
      <c r="K36" s="175"/>
      <c r="L36" s="177"/>
    </row>
    <row r="37" spans="1:12">
      <c r="A37" s="175"/>
      <c r="C37" s="175"/>
      <c r="D37" s="175"/>
      <c r="E37" s="175"/>
      <c r="F37" s="175"/>
      <c r="G37" s="175"/>
      <c r="I37" s="175"/>
      <c r="J37" s="175"/>
      <c r="K37" s="175"/>
      <c r="L37" s="177"/>
    </row>
  </sheetData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28">
    <tabColor rgb="FF00B0F0"/>
    <pageSetUpPr fitToPage="1"/>
  </sheetPr>
  <dimension ref="A1:N22"/>
  <sheetViews>
    <sheetView view="pageBreakPreview" zoomScale="80" zoomScaleNormal="80" zoomScaleSheetLayoutView="80" workbookViewId="0">
      <selection activeCell="C9" sqref="C9"/>
    </sheetView>
  </sheetViews>
  <sheetFormatPr defaultRowHeight="14.25"/>
  <cols>
    <col min="1" max="1" width="5.625" customWidth="1"/>
    <col min="2" max="2" width="54" bestFit="1" customWidth="1"/>
    <col min="3" max="3" width="10.375" bestFit="1" customWidth="1"/>
    <col min="4" max="4" width="19.375" customWidth="1"/>
    <col min="5" max="5" width="5.375" bestFit="1" customWidth="1"/>
    <col min="6" max="6" width="5.625" bestFit="1" customWidth="1"/>
    <col min="7" max="7" width="9.875" bestFit="1" customWidth="1"/>
    <col min="8" max="8" width="13" bestFit="1" customWidth="1"/>
    <col min="9" max="9" width="10.375" customWidth="1"/>
    <col min="10" max="10" width="16.125" customWidth="1"/>
    <col min="11" max="11" width="22" customWidth="1"/>
    <col min="12" max="12" width="18.625" customWidth="1"/>
  </cols>
  <sheetData>
    <row r="1" spans="1:14">
      <c r="A1" s="389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 ht="15">
      <c r="A2" s="393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14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319" t="s">
        <v>264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5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80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376" t="s">
        <v>7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376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44" t="s">
        <v>262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80"/>
      <c r="C11" s="80"/>
      <c r="D11" s="80"/>
      <c r="E11" s="80"/>
      <c r="F11" s="80"/>
      <c r="G11" s="212" t="s">
        <v>12</v>
      </c>
      <c r="H11" s="213">
        <f>SUM(H14)</f>
        <v>0</v>
      </c>
      <c r="I11" s="80"/>
      <c r="J11" s="512">
        <f>SUM(J14)</f>
        <v>0</v>
      </c>
      <c r="K11" s="80"/>
      <c r="L11" s="80"/>
      <c r="M11" s="80"/>
      <c r="N11" s="448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86" t="s">
        <v>27</v>
      </c>
      <c r="B13" s="86" t="s">
        <v>28</v>
      </c>
      <c r="C13" s="86" t="s">
        <v>29</v>
      </c>
      <c r="D13" s="159" t="s">
        <v>30</v>
      </c>
      <c r="E13" s="86" t="s">
        <v>31</v>
      </c>
      <c r="F13" s="86" t="s">
        <v>32</v>
      </c>
      <c r="G13" s="86" t="s">
        <v>33</v>
      </c>
      <c r="H13" s="86" t="s">
        <v>34</v>
      </c>
      <c r="I13" s="86" t="s">
        <v>35</v>
      </c>
      <c r="J13" s="8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>
      <c r="A14" s="82" t="s">
        <v>41</v>
      </c>
      <c r="B14" s="266" t="s">
        <v>263</v>
      </c>
      <c r="C14" s="85"/>
      <c r="D14" s="85"/>
      <c r="E14" s="267" t="s">
        <v>43</v>
      </c>
      <c r="F14" s="85">
        <v>7400</v>
      </c>
      <c r="G14" s="259"/>
      <c r="H14" s="213"/>
      <c r="I14" s="268"/>
      <c r="J14" s="213"/>
      <c r="K14" s="48"/>
      <c r="L14" s="48"/>
      <c r="M14" s="48"/>
      <c r="N14" s="48"/>
    </row>
    <row r="15" spans="1:14" ht="123" customHeight="1">
      <c r="A15" s="82" t="s">
        <v>44</v>
      </c>
      <c r="B15" s="247" t="s">
        <v>950</v>
      </c>
      <c r="C15" s="86" t="s">
        <v>91</v>
      </c>
      <c r="D15" s="85"/>
      <c r="E15" s="226"/>
      <c r="F15" s="226"/>
      <c r="G15" s="226"/>
      <c r="H15" s="226"/>
      <c r="I15" s="226"/>
      <c r="J15" s="226"/>
      <c r="K15" s="226"/>
      <c r="L15" s="226"/>
      <c r="M15" s="226"/>
      <c r="N15" s="449"/>
    </row>
    <row r="16" spans="1:14" ht="15">
      <c r="B16" s="40"/>
    </row>
    <row r="17" spans="2:2" ht="15">
      <c r="B17" s="40"/>
    </row>
    <row r="18" spans="2:2" ht="15">
      <c r="B18" s="40"/>
    </row>
    <row r="19" spans="2:2" ht="15">
      <c r="B19" s="40"/>
    </row>
    <row r="20" spans="2:2" ht="15">
      <c r="B20" s="40"/>
    </row>
    <row r="21" spans="2:2" ht="15">
      <c r="B21" s="40"/>
    </row>
    <row r="22" spans="2:2" ht="15">
      <c r="B22" s="40"/>
    </row>
  </sheetData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7">
    <tabColor rgb="FF7030A0"/>
    <pageSetUpPr fitToPage="1"/>
  </sheetPr>
  <dimension ref="A1:N17"/>
  <sheetViews>
    <sheetView view="pageBreakPreview" zoomScale="90" zoomScaleNormal="75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1.875" style="1" customWidth="1"/>
    <col min="8" max="8" width="12.6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>
      <c r="A2" s="351"/>
      <c r="B2" s="1" t="s">
        <v>0</v>
      </c>
      <c r="N2" s="352"/>
    </row>
    <row r="3" spans="1:14" ht="15">
      <c r="A3" s="351"/>
      <c r="B3" s="60" t="s">
        <v>0</v>
      </c>
      <c r="C3" s="369">
        <v>15</v>
      </c>
      <c r="N3" s="352"/>
    </row>
    <row r="4" spans="1:14" ht="15">
      <c r="A4" s="351"/>
      <c r="B4" s="60" t="s">
        <v>1</v>
      </c>
      <c r="C4" s="1" t="s">
        <v>89</v>
      </c>
      <c r="N4" s="352"/>
    </row>
    <row r="5" spans="1:14" ht="15">
      <c r="A5" s="351"/>
      <c r="B5" s="60" t="s">
        <v>2</v>
      </c>
      <c r="C5" s="371" t="s">
        <v>5</v>
      </c>
      <c r="N5" s="352"/>
    </row>
    <row r="6" spans="1:14" ht="15">
      <c r="A6" s="351"/>
      <c r="B6" s="60" t="s">
        <v>4</v>
      </c>
      <c r="C6" s="58">
        <v>4</v>
      </c>
      <c r="N6" s="352"/>
    </row>
    <row r="7" spans="1:14" ht="15">
      <c r="A7" s="351"/>
      <c r="B7" s="60" t="s">
        <v>6</v>
      </c>
      <c r="C7" s="1" t="s">
        <v>7</v>
      </c>
      <c r="N7" s="352"/>
    </row>
    <row r="8" spans="1:14" ht="15">
      <c r="A8" s="351"/>
      <c r="B8" s="60" t="s">
        <v>554</v>
      </c>
      <c r="C8" s="1" t="s">
        <v>9</v>
      </c>
      <c r="N8" s="352"/>
    </row>
    <row r="9" spans="1:14" ht="20.25" customHeight="1">
      <c r="A9" s="351"/>
      <c r="B9" s="60" t="s">
        <v>8</v>
      </c>
      <c r="C9" s="44" t="s">
        <v>78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 ht="15">
      <c r="A10" s="351"/>
      <c r="B10" s="60" t="s">
        <v>10</v>
      </c>
      <c r="N10" s="352"/>
    </row>
    <row r="11" spans="1:14">
      <c r="A11" s="351"/>
      <c r="G11" s="2" t="s">
        <v>12</v>
      </c>
      <c r="H11" s="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57.75">
      <c r="A14" s="21" t="s">
        <v>41</v>
      </c>
      <c r="B14" s="38" t="s">
        <v>90</v>
      </c>
      <c r="C14" s="26" t="s">
        <v>91</v>
      </c>
      <c r="D14" s="22"/>
      <c r="E14" s="26" t="s">
        <v>43</v>
      </c>
      <c r="F14" s="26">
        <v>150</v>
      </c>
      <c r="G14" s="39"/>
      <c r="H14" s="31"/>
      <c r="I14" s="32"/>
      <c r="J14" s="31"/>
      <c r="K14" s="22"/>
      <c r="L14" s="22"/>
      <c r="M14" s="22"/>
      <c r="N14" s="22"/>
    </row>
    <row r="15" spans="1:14" ht="43.5">
      <c r="A15" s="9" t="s">
        <v>58</v>
      </c>
      <c r="B15" s="10" t="s">
        <v>92</v>
      </c>
      <c r="C15" s="305" t="s">
        <v>91</v>
      </c>
      <c r="D15" s="11"/>
      <c r="E15" s="6" t="s">
        <v>43</v>
      </c>
      <c r="F15" s="6">
        <v>150</v>
      </c>
      <c r="G15" s="12"/>
      <c r="H15" s="13"/>
      <c r="I15" s="14"/>
      <c r="J15" s="13"/>
      <c r="K15" s="15"/>
      <c r="L15" s="15"/>
      <c r="M15" s="15"/>
      <c r="N15" s="15"/>
    </row>
    <row r="16" spans="1:14" ht="42.75">
      <c r="A16" s="9" t="s">
        <v>93</v>
      </c>
      <c r="B16" s="10" t="s">
        <v>94</v>
      </c>
      <c r="C16" s="305" t="s">
        <v>91</v>
      </c>
      <c r="D16" s="11"/>
      <c r="E16" s="6" t="s">
        <v>43</v>
      </c>
      <c r="F16" s="6">
        <v>150</v>
      </c>
      <c r="G16" s="12"/>
      <c r="H16" s="13"/>
      <c r="I16" s="14"/>
      <c r="J16" s="13"/>
      <c r="K16" s="15"/>
      <c r="L16" s="15"/>
      <c r="M16" s="15"/>
      <c r="N16" s="15"/>
    </row>
    <row r="17" spans="1:14" ht="42.75">
      <c r="A17" s="9" t="s">
        <v>95</v>
      </c>
      <c r="B17" s="10" t="s">
        <v>96</v>
      </c>
      <c r="C17" s="305" t="s">
        <v>91</v>
      </c>
      <c r="D17" s="11"/>
      <c r="E17" s="6" t="s">
        <v>43</v>
      </c>
      <c r="F17" s="6">
        <v>150</v>
      </c>
      <c r="G17" s="12"/>
      <c r="H17" s="13"/>
      <c r="I17" s="14"/>
      <c r="J17" s="13"/>
      <c r="K17" s="15"/>
      <c r="L17" s="15"/>
      <c r="M17" s="15"/>
      <c r="N17" s="15"/>
    </row>
  </sheetData>
  <pageMargins left="0.70866141732283472" right="0.70866141732283472" top="0.74803149606299213" bottom="1.5748031496062993" header="0.31496062992125984" footer="0.31496062992125984"/>
  <pageSetup paperSize="9" scale="59" fitToHeight="10" orientation="landscape" r:id="rId1"/>
  <headerFooter>
    <oddFooter>&amp;LPrzetarg&amp;Rark: &amp;A, 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8">
    <tabColor rgb="FF7030A0"/>
    <pageSetUpPr fitToPage="1"/>
  </sheetPr>
  <dimension ref="A1:N27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25" style="1" bestFit="1" customWidth="1"/>
    <col min="4" max="4" width="19.5" style="1" customWidth="1"/>
    <col min="5" max="5" width="6.125" style="1" customWidth="1"/>
    <col min="6" max="6" width="8.625" style="1" customWidth="1"/>
    <col min="7" max="7" width="11.875" style="1" customWidth="1"/>
    <col min="8" max="8" width="14.875" style="1" customWidth="1"/>
    <col min="9" max="9" width="7" style="1" customWidth="1"/>
    <col min="10" max="10" width="12.375" style="1" customWidth="1"/>
    <col min="11" max="11" width="10.5" style="1" customWidth="1"/>
    <col min="12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16</v>
      </c>
      <c r="N3" s="352"/>
    </row>
    <row r="4" spans="1:14" ht="15">
      <c r="A4" s="351"/>
      <c r="B4" s="60" t="s">
        <v>2</v>
      </c>
      <c r="C4" s="1" t="s">
        <v>104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2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17.25" customHeight="1">
      <c r="A9" s="351"/>
      <c r="B9" s="60" t="s">
        <v>10</v>
      </c>
      <c r="C9" s="44" t="s">
        <v>105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SUM(H14:H174)</f>
        <v>0</v>
      </c>
      <c r="J11" s="3">
        <f>SUM(J14:J172)</f>
        <v>0</v>
      </c>
      <c r="N11" s="352"/>
    </row>
    <row r="12" spans="1:14" ht="105.75" customHeight="1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6" t="s">
        <v>41</v>
      </c>
      <c r="B14" s="29" t="s">
        <v>106</v>
      </c>
      <c r="C14" s="26"/>
      <c r="D14" s="41"/>
      <c r="E14" s="26" t="s">
        <v>43</v>
      </c>
      <c r="F14" s="26">
        <v>1</v>
      </c>
      <c r="G14" s="30"/>
      <c r="H14" s="31"/>
      <c r="I14" s="32"/>
      <c r="J14" s="31"/>
      <c r="K14" s="22"/>
      <c r="L14" s="22"/>
      <c r="M14" s="22"/>
      <c r="N14" s="22"/>
    </row>
    <row r="15" spans="1:14" ht="42.75">
      <c r="A15" s="33" t="s">
        <v>44</v>
      </c>
      <c r="B15" s="17" t="s">
        <v>107</v>
      </c>
      <c r="C15" s="16" t="s">
        <v>45</v>
      </c>
      <c r="D15" s="18"/>
      <c r="G15" s="42"/>
      <c r="N15" s="352"/>
    </row>
    <row r="16" spans="1:14">
      <c r="A16" s="26" t="s">
        <v>46</v>
      </c>
      <c r="B16" s="24" t="s">
        <v>108</v>
      </c>
      <c r="C16" s="21" t="s">
        <v>45</v>
      </c>
      <c r="D16" s="22"/>
      <c r="N16" s="352"/>
    </row>
    <row r="17" spans="1:14" ht="57">
      <c r="A17" s="26" t="s">
        <v>48</v>
      </c>
      <c r="B17" s="354" t="s">
        <v>109</v>
      </c>
      <c r="C17" s="26" t="s">
        <v>110</v>
      </c>
      <c r="D17" s="22"/>
      <c r="N17" s="352"/>
    </row>
    <row r="18" spans="1:14">
      <c r="A18" s="26" t="s">
        <v>50</v>
      </c>
      <c r="B18" s="24" t="s">
        <v>111</v>
      </c>
      <c r="C18" s="21" t="s">
        <v>45</v>
      </c>
      <c r="D18" s="22"/>
      <c r="N18" s="352"/>
    </row>
    <row r="19" spans="1:14">
      <c r="A19" s="26" t="s">
        <v>52</v>
      </c>
      <c r="B19" s="24" t="s">
        <v>57</v>
      </c>
      <c r="C19" s="21" t="s">
        <v>45</v>
      </c>
      <c r="D19" s="22"/>
      <c r="N19" s="352"/>
    </row>
    <row r="20" spans="1:14">
      <c r="A20" s="26" t="s">
        <v>54</v>
      </c>
      <c r="B20" s="24" t="s">
        <v>53</v>
      </c>
      <c r="C20" s="21" t="s">
        <v>45</v>
      </c>
      <c r="D20" s="22"/>
      <c r="N20" s="352"/>
    </row>
    <row r="21" spans="1:14" ht="30">
      <c r="A21" s="9" t="s">
        <v>58</v>
      </c>
      <c r="B21" s="10" t="s">
        <v>112</v>
      </c>
      <c r="C21" s="11"/>
      <c r="D21" s="11"/>
      <c r="E21" s="6" t="s">
        <v>43</v>
      </c>
      <c r="F21" s="6">
        <v>1</v>
      </c>
      <c r="G21" s="12"/>
      <c r="H21" s="13"/>
      <c r="I21" s="14"/>
      <c r="J21" s="13"/>
      <c r="K21" s="15"/>
      <c r="L21" s="15"/>
      <c r="M21" s="15"/>
      <c r="N21" s="15"/>
    </row>
    <row r="22" spans="1:14" ht="42.75">
      <c r="A22" s="33" t="s">
        <v>59</v>
      </c>
      <c r="B22" s="17" t="s">
        <v>107</v>
      </c>
      <c r="C22" s="21" t="s">
        <v>45</v>
      </c>
      <c r="D22" s="18"/>
      <c r="N22" s="352"/>
    </row>
    <row r="23" spans="1:14">
      <c r="A23" s="26" t="s">
        <v>60</v>
      </c>
      <c r="B23" s="24" t="s">
        <v>113</v>
      </c>
      <c r="C23" s="21" t="s">
        <v>45</v>
      </c>
      <c r="D23" s="22"/>
      <c r="N23" s="352"/>
    </row>
    <row r="24" spans="1:14" ht="57">
      <c r="A24" s="26" t="s">
        <v>61</v>
      </c>
      <c r="B24" s="43" t="s">
        <v>114</v>
      </c>
      <c r="C24" s="21" t="s">
        <v>45</v>
      </c>
      <c r="D24" s="22"/>
      <c r="N24" s="352"/>
    </row>
    <row r="25" spans="1:14">
      <c r="A25" s="26" t="s">
        <v>62</v>
      </c>
      <c r="B25" s="24" t="s">
        <v>111</v>
      </c>
      <c r="C25" s="21" t="s">
        <v>45</v>
      </c>
      <c r="D25" s="22"/>
      <c r="N25" s="352"/>
    </row>
    <row r="26" spans="1:14">
      <c r="A26" s="26" t="s">
        <v>63</v>
      </c>
      <c r="B26" s="24" t="s">
        <v>57</v>
      </c>
      <c r="C26" s="21" t="s">
        <v>45</v>
      </c>
      <c r="D26" s="22"/>
      <c r="N26" s="352"/>
    </row>
    <row r="27" spans="1:14">
      <c r="A27" s="26" t="s">
        <v>64</v>
      </c>
      <c r="B27" s="24" t="s">
        <v>53</v>
      </c>
      <c r="C27" s="21" t="s">
        <v>45</v>
      </c>
      <c r="D27" s="22"/>
      <c r="E27" s="25"/>
      <c r="F27" s="25"/>
      <c r="G27" s="25"/>
      <c r="H27" s="25"/>
      <c r="I27" s="25"/>
      <c r="J27" s="25"/>
      <c r="K27" s="25"/>
      <c r="L27" s="25"/>
      <c r="M27" s="25"/>
      <c r="N27" s="360"/>
    </row>
  </sheetData>
  <pageMargins left="0.70866141732283472" right="0.70866141732283472" top="0.74803149606299213" bottom="1.5748031496062993" header="0.31496062992125984" footer="0.31496062992125984"/>
  <pageSetup paperSize="9" scale="64" fitToHeight="10" orientation="landscape" r:id="rId1"/>
  <headerFooter>
    <oddFooter>&amp;LPrzetarg&amp;Rark: &amp;A, 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9">
    <tabColor rgb="FFFFFF00"/>
    <pageSetUpPr fitToPage="1"/>
  </sheetPr>
  <dimension ref="A1:N40"/>
  <sheetViews>
    <sheetView view="pageBreakPreview" zoomScale="90" zoomScaleNormal="75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5" style="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1.875" style="1" customWidth="1"/>
    <col min="8" max="8" width="12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17</v>
      </c>
      <c r="N3" s="352"/>
    </row>
    <row r="4" spans="1:14" ht="15">
      <c r="A4" s="351"/>
      <c r="B4" s="60" t="s">
        <v>2</v>
      </c>
      <c r="C4" s="1" t="s">
        <v>516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1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517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1" t="s">
        <v>41</v>
      </c>
      <c r="B14" s="29" t="s">
        <v>518</v>
      </c>
      <c r="C14" s="22"/>
      <c r="D14" s="22"/>
      <c r="E14" s="26" t="s">
        <v>43</v>
      </c>
      <c r="F14" s="26">
        <v>2800</v>
      </c>
      <c r="G14" s="39"/>
      <c r="H14" s="31"/>
      <c r="I14" s="32"/>
      <c r="J14" s="31"/>
      <c r="K14" s="22"/>
      <c r="L14" s="22"/>
      <c r="M14" s="22"/>
      <c r="N14" s="22"/>
    </row>
    <row r="15" spans="1:14">
      <c r="A15" s="21" t="s">
        <v>44</v>
      </c>
      <c r="B15" s="18" t="s">
        <v>518</v>
      </c>
      <c r="C15" s="16" t="s">
        <v>45</v>
      </c>
      <c r="D15" s="18"/>
      <c r="N15" s="352"/>
    </row>
    <row r="16" spans="1:14">
      <c r="A16" s="21" t="s">
        <v>46</v>
      </c>
      <c r="B16" s="22" t="s">
        <v>519</v>
      </c>
      <c r="C16" s="21" t="s">
        <v>45</v>
      </c>
      <c r="D16" s="22"/>
      <c r="N16" s="352"/>
    </row>
    <row r="17" spans="1:14">
      <c r="A17" s="21" t="s">
        <v>48</v>
      </c>
      <c r="B17" s="22" t="s">
        <v>520</v>
      </c>
      <c r="C17" s="21" t="s">
        <v>45</v>
      </c>
      <c r="D17" s="22"/>
      <c r="N17" s="352"/>
    </row>
    <row r="18" spans="1:14">
      <c r="A18" s="21" t="s">
        <v>50</v>
      </c>
      <c r="B18" s="22" t="s">
        <v>521</v>
      </c>
      <c r="C18" s="21" t="s">
        <v>45</v>
      </c>
      <c r="D18" s="22"/>
      <c r="N18" s="352"/>
    </row>
    <row r="19" spans="1:14">
      <c r="A19" s="21" t="s">
        <v>52</v>
      </c>
      <c r="B19" s="22" t="s">
        <v>522</v>
      </c>
      <c r="C19" s="21" t="s">
        <v>45</v>
      </c>
      <c r="D19" s="22"/>
      <c r="N19" s="352"/>
    </row>
    <row r="20" spans="1:14">
      <c r="A20" s="21" t="s">
        <v>54</v>
      </c>
      <c r="B20" s="22" t="s">
        <v>523</v>
      </c>
      <c r="C20" s="21" t="s">
        <v>45</v>
      </c>
      <c r="D20" s="22"/>
      <c r="N20" s="352"/>
    </row>
    <row r="21" spans="1:14">
      <c r="A21" s="21" t="s">
        <v>56</v>
      </c>
      <c r="B21" s="22" t="s">
        <v>524</v>
      </c>
      <c r="C21" s="21" t="s">
        <v>45</v>
      </c>
      <c r="D21" s="22"/>
      <c r="N21" s="352"/>
    </row>
    <row r="22" spans="1:14">
      <c r="A22" s="21" t="s">
        <v>76</v>
      </c>
      <c r="B22" s="22" t="s">
        <v>525</v>
      </c>
      <c r="C22" s="21" t="s">
        <v>45</v>
      </c>
      <c r="D22" s="22"/>
      <c r="N22" s="352"/>
    </row>
    <row r="23" spans="1:14">
      <c r="A23" s="21" t="s">
        <v>87</v>
      </c>
      <c r="B23" s="22" t="s">
        <v>526</v>
      </c>
      <c r="C23" s="21" t="s">
        <v>45</v>
      </c>
      <c r="D23" s="22"/>
      <c r="N23" s="352"/>
    </row>
    <row r="24" spans="1:14" ht="28.5">
      <c r="A24" s="21" t="s">
        <v>88</v>
      </c>
      <c r="B24" s="24" t="s">
        <v>527</v>
      </c>
      <c r="C24" s="21" t="s">
        <v>45</v>
      </c>
      <c r="D24" s="22"/>
      <c r="N24" s="352"/>
    </row>
    <row r="25" spans="1:14" ht="28.5">
      <c r="A25" s="21" t="s">
        <v>216</v>
      </c>
      <c r="B25" s="24" t="s">
        <v>528</v>
      </c>
      <c r="C25" s="21" t="s">
        <v>45</v>
      </c>
      <c r="D25" s="22"/>
      <c r="N25" s="352"/>
    </row>
    <row r="26" spans="1:14" ht="18" customHeight="1">
      <c r="A26" s="21" t="s">
        <v>218</v>
      </c>
      <c r="B26" s="24" t="s">
        <v>529</v>
      </c>
      <c r="C26" s="21" t="s">
        <v>45</v>
      </c>
      <c r="D26" s="22"/>
      <c r="N26" s="352"/>
    </row>
    <row r="27" spans="1:14">
      <c r="A27" s="21" t="s">
        <v>220</v>
      </c>
      <c r="B27" s="22" t="s">
        <v>530</v>
      </c>
      <c r="C27" s="21" t="s">
        <v>45</v>
      </c>
      <c r="D27" s="22"/>
      <c r="N27" s="352"/>
    </row>
    <row r="28" spans="1:14">
      <c r="A28" s="21" t="s">
        <v>222</v>
      </c>
      <c r="B28" s="22" t="s">
        <v>531</v>
      </c>
      <c r="C28" s="21" t="s">
        <v>45</v>
      </c>
      <c r="D28" s="22"/>
      <c r="N28" s="352"/>
    </row>
    <row r="29" spans="1:14">
      <c r="A29" s="21" t="s">
        <v>224</v>
      </c>
      <c r="B29" s="22" t="s">
        <v>532</v>
      </c>
      <c r="C29" s="21" t="s">
        <v>45</v>
      </c>
      <c r="D29" s="22"/>
      <c r="N29" s="352"/>
    </row>
    <row r="30" spans="1:14">
      <c r="A30" s="21" t="s">
        <v>226</v>
      </c>
      <c r="B30" s="22" t="s">
        <v>533</v>
      </c>
      <c r="C30" s="21" t="s">
        <v>45</v>
      </c>
      <c r="D30" s="22"/>
      <c r="E30" s="25"/>
      <c r="F30" s="25"/>
      <c r="G30" s="25"/>
      <c r="H30" s="25"/>
      <c r="I30" s="25"/>
      <c r="J30" s="25"/>
      <c r="K30" s="25"/>
      <c r="L30" s="25"/>
      <c r="M30" s="25"/>
      <c r="N30" s="360"/>
    </row>
    <row r="40" spans="7:7">
      <c r="G40" s="46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9" fitToHeight="10" orientation="landscape" r:id="rId1"/>
  <headerFooter>
    <oddFooter>&amp;LPrzetarg&amp;Rark: &amp;A, 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1">
    <tabColor rgb="FF000000"/>
    <pageSetUpPr fitToPage="1"/>
  </sheetPr>
  <dimension ref="A1:N31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5" style="1" bestFit="1" customWidth="1"/>
    <col min="4" max="4" width="19.375" style="1" customWidth="1"/>
    <col min="5" max="5" width="9" style="1" customWidth="1"/>
    <col min="6" max="6" width="8.625" style="1" customWidth="1"/>
    <col min="7" max="7" width="11.875" style="1" customWidth="1"/>
    <col min="8" max="8" width="14.7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18</v>
      </c>
      <c r="N3" s="352"/>
    </row>
    <row r="4" spans="1:14" ht="15">
      <c r="A4" s="351"/>
      <c r="B4" s="60" t="s">
        <v>2</v>
      </c>
      <c r="C4" s="1" t="s">
        <v>290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1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291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5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27" customHeight="1">
      <c r="A14" s="21" t="s">
        <v>41</v>
      </c>
      <c r="B14" s="29" t="s">
        <v>292</v>
      </c>
      <c r="C14" s="22"/>
      <c r="D14" s="22"/>
      <c r="E14" s="26" t="s">
        <v>293</v>
      </c>
      <c r="F14" s="26">
        <v>600</v>
      </c>
      <c r="G14" s="39"/>
      <c r="H14" s="31"/>
      <c r="I14" s="32"/>
      <c r="J14" s="31"/>
      <c r="K14" s="22"/>
      <c r="L14" s="22"/>
      <c r="M14" s="22"/>
      <c r="N14" s="22"/>
    </row>
    <row r="15" spans="1:14" ht="28.5">
      <c r="A15" s="16" t="s">
        <v>44</v>
      </c>
      <c r="B15" s="23" t="s">
        <v>294</v>
      </c>
      <c r="C15" s="16" t="s">
        <v>45</v>
      </c>
      <c r="D15" s="18"/>
      <c r="N15" s="352"/>
    </row>
    <row r="16" spans="1:14" ht="58.5" customHeight="1">
      <c r="A16" s="21" t="s">
        <v>46</v>
      </c>
      <c r="B16" s="24" t="s">
        <v>295</v>
      </c>
      <c r="C16" s="21" t="s">
        <v>45</v>
      </c>
      <c r="D16" s="22"/>
      <c r="N16" s="352"/>
    </row>
    <row r="17" spans="1:14" ht="28.5">
      <c r="A17" s="21" t="s">
        <v>48</v>
      </c>
      <c r="B17" s="24" t="s">
        <v>296</v>
      </c>
      <c r="C17" s="21" t="s">
        <v>45</v>
      </c>
      <c r="D17" s="22"/>
      <c r="N17" s="352"/>
    </row>
    <row r="18" spans="1:14" ht="69.75" customHeight="1">
      <c r="A18" s="21" t="s">
        <v>50</v>
      </c>
      <c r="B18" s="24" t="s">
        <v>297</v>
      </c>
      <c r="C18" s="21" t="s">
        <v>45</v>
      </c>
      <c r="D18" s="22"/>
      <c r="N18" s="352"/>
    </row>
    <row r="19" spans="1:14" ht="17.25" customHeight="1">
      <c r="A19" s="21" t="s">
        <v>52</v>
      </c>
      <c r="B19" s="24" t="s">
        <v>298</v>
      </c>
      <c r="C19" s="26" t="s">
        <v>103</v>
      </c>
      <c r="D19" s="22"/>
      <c r="N19" s="352"/>
    </row>
    <row r="20" spans="1:14">
      <c r="A20" s="21" t="s">
        <v>54</v>
      </c>
      <c r="B20" s="24" t="s">
        <v>55</v>
      </c>
      <c r="C20" s="21" t="s">
        <v>45</v>
      </c>
      <c r="D20" s="22"/>
      <c r="N20" s="352"/>
    </row>
    <row r="21" spans="1:14">
      <c r="A21" s="21" t="s">
        <v>56</v>
      </c>
      <c r="B21" s="24" t="s">
        <v>57</v>
      </c>
      <c r="C21" s="21" t="s">
        <v>45</v>
      </c>
      <c r="D21" s="22"/>
      <c r="N21" s="352"/>
    </row>
    <row r="22" spans="1:14">
      <c r="A22" s="21" t="s">
        <v>76</v>
      </c>
      <c r="B22" s="24" t="s">
        <v>299</v>
      </c>
      <c r="C22" s="21" t="s">
        <v>45</v>
      </c>
      <c r="D22" s="22"/>
      <c r="N22" s="352"/>
    </row>
    <row r="23" spans="1:14">
      <c r="A23" s="21" t="s">
        <v>87</v>
      </c>
      <c r="B23" s="24" t="s">
        <v>300</v>
      </c>
      <c r="C23" s="21" t="s">
        <v>45</v>
      </c>
      <c r="D23" s="22"/>
      <c r="N23" s="352"/>
    </row>
    <row r="24" spans="1:14">
      <c r="A24" s="21" t="s">
        <v>88</v>
      </c>
      <c r="B24" s="24" t="s">
        <v>86</v>
      </c>
      <c r="C24" s="21" t="s">
        <v>45</v>
      </c>
      <c r="D24" s="22"/>
      <c r="E24" s="25"/>
      <c r="F24" s="25"/>
      <c r="G24" s="25"/>
      <c r="H24" s="25"/>
      <c r="I24" s="25"/>
      <c r="J24" s="25"/>
      <c r="K24" s="25"/>
      <c r="L24" s="25"/>
      <c r="M24" s="25"/>
      <c r="N24" s="360"/>
    </row>
    <row r="29" spans="1:14" ht="15">
      <c r="B29" s="40"/>
    </row>
    <row r="30" spans="1:14" ht="15">
      <c r="B30" s="40"/>
    </row>
    <row r="31" spans="1:14" ht="15">
      <c r="B31" s="40"/>
    </row>
  </sheetData>
  <pageMargins left="0.70866141732283472" right="0.70866141732283472" top="0.74803149606299213" bottom="1.5748031496062993" header="0.31496062992125984" footer="0.31496062992125984"/>
  <pageSetup paperSize="9" scale="58" fitToHeight="10" orientation="landscape" r:id="rId1"/>
  <headerFooter>
    <oddFooter>&amp;LPrzetarg&amp;Rark: &amp;A,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2">
    <tabColor rgb="FF000000"/>
  </sheetPr>
  <dimension ref="A1:N39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1.875" style="1" customWidth="1"/>
    <col min="8" max="8" width="12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19</v>
      </c>
      <c r="N3" s="352"/>
    </row>
    <row r="4" spans="1:14" ht="15">
      <c r="A4" s="351"/>
      <c r="B4" s="60" t="s">
        <v>2</v>
      </c>
      <c r="C4" s="1" t="s">
        <v>329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1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330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1" t="s">
        <v>41</v>
      </c>
      <c r="B14" s="29" t="s">
        <v>331</v>
      </c>
      <c r="C14" s="22"/>
      <c r="D14" s="22"/>
      <c r="E14" s="26" t="s">
        <v>43</v>
      </c>
      <c r="F14" s="26">
        <v>12000</v>
      </c>
      <c r="G14" s="39"/>
      <c r="H14" s="31"/>
      <c r="I14" s="32"/>
      <c r="J14" s="31"/>
      <c r="K14" s="22"/>
      <c r="L14" s="22"/>
      <c r="M14" s="22"/>
      <c r="N14" s="22"/>
    </row>
    <row r="15" spans="1:14">
      <c r="A15" s="16" t="s">
        <v>44</v>
      </c>
      <c r="B15" s="23" t="s">
        <v>332</v>
      </c>
      <c r="C15" s="16" t="s">
        <v>45</v>
      </c>
      <c r="D15" s="18"/>
      <c r="N15" s="352"/>
    </row>
    <row r="16" spans="1:14">
      <c r="A16" s="21" t="s">
        <v>46</v>
      </c>
      <c r="B16" s="24" t="s">
        <v>333</v>
      </c>
      <c r="C16" s="21" t="s">
        <v>45</v>
      </c>
      <c r="D16" s="22"/>
      <c r="N16" s="352"/>
    </row>
    <row r="17" spans="1:14" ht="28.5">
      <c r="A17" s="21" t="s">
        <v>48</v>
      </c>
      <c r="B17" s="24" t="s">
        <v>334</v>
      </c>
      <c r="C17" s="21" t="s">
        <v>45</v>
      </c>
      <c r="D17" s="22"/>
      <c r="N17" s="352"/>
    </row>
    <row r="18" spans="1:14" ht="28.5">
      <c r="A18" s="21" t="s">
        <v>50</v>
      </c>
      <c r="B18" s="24" t="s">
        <v>335</v>
      </c>
      <c r="C18" s="21" t="s">
        <v>45</v>
      </c>
      <c r="D18" s="22"/>
      <c r="N18" s="352"/>
    </row>
    <row r="19" spans="1:14">
      <c r="A19" s="21" t="s">
        <v>52</v>
      </c>
      <c r="B19" s="24" t="s">
        <v>336</v>
      </c>
      <c r="C19" s="21" t="s">
        <v>45</v>
      </c>
      <c r="D19" s="22"/>
      <c r="N19" s="352"/>
    </row>
    <row r="20" spans="1:14" ht="28.5">
      <c r="A20" s="21" t="s">
        <v>54</v>
      </c>
      <c r="B20" s="24" t="s">
        <v>337</v>
      </c>
      <c r="C20" s="21" t="s">
        <v>45</v>
      </c>
      <c r="D20" s="22"/>
      <c r="N20" s="352"/>
    </row>
    <row r="21" spans="1:14">
      <c r="A21" s="21" t="s">
        <v>56</v>
      </c>
      <c r="B21" s="24" t="s">
        <v>338</v>
      </c>
      <c r="C21" s="21" t="s">
        <v>45</v>
      </c>
      <c r="D21" s="22"/>
      <c r="N21" s="352"/>
    </row>
    <row r="22" spans="1:14">
      <c r="A22" s="21" t="s">
        <v>76</v>
      </c>
      <c r="B22" s="24" t="s">
        <v>339</v>
      </c>
      <c r="C22" s="21" t="s">
        <v>45</v>
      </c>
      <c r="D22" s="22"/>
      <c r="N22" s="352"/>
    </row>
    <row r="23" spans="1:14">
      <c r="A23" s="21" t="s">
        <v>87</v>
      </c>
      <c r="B23" s="24" t="s">
        <v>340</v>
      </c>
      <c r="C23" s="21" t="s">
        <v>45</v>
      </c>
      <c r="D23" s="22"/>
      <c r="N23" s="352"/>
    </row>
    <row r="24" spans="1:14">
      <c r="A24" s="21" t="s">
        <v>88</v>
      </c>
      <c r="B24" s="24" t="s">
        <v>341</v>
      </c>
      <c r="C24" s="21" t="s">
        <v>45</v>
      </c>
      <c r="D24" s="22"/>
      <c r="N24" s="352"/>
    </row>
    <row r="25" spans="1:14">
      <c r="A25" s="21" t="s">
        <v>216</v>
      </c>
      <c r="B25" s="24" t="s">
        <v>342</v>
      </c>
      <c r="C25" s="21" t="s">
        <v>45</v>
      </c>
      <c r="D25" s="22"/>
      <c r="N25" s="352"/>
    </row>
    <row r="26" spans="1:14">
      <c r="A26" s="21" t="s">
        <v>218</v>
      </c>
      <c r="B26" s="24" t="s">
        <v>343</v>
      </c>
      <c r="C26" s="21" t="s">
        <v>45</v>
      </c>
      <c r="D26" s="22"/>
      <c r="N26" s="352"/>
    </row>
    <row r="27" spans="1:14" ht="28.5">
      <c r="A27" s="21" t="s">
        <v>220</v>
      </c>
      <c r="B27" s="24" t="s">
        <v>344</v>
      </c>
      <c r="C27" s="21" t="s">
        <v>45</v>
      </c>
      <c r="D27" s="22"/>
      <c r="N27" s="352"/>
    </row>
    <row r="28" spans="1:14">
      <c r="A28" s="21" t="s">
        <v>222</v>
      </c>
      <c r="B28" s="24" t="s">
        <v>345</v>
      </c>
      <c r="C28" s="21" t="s">
        <v>45</v>
      </c>
      <c r="D28" s="22"/>
      <c r="N28" s="352"/>
    </row>
    <row r="29" spans="1:14">
      <c r="A29" s="21" t="s">
        <v>224</v>
      </c>
      <c r="B29" s="24" t="s">
        <v>346</v>
      </c>
      <c r="C29" s="21" t="s">
        <v>45</v>
      </c>
      <c r="D29" s="22"/>
      <c r="N29" s="352"/>
    </row>
    <row r="30" spans="1:14" ht="57">
      <c r="A30" s="21" t="s">
        <v>226</v>
      </c>
      <c r="B30" s="57" t="s">
        <v>347</v>
      </c>
      <c r="C30" s="21" t="s">
        <v>45</v>
      </c>
      <c r="D30" s="22"/>
      <c r="N30" s="352"/>
    </row>
    <row r="31" spans="1:14" ht="28.5">
      <c r="A31" s="21" t="s">
        <v>228</v>
      </c>
      <c r="B31" s="24" t="s">
        <v>348</v>
      </c>
      <c r="C31" s="21" t="s">
        <v>45</v>
      </c>
      <c r="D31" s="22"/>
      <c r="N31" s="352"/>
    </row>
    <row r="32" spans="1:14">
      <c r="A32" s="21" t="s">
        <v>230</v>
      </c>
      <c r="B32" s="24" t="s">
        <v>101</v>
      </c>
      <c r="C32" s="21" t="s">
        <v>45</v>
      </c>
      <c r="D32" s="22"/>
      <c r="N32" s="352"/>
    </row>
    <row r="33" spans="1:14" ht="28.5">
      <c r="A33" s="21" t="s">
        <v>231</v>
      </c>
      <c r="B33" s="24" t="s">
        <v>349</v>
      </c>
      <c r="C33" s="21" t="s">
        <v>45</v>
      </c>
      <c r="D33" s="22"/>
      <c r="N33" s="352"/>
    </row>
    <row r="34" spans="1:14">
      <c r="A34" s="21" t="s">
        <v>232</v>
      </c>
      <c r="B34" s="24" t="s">
        <v>350</v>
      </c>
      <c r="C34" s="21" t="s">
        <v>45</v>
      </c>
      <c r="D34" s="22"/>
      <c r="N34" s="352"/>
    </row>
    <row r="35" spans="1:14">
      <c r="A35" s="21" t="s">
        <v>321</v>
      </c>
      <c r="B35" s="24" t="s">
        <v>86</v>
      </c>
      <c r="C35" s="21" t="s">
        <v>45</v>
      </c>
      <c r="D35" s="22"/>
      <c r="N35" s="352"/>
    </row>
    <row r="36" spans="1:14">
      <c r="A36" s="21" t="s">
        <v>351</v>
      </c>
      <c r="B36" s="24" t="s">
        <v>300</v>
      </c>
      <c r="C36" s="21" t="s">
        <v>45</v>
      </c>
      <c r="D36" s="22"/>
      <c r="N36" s="352"/>
    </row>
    <row r="37" spans="1:14">
      <c r="A37" s="21" t="s">
        <v>352</v>
      </c>
      <c r="B37" s="24" t="s">
        <v>299</v>
      </c>
      <c r="C37" s="21" t="s">
        <v>45</v>
      </c>
      <c r="D37" s="22"/>
      <c r="N37" s="352"/>
    </row>
    <row r="38" spans="1:14">
      <c r="A38" s="21" t="s">
        <v>353</v>
      </c>
      <c r="B38" s="24" t="s">
        <v>55</v>
      </c>
      <c r="C38" s="21" t="s">
        <v>45</v>
      </c>
      <c r="D38" s="22"/>
      <c r="N38" s="352"/>
    </row>
    <row r="39" spans="1:14">
      <c r="A39" s="21" t="s">
        <v>354</v>
      </c>
      <c r="B39" s="24" t="s">
        <v>57</v>
      </c>
      <c r="C39" s="21" t="s">
        <v>45</v>
      </c>
      <c r="D39" s="22"/>
      <c r="E39" s="25"/>
      <c r="F39" s="25"/>
      <c r="G39" s="25"/>
      <c r="H39" s="25"/>
      <c r="I39" s="25"/>
      <c r="J39" s="25"/>
      <c r="K39" s="25"/>
      <c r="L39" s="25"/>
      <c r="M39" s="25"/>
      <c r="N39" s="360"/>
    </row>
  </sheetData>
  <pageMargins left="0.70866141732283472" right="0.70866141732283472" top="0.74803149606299213" bottom="1.5748031496062993" header="0.31496062992125984" footer="0.31496062992125984"/>
  <pageSetup paperSize="9" scale="56" fitToHeight="10" orientation="landscape" r:id="rId1"/>
  <headerFooter>
    <oddFooter>&amp;LPrzetarg&amp;Rark: &amp;A,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tabColor rgb="FFFF33CC"/>
    <pageSetUpPr fitToPage="1"/>
  </sheetPr>
  <dimension ref="A1:N22"/>
  <sheetViews>
    <sheetView view="pageBreakPreview" zoomScale="90" zoomScaleNormal="75" zoomScaleSheetLayoutView="90" workbookViewId="0">
      <selection activeCell="C9" sqref="C9"/>
    </sheetView>
  </sheetViews>
  <sheetFormatPr defaultRowHeight="14.25"/>
  <cols>
    <col min="1" max="1" width="5.625" customWidth="1"/>
    <col min="2" max="2" width="54" bestFit="1" customWidth="1"/>
    <col min="3" max="3" width="10.375" bestFit="1" customWidth="1"/>
    <col min="4" max="4" width="19.375" customWidth="1"/>
    <col min="5" max="5" width="5.375" bestFit="1" customWidth="1"/>
    <col min="6" max="6" width="8.625" customWidth="1"/>
    <col min="7" max="7" width="10" bestFit="1" customWidth="1"/>
    <col min="8" max="8" width="12.25" bestFit="1" customWidth="1"/>
    <col min="9" max="9" width="10.375" customWidth="1"/>
    <col min="10" max="10" width="16.125" customWidth="1"/>
    <col min="11" max="11" width="10.625" customWidth="1"/>
    <col min="12" max="12" width="15.75" customWidth="1"/>
  </cols>
  <sheetData>
    <row r="1" spans="1:14">
      <c r="A1" s="361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3"/>
    </row>
    <row r="2" spans="1:14" ht="15">
      <c r="A2" s="364"/>
      <c r="B2" s="60" t="s">
        <v>0</v>
      </c>
      <c r="N2" s="365"/>
    </row>
    <row r="3" spans="1:14" ht="15">
      <c r="A3" s="364"/>
      <c r="B3" s="60" t="s">
        <v>1</v>
      </c>
      <c r="C3" s="99">
        <v>2</v>
      </c>
      <c r="N3" s="365"/>
    </row>
    <row r="4" spans="1:14" ht="15">
      <c r="A4" s="364"/>
      <c r="B4" s="60" t="s">
        <v>2</v>
      </c>
      <c r="C4" t="s">
        <v>905</v>
      </c>
      <c r="N4" s="365"/>
    </row>
    <row r="5" spans="1:14" ht="15">
      <c r="A5" s="364"/>
      <c r="B5" s="60" t="s">
        <v>4</v>
      </c>
      <c r="C5" t="s">
        <v>5</v>
      </c>
      <c r="N5" s="365"/>
    </row>
    <row r="6" spans="1:14" ht="15">
      <c r="A6" s="364"/>
      <c r="B6" s="60" t="s">
        <v>6</v>
      </c>
      <c r="C6" s="99">
        <v>1</v>
      </c>
      <c r="N6" s="365"/>
    </row>
    <row r="7" spans="1:14" ht="15">
      <c r="A7" s="364"/>
      <c r="B7" s="60" t="s">
        <v>554</v>
      </c>
      <c r="C7" s="182" t="s">
        <v>7</v>
      </c>
      <c r="N7" s="365"/>
    </row>
    <row r="8" spans="1:14" ht="15">
      <c r="A8" s="364"/>
      <c r="B8" s="60" t="s">
        <v>8</v>
      </c>
      <c r="C8" s="182" t="s">
        <v>9</v>
      </c>
      <c r="N8" s="365"/>
    </row>
    <row r="9" spans="1:14" ht="15">
      <c r="A9" s="364"/>
      <c r="B9" s="60" t="s">
        <v>10</v>
      </c>
      <c r="C9" s="44" t="s">
        <v>199</v>
      </c>
      <c r="N9" s="365"/>
    </row>
    <row r="10" spans="1:14" ht="15">
      <c r="A10" s="364"/>
      <c r="B10" s="60"/>
      <c r="N10" s="365"/>
    </row>
    <row r="11" spans="1:14">
      <c r="A11" s="364"/>
      <c r="G11" s="155" t="s">
        <v>12</v>
      </c>
      <c r="H11" s="157">
        <f>SUM(H14)</f>
        <v>0</v>
      </c>
      <c r="I11" s="366"/>
      <c r="J11" s="156">
        <f>SUM(J14)</f>
        <v>0</v>
      </c>
      <c r="K11" s="366"/>
      <c r="N11" s="365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86" t="s">
        <v>27</v>
      </c>
      <c r="B13" s="86" t="s">
        <v>28</v>
      </c>
      <c r="C13" s="86" t="s">
        <v>29</v>
      </c>
      <c r="D13" s="159" t="s">
        <v>30</v>
      </c>
      <c r="E13" s="86" t="s">
        <v>31</v>
      </c>
      <c r="F13" s="86" t="s">
        <v>32</v>
      </c>
      <c r="G13" s="86" t="s">
        <v>33</v>
      </c>
      <c r="H13" s="86" t="s">
        <v>34</v>
      </c>
      <c r="I13" s="86" t="s">
        <v>35</v>
      </c>
      <c r="J13" s="86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163" t="s">
        <v>41</v>
      </c>
      <c r="B14" s="161" t="s">
        <v>906</v>
      </c>
      <c r="C14" s="163"/>
      <c r="D14" s="180"/>
      <c r="E14" s="162" t="s">
        <v>43</v>
      </c>
      <c r="F14" s="163">
        <v>1100</v>
      </c>
      <c r="G14" s="205"/>
      <c r="H14" s="164"/>
      <c r="I14" s="165"/>
      <c r="J14" s="171"/>
      <c r="K14" s="15"/>
      <c r="L14" s="15"/>
      <c r="M14" s="15"/>
      <c r="N14" s="15"/>
    </row>
    <row r="15" spans="1:14">
      <c r="A15" s="158" t="s">
        <v>44</v>
      </c>
      <c r="B15" s="104" t="s">
        <v>907</v>
      </c>
      <c r="C15" s="166" t="s">
        <v>45</v>
      </c>
      <c r="D15" s="93"/>
      <c r="N15" s="365"/>
    </row>
    <row r="16" spans="1:14">
      <c r="A16" s="158" t="s">
        <v>46</v>
      </c>
      <c r="B16" s="104" t="s">
        <v>949</v>
      </c>
      <c r="C16" s="166" t="s">
        <v>45</v>
      </c>
      <c r="D16" s="93"/>
      <c r="N16" s="365"/>
    </row>
    <row r="17" spans="1:14">
      <c r="A17" s="158" t="s">
        <v>48</v>
      </c>
      <c r="B17" s="104" t="s">
        <v>908</v>
      </c>
      <c r="C17" s="166" t="s">
        <v>45</v>
      </c>
      <c r="D17" s="93"/>
      <c r="N17" s="365"/>
    </row>
    <row r="18" spans="1:14" ht="28.5">
      <c r="A18" s="158" t="s">
        <v>50</v>
      </c>
      <c r="B18" s="104" t="s">
        <v>909</v>
      </c>
      <c r="C18" s="166" t="s">
        <v>45</v>
      </c>
      <c r="D18" s="93"/>
      <c r="N18" s="365"/>
    </row>
    <row r="19" spans="1:14">
      <c r="A19" s="158" t="s">
        <v>52</v>
      </c>
      <c r="B19" s="104" t="s">
        <v>910</v>
      </c>
      <c r="C19" s="166" t="s">
        <v>45</v>
      </c>
      <c r="D19" s="93"/>
      <c r="E19" s="367"/>
      <c r="F19" s="367"/>
      <c r="G19" s="367"/>
      <c r="H19" s="367"/>
      <c r="I19" s="367"/>
      <c r="J19" s="367"/>
      <c r="K19" s="367"/>
      <c r="L19" s="367"/>
      <c r="M19" s="367"/>
      <c r="N19" s="368"/>
    </row>
    <row r="22" spans="1:14">
      <c r="A22" s="175"/>
      <c r="B22" s="175"/>
      <c r="C22" s="175"/>
      <c r="D22" s="181"/>
      <c r="E22" s="175"/>
      <c r="F22" s="175"/>
      <c r="G22" s="175"/>
      <c r="H22" s="175"/>
      <c r="I22" s="175"/>
      <c r="J22" s="175"/>
      <c r="K22" s="175"/>
    </row>
  </sheetData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Footer>&amp;LPrzetarg - &amp;CStrona &amp;P z &amp;N&amp;Rark: &amp;A, 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13">
    <tabColor rgb="FF000000"/>
    <pageSetUpPr fitToPage="1"/>
  </sheetPr>
  <dimension ref="A1:N27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1.875" style="1" customWidth="1"/>
    <col min="8" max="8" width="12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20</v>
      </c>
      <c r="N3" s="352"/>
    </row>
    <row r="4" spans="1:14" ht="15">
      <c r="A4" s="351"/>
      <c r="B4" s="60" t="s">
        <v>2</v>
      </c>
      <c r="C4" s="1" t="s">
        <v>624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1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330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1" t="s">
        <v>41</v>
      </c>
      <c r="B14" s="29" t="s">
        <v>604</v>
      </c>
      <c r="C14" s="22"/>
      <c r="D14" s="22"/>
      <c r="E14" s="26" t="s">
        <v>43</v>
      </c>
      <c r="F14" s="26">
        <v>2400</v>
      </c>
      <c r="G14" s="39"/>
      <c r="H14" s="31"/>
      <c r="I14" s="32"/>
      <c r="J14" s="31"/>
      <c r="K14" s="22"/>
      <c r="L14" s="22"/>
      <c r="M14" s="22"/>
      <c r="N14" s="22"/>
    </row>
    <row r="15" spans="1:14">
      <c r="A15" s="16" t="s">
        <v>44</v>
      </c>
      <c r="B15" s="23" t="s">
        <v>625</v>
      </c>
      <c r="C15" s="16" t="s">
        <v>45</v>
      </c>
      <c r="D15" s="18"/>
      <c r="N15" s="352"/>
    </row>
    <row r="16" spans="1:14">
      <c r="A16" s="21" t="s">
        <v>46</v>
      </c>
      <c r="B16" s="24" t="s">
        <v>626</v>
      </c>
      <c r="C16" s="21" t="s">
        <v>45</v>
      </c>
      <c r="D16" s="22"/>
      <c r="N16" s="352"/>
    </row>
    <row r="17" spans="1:14">
      <c r="A17" s="21" t="s">
        <v>48</v>
      </c>
      <c r="B17" s="24" t="s">
        <v>627</v>
      </c>
      <c r="C17" s="21" t="s">
        <v>45</v>
      </c>
      <c r="D17" s="22"/>
      <c r="N17" s="352"/>
    </row>
    <row r="18" spans="1:14" ht="28.5">
      <c r="A18" s="21" t="s">
        <v>50</v>
      </c>
      <c r="B18" s="24" t="s">
        <v>628</v>
      </c>
      <c r="C18" s="21" t="s">
        <v>45</v>
      </c>
      <c r="D18" s="22"/>
      <c r="N18" s="352"/>
    </row>
    <row r="19" spans="1:14">
      <c r="A19" s="21" t="s">
        <v>52</v>
      </c>
      <c r="B19" s="24" t="s">
        <v>629</v>
      </c>
      <c r="C19" s="21" t="s">
        <v>45</v>
      </c>
      <c r="D19" s="22"/>
      <c r="N19" s="352"/>
    </row>
    <row r="20" spans="1:14">
      <c r="A20" s="21" t="s">
        <v>54</v>
      </c>
      <c r="B20" s="24" t="s">
        <v>630</v>
      </c>
      <c r="C20" s="21" t="s">
        <v>45</v>
      </c>
      <c r="D20" s="22"/>
      <c r="N20" s="352"/>
    </row>
    <row r="21" spans="1:14">
      <c r="A21" s="21" t="s">
        <v>56</v>
      </c>
      <c r="B21" s="24" t="s">
        <v>631</v>
      </c>
      <c r="C21" s="21" t="s">
        <v>45</v>
      </c>
      <c r="D21" s="22"/>
      <c r="N21" s="352"/>
    </row>
    <row r="22" spans="1:14" ht="28.5">
      <c r="A22" s="21" t="s">
        <v>76</v>
      </c>
      <c r="B22" s="24" t="s">
        <v>632</v>
      </c>
      <c r="C22" s="21" t="s">
        <v>45</v>
      </c>
      <c r="D22" s="22"/>
      <c r="N22" s="352"/>
    </row>
    <row r="23" spans="1:14" ht="28.5">
      <c r="A23" s="21" t="s">
        <v>87</v>
      </c>
      <c r="B23" s="24" t="s">
        <v>633</v>
      </c>
      <c r="C23" s="21" t="s">
        <v>45</v>
      </c>
      <c r="D23" s="22"/>
      <c r="N23" s="352"/>
    </row>
    <row r="24" spans="1:14" ht="57">
      <c r="A24" s="21" t="s">
        <v>88</v>
      </c>
      <c r="B24" s="24" t="s">
        <v>634</v>
      </c>
      <c r="C24" s="21" t="s">
        <v>45</v>
      </c>
      <c r="D24" s="22"/>
      <c r="N24" s="352"/>
    </row>
    <row r="25" spans="1:14">
      <c r="A25" s="21" t="s">
        <v>216</v>
      </c>
      <c r="B25" s="24" t="s">
        <v>53</v>
      </c>
      <c r="C25" s="21" t="s">
        <v>45</v>
      </c>
      <c r="D25" s="22"/>
      <c r="N25" s="352"/>
    </row>
    <row r="26" spans="1:14">
      <c r="A26" s="21" t="s">
        <v>218</v>
      </c>
      <c r="B26" s="22" t="s">
        <v>55</v>
      </c>
      <c r="C26" s="21" t="s">
        <v>45</v>
      </c>
      <c r="D26" s="22"/>
      <c r="N26" s="352"/>
    </row>
    <row r="27" spans="1:14">
      <c r="A27" s="21" t="s">
        <v>220</v>
      </c>
      <c r="B27" s="22" t="s">
        <v>57</v>
      </c>
      <c r="C27" s="21" t="s">
        <v>45</v>
      </c>
      <c r="D27" s="22"/>
      <c r="E27" s="25"/>
      <c r="F27" s="25"/>
      <c r="G27" s="25"/>
      <c r="H27" s="25"/>
      <c r="I27" s="25"/>
      <c r="J27" s="25"/>
      <c r="K27" s="25"/>
      <c r="L27" s="25"/>
      <c r="M27" s="25"/>
      <c r="N27" s="360"/>
    </row>
  </sheetData>
  <pageMargins left="0.70866141732283472" right="0.70866141732283472" top="0.74803149606299213" bottom="1.5748031496062993" header="0.31496062992125984" footer="0.31496062992125984"/>
  <pageSetup paperSize="9" scale="60" fitToHeight="10" orientation="landscape" r:id="rId1"/>
  <headerFooter>
    <oddFooter>&amp;LPrzetarg&amp;Rark: &amp;A, 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usz14">
    <tabColor theme="1"/>
  </sheetPr>
  <dimension ref="A1:N44"/>
  <sheetViews>
    <sheetView view="pageBreakPreview" zoomScale="80" zoomScaleNormal="80" zoomScaleSheetLayoutView="80" workbookViewId="0">
      <selection activeCell="C9" sqref="C9"/>
    </sheetView>
  </sheetViews>
  <sheetFormatPr defaultRowHeight="15"/>
  <cols>
    <col min="1" max="1" width="7.25" style="66" customWidth="1"/>
    <col min="2" max="2" width="54" style="67" bestFit="1" customWidth="1"/>
    <col min="3" max="3" width="10.25" style="66" bestFit="1" customWidth="1"/>
    <col min="4" max="4" width="19.375" style="60" customWidth="1"/>
    <col min="5" max="5" width="5.5" style="60" bestFit="1" customWidth="1"/>
    <col min="6" max="6" width="8.625" style="60" customWidth="1"/>
    <col min="7" max="7" width="9.75" style="60" bestFit="1" customWidth="1"/>
    <col min="8" max="8" width="14.625" style="60" bestFit="1" customWidth="1"/>
    <col min="9" max="9" width="10.375" style="60" customWidth="1"/>
    <col min="10" max="10" width="16.125" style="60" customWidth="1"/>
    <col min="11" max="11" width="18.75" style="60" customWidth="1"/>
    <col min="12" max="12" width="18.625" style="60" customWidth="1"/>
    <col min="13" max="16384" width="9" style="60"/>
  </cols>
  <sheetData>
    <row r="1" spans="1:14">
      <c r="A1" s="402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4"/>
    </row>
    <row r="2" spans="1:14" ht="15.75">
      <c r="A2" s="405"/>
      <c r="B2" s="60" t="s">
        <v>0</v>
      </c>
      <c r="C2" s="60"/>
      <c r="F2" s="406"/>
      <c r="N2" s="407"/>
    </row>
    <row r="3" spans="1:14">
      <c r="A3" s="405"/>
      <c r="B3" s="60" t="s">
        <v>1</v>
      </c>
      <c r="C3" s="408">
        <v>21</v>
      </c>
      <c r="N3" s="407"/>
    </row>
    <row r="4" spans="1:14">
      <c r="A4" s="405"/>
      <c r="B4" s="60" t="s">
        <v>2</v>
      </c>
      <c r="C4" s="409" t="s">
        <v>840</v>
      </c>
      <c r="D4" s="409"/>
      <c r="N4" s="407"/>
    </row>
    <row r="5" spans="1:14">
      <c r="A5" s="405"/>
      <c r="B5" s="60" t="s">
        <v>4</v>
      </c>
      <c r="C5" s="60" t="s">
        <v>5</v>
      </c>
      <c r="N5" s="407"/>
    </row>
    <row r="6" spans="1:14">
      <c r="A6" s="405"/>
      <c r="B6" s="60" t="s">
        <v>6</v>
      </c>
      <c r="C6" s="66">
        <v>1</v>
      </c>
      <c r="N6" s="407"/>
    </row>
    <row r="7" spans="1:14">
      <c r="A7" s="405"/>
      <c r="B7" s="60" t="s">
        <v>554</v>
      </c>
      <c r="C7" s="60" t="s">
        <v>7</v>
      </c>
      <c r="N7" s="407"/>
    </row>
    <row r="8" spans="1:14">
      <c r="A8" s="405"/>
      <c r="B8" s="60" t="s">
        <v>8</v>
      </c>
      <c r="C8" s="60" t="s">
        <v>9</v>
      </c>
      <c r="N8" s="407"/>
    </row>
    <row r="9" spans="1:14">
      <c r="A9" s="405"/>
      <c r="B9" s="60" t="s">
        <v>10</v>
      </c>
      <c r="C9" s="44" t="s">
        <v>841</v>
      </c>
      <c r="N9" s="407"/>
    </row>
    <row r="10" spans="1:14">
      <c r="A10" s="405"/>
      <c r="B10" s="60"/>
      <c r="C10" s="60"/>
      <c r="N10" s="407"/>
    </row>
    <row r="11" spans="1:14">
      <c r="A11" s="405"/>
      <c r="B11" s="60"/>
      <c r="C11" s="60"/>
      <c r="G11" s="123" t="s">
        <v>12</v>
      </c>
      <c r="H11" s="124">
        <f>SUM(H14:H94)</f>
        <v>0</v>
      </c>
      <c r="J11" s="124">
        <f>SUM(J14:J94)</f>
        <v>0</v>
      </c>
      <c r="N11" s="407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4" t="s">
        <v>27</v>
      </c>
      <c r="B13" s="4" t="s">
        <v>28</v>
      </c>
      <c r="C13" s="4" t="s">
        <v>29</v>
      </c>
      <c r="D13" s="5" t="s">
        <v>30</v>
      </c>
      <c r="E13" s="4" t="s">
        <v>31</v>
      </c>
      <c r="F13" s="4" t="s">
        <v>32</v>
      </c>
      <c r="G13" s="4" t="s">
        <v>33</v>
      </c>
      <c r="H13" s="4" t="s">
        <v>34</v>
      </c>
      <c r="I13" s="4" t="s">
        <v>35</v>
      </c>
      <c r="J13" s="4" t="s">
        <v>36</v>
      </c>
      <c r="K13" s="69" t="s">
        <v>37</v>
      </c>
      <c r="L13" s="6" t="s">
        <v>38</v>
      </c>
      <c r="M13" s="6" t="s">
        <v>39</v>
      </c>
      <c r="N13" s="6" t="s">
        <v>40</v>
      </c>
    </row>
    <row r="14" spans="1:14" ht="31.5">
      <c r="A14" s="410" t="s">
        <v>41</v>
      </c>
      <c r="B14" s="70" t="s">
        <v>842</v>
      </c>
      <c r="C14" s="6"/>
      <c r="D14" s="6"/>
      <c r="E14" s="77" t="s">
        <v>43</v>
      </c>
      <c r="F14" s="77">
        <v>2900</v>
      </c>
      <c r="G14" s="71"/>
      <c r="H14" s="125"/>
      <c r="I14" s="126"/>
      <c r="J14" s="125"/>
      <c r="K14" s="127"/>
      <c r="L14" s="127"/>
      <c r="M14" s="127"/>
      <c r="N14" s="127"/>
    </row>
    <row r="15" spans="1:14">
      <c r="A15" s="128" t="s">
        <v>44</v>
      </c>
      <c r="B15" s="129" t="s">
        <v>843</v>
      </c>
      <c r="C15" s="128" t="s">
        <v>45</v>
      </c>
      <c r="D15" s="128"/>
      <c r="N15" s="407"/>
    </row>
    <row r="16" spans="1:14" ht="45">
      <c r="A16" s="128" t="s">
        <v>46</v>
      </c>
      <c r="B16" s="129" t="s">
        <v>844</v>
      </c>
      <c r="C16" s="128" t="s">
        <v>45</v>
      </c>
      <c r="D16" s="128"/>
      <c r="N16" s="407"/>
    </row>
    <row r="17" spans="1:14" ht="45">
      <c r="A17" s="128" t="s">
        <v>48</v>
      </c>
      <c r="B17" s="129" t="s">
        <v>845</v>
      </c>
      <c r="C17" s="128" t="s">
        <v>45</v>
      </c>
      <c r="D17" s="128"/>
      <c r="N17" s="407"/>
    </row>
    <row r="18" spans="1:14">
      <c r="A18" s="128" t="s">
        <v>50</v>
      </c>
      <c r="B18" s="129" t="s">
        <v>846</v>
      </c>
      <c r="C18" s="128" t="s">
        <v>45</v>
      </c>
      <c r="D18" s="128"/>
      <c r="N18" s="407"/>
    </row>
    <row r="19" spans="1:14" ht="30">
      <c r="A19" s="128" t="s">
        <v>52</v>
      </c>
      <c r="B19" s="129" t="s">
        <v>847</v>
      </c>
      <c r="C19" s="128" t="s">
        <v>45</v>
      </c>
      <c r="D19" s="128"/>
      <c r="N19" s="407"/>
    </row>
    <row r="20" spans="1:14" ht="60">
      <c r="A20" s="128" t="s">
        <v>54</v>
      </c>
      <c r="B20" s="129" t="s">
        <v>848</v>
      </c>
      <c r="C20" s="128" t="s">
        <v>45</v>
      </c>
      <c r="D20" s="128"/>
      <c r="N20" s="407"/>
    </row>
    <row r="21" spans="1:14" ht="30">
      <c r="A21" s="128" t="s">
        <v>56</v>
      </c>
      <c r="B21" s="129" t="s">
        <v>849</v>
      </c>
      <c r="C21" s="128" t="s">
        <v>45</v>
      </c>
      <c r="D21" s="128"/>
      <c r="N21" s="407"/>
    </row>
    <row r="22" spans="1:14" ht="30">
      <c r="A22" s="128" t="s">
        <v>76</v>
      </c>
      <c r="B22" s="129" t="s">
        <v>850</v>
      </c>
      <c r="C22" s="128" t="s">
        <v>45</v>
      </c>
      <c r="D22" s="128"/>
      <c r="N22" s="407"/>
    </row>
    <row r="23" spans="1:14" ht="75">
      <c r="A23" s="128" t="s">
        <v>87</v>
      </c>
      <c r="B23" s="129" t="s">
        <v>851</v>
      </c>
      <c r="C23" s="128" t="s">
        <v>45</v>
      </c>
      <c r="D23" s="128"/>
      <c r="N23" s="407"/>
    </row>
    <row r="24" spans="1:14" ht="30">
      <c r="A24" s="128" t="s">
        <v>88</v>
      </c>
      <c r="B24" s="129" t="s">
        <v>852</v>
      </c>
      <c r="C24" s="128" t="s">
        <v>45</v>
      </c>
      <c r="D24" s="128"/>
      <c r="N24" s="407"/>
    </row>
    <row r="25" spans="1:14">
      <c r="A25" s="128" t="s">
        <v>216</v>
      </c>
      <c r="B25" s="130" t="s">
        <v>853</v>
      </c>
      <c r="C25" s="128" t="s">
        <v>45</v>
      </c>
      <c r="D25" s="131"/>
      <c r="N25" s="407"/>
    </row>
    <row r="26" spans="1:14">
      <c r="A26" s="128" t="s">
        <v>218</v>
      </c>
      <c r="B26" s="130" t="s">
        <v>854</v>
      </c>
      <c r="C26" s="128" t="s">
        <v>45</v>
      </c>
      <c r="D26" s="131"/>
      <c r="N26" s="407"/>
    </row>
    <row r="27" spans="1:14" ht="60">
      <c r="A27" s="128" t="s">
        <v>220</v>
      </c>
      <c r="B27" s="130" t="s">
        <v>855</v>
      </c>
      <c r="C27" s="128" t="s">
        <v>45</v>
      </c>
      <c r="D27" s="131"/>
      <c r="N27" s="407"/>
    </row>
    <row r="28" spans="1:14" ht="45">
      <c r="A28" s="411" t="s">
        <v>222</v>
      </c>
      <c r="B28" s="130" t="s">
        <v>856</v>
      </c>
      <c r="C28" s="128" t="s">
        <v>45</v>
      </c>
      <c r="D28" s="131"/>
      <c r="N28" s="407"/>
    </row>
    <row r="29" spans="1:14">
      <c r="A29" s="412" t="s">
        <v>857</v>
      </c>
      <c r="B29" s="130" t="s">
        <v>858</v>
      </c>
      <c r="C29" s="128" t="s">
        <v>45</v>
      </c>
      <c r="D29" s="131"/>
      <c r="N29" s="407"/>
    </row>
    <row r="30" spans="1:14">
      <c r="A30" s="412" t="s">
        <v>859</v>
      </c>
      <c r="B30" s="130" t="s">
        <v>860</v>
      </c>
      <c r="C30" s="128" t="s">
        <v>45</v>
      </c>
      <c r="D30" s="131"/>
      <c r="N30" s="407"/>
    </row>
    <row r="31" spans="1:14">
      <c r="A31" s="412" t="s">
        <v>861</v>
      </c>
      <c r="B31" s="130" t="s">
        <v>862</v>
      </c>
      <c r="C31" s="128" t="s">
        <v>45</v>
      </c>
      <c r="D31" s="131"/>
      <c r="N31" s="407"/>
    </row>
    <row r="32" spans="1:14">
      <c r="A32" s="412" t="s">
        <v>863</v>
      </c>
      <c r="B32" s="130" t="s">
        <v>864</v>
      </c>
      <c r="C32" s="128" t="s">
        <v>45</v>
      </c>
      <c r="D32" s="131"/>
      <c r="N32" s="407"/>
    </row>
    <row r="33" spans="1:14">
      <c r="A33" s="412" t="s">
        <v>865</v>
      </c>
      <c r="B33" s="130" t="s">
        <v>866</v>
      </c>
      <c r="C33" s="128" t="s">
        <v>45</v>
      </c>
      <c r="D33" s="131"/>
      <c r="N33" s="407"/>
    </row>
    <row r="34" spans="1:14">
      <c r="A34" s="412" t="s">
        <v>867</v>
      </c>
      <c r="B34" s="130" t="s">
        <v>868</v>
      </c>
      <c r="C34" s="128" t="s">
        <v>45</v>
      </c>
      <c r="D34" s="131"/>
      <c r="N34" s="407"/>
    </row>
    <row r="35" spans="1:14">
      <c r="A35" s="412" t="s">
        <v>224</v>
      </c>
      <c r="B35" s="130" t="s">
        <v>869</v>
      </c>
      <c r="C35" s="128" t="s">
        <v>45</v>
      </c>
      <c r="D35" s="131"/>
      <c r="N35" s="407"/>
    </row>
    <row r="36" spans="1:14">
      <c r="A36" s="412" t="s">
        <v>813</v>
      </c>
      <c r="B36" s="130" t="s">
        <v>870</v>
      </c>
      <c r="C36" s="128" t="s">
        <v>45</v>
      </c>
      <c r="D36" s="131"/>
      <c r="N36" s="407"/>
    </row>
    <row r="37" spans="1:14">
      <c r="A37" s="412" t="s">
        <v>814</v>
      </c>
      <c r="B37" s="130" t="s">
        <v>871</v>
      </c>
      <c r="C37" s="128" t="s">
        <v>45</v>
      </c>
      <c r="D37" s="131"/>
      <c r="N37" s="407"/>
    </row>
    <row r="38" spans="1:14">
      <c r="A38" s="412" t="s">
        <v>226</v>
      </c>
      <c r="B38" s="130" t="s">
        <v>872</v>
      </c>
      <c r="C38" s="128" t="s">
        <v>45</v>
      </c>
      <c r="D38" s="131"/>
      <c r="N38" s="407"/>
    </row>
    <row r="39" spans="1:14">
      <c r="A39" s="412" t="s">
        <v>228</v>
      </c>
      <c r="B39" s="129" t="s">
        <v>873</v>
      </c>
      <c r="C39" s="128" t="s">
        <v>45</v>
      </c>
      <c r="D39" s="131"/>
      <c r="N39" s="407"/>
    </row>
    <row r="40" spans="1:14">
      <c r="A40" s="412" t="s">
        <v>230</v>
      </c>
      <c r="B40" s="129" t="s">
        <v>874</v>
      </c>
      <c r="C40" s="128" t="s">
        <v>45</v>
      </c>
      <c r="D40" s="131"/>
      <c r="N40" s="407"/>
    </row>
    <row r="41" spans="1:14" ht="30">
      <c r="A41" s="412" t="s">
        <v>231</v>
      </c>
      <c r="B41" s="129" t="s">
        <v>875</v>
      </c>
      <c r="C41" s="128" t="s">
        <v>45</v>
      </c>
      <c r="D41" s="131"/>
      <c r="N41" s="407"/>
    </row>
    <row r="42" spans="1:14">
      <c r="A42" s="412" t="s">
        <v>232</v>
      </c>
      <c r="B42" s="129" t="s">
        <v>876</v>
      </c>
      <c r="C42" s="128" t="s">
        <v>45</v>
      </c>
      <c r="D42" s="128"/>
      <c r="N42" s="407"/>
    </row>
    <row r="43" spans="1:14">
      <c r="A43" s="412" t="s">
        <v>321</v>
      </c>
      <c r="B43" s="129" t="s">
        <v>877</v>
      </c>
      <c r="C43" s="128" t="s">
        <v>45</v>
      </c>
      <c r="D43" s="128"/>
      <c r="N43" s="407"/>
    </row>
    <row r="44" spans="1:14" ht="60">
      <c r="A44" s="412" t="s">
        <v>351</v>
      </c>
      <c r="B44" s="129" t="s">
        <v>878</v>
      </c>
      <c r="C44" s="128" t="s">
        <v>45</v>
      </c>
      <c r="D44" s="128"/>
      <c r="E44" s="413"/>
      <c r="F44" s="413"/>
      <c r="G44" s="413"/>
      <c r="H44" s="413"/>
      <c r="I44" s="413"/>
      <c r="J44" s="413"/>
      <c r="K44" s="413"/>
      <c r="L44" s="413"/>
      <c r="M44" s="413"/>
      <c r="N44" s="414"/>
    </row>
  </sheetData>
  <pageMargins left="0.23622047244094491" right="0.23622047244094491" top="0.74803149606299213" bottom="0.74803149606299213" header="0.31496062992125984" footer="0.31496062992125984"/>
  <pageSetup paperSize="9" scale="60" fitToHeight="6" orientation="landscape" r:id="rId1"/>
  <headerFooter>
    <oddFooter>&amp;LPrzetarg - &amp;CStrona &amp;P z &amp;N&amp;Rark: &amp;A, &amp;D</oddFooter>
  </headerFooter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usz15">
    <tabColor rgb="FF99FFCC"/>
  </sheetPr>
  <dimension ref="A1:N37"/>
  <sheetViews>
    <sheetView view="pageBreakPreview" zoomScale="90" zoomScaleNormal="75" zoomScaleSheetLayoutView="90" workbookViewId="0">
      <selection activeCell="F40" sqref="F40"/>
    </sheetView>
  </sheetViews>
  <sheetFormatPr defaultRowHeight="14.25"/>
  <cols>
    <col min="1" max="1" width="5.625" style="1" customWidth="1"/>
    <col min="2" max="2" width="54" style="1" bestFit="1" customWidth="1"/>
    <col min="3" max="3" width="10.5" style="1" bestFit="1" customWidth="1"/>
    <col min="4" max="4" width="19.375" style="1" customWidth="1"/>
    <col min="5" max="5" width="7.625" style="1" bestFit="1" customWidth="1"/>
    <col min="6" max="6" width="8.625" style="1" customWidth="1"/>
    <col min="7" max="7" width="11.875" style="1" customWidth="1"/>
    <col min="8" max="8" width="12.7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22</v>
      </c>
      <c r="N3" s="352"/>
    </row>
    <row r="4" spans="1:14" ht="15">
      <c r="A4" s="351"/>
      <c r="B4" s="60" t="s">
        <v>2</v>
      </c>
      <c r="C4" s="1" t="s">
        <v>301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1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302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SUM(H14:H156)</f>
        <v>0</v>
      </c>
      <c r="I11" s="357"/>
      <c r="J11" s="3">
        <f>SUM(J14:J154)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28.5">
      <c r="A14" s="26" t="s">
        <v>41</v>
      </c>
      <c r="B14" s="29" t="s">
        <v>303</v>
      </c>
      <c r="C14" s="26"/>
      <c r="D14" s="26"/>
      <c r="E14" s="26" t="s">
        <v>79</v>
      </c>
      <c r="F14" s="26">
        <v>510</v>
      </c>
      <c r="G14" s="30"/>
      <c r="H14" s="31"/>
      <c r="I14" s="32"/>
      <c r="J14" s="31"/>
      <c r="K14" s="22"/>
      <c r="L14" s="22"/>
      <c r="M14" s="22"/>
      <c r="N14" s="22"/>
    </row>
    <row r="15" spans="1:14" ht="28.5">
      <c r="A15" s="33" t="s">
        <v>44</v>
      </c>
      <c r="B15" s="54" t="s">
        <v>304</v>
      </c>
      <c r="C15" s="33" t="s">
        <v>45</v>
      </c>
      <c r="D15" s="33"/>
      <c r="E15" s="55"/>
      <c r="F15" s="19"/>
      <c r="G15" s="19"/>
      <c r="H15" s="19"/>
      <c r="I15" s="19"/>
      <c r="J15" s="19"/>
      <c r="K15" s="19"/>
      <c r="N15" s="352"/>
    </row>
    <row r="16" spans="1:14">
      <c r="A16" s="26" t="s">
        <v>46</v>
      </c>
      <c r="B16" s="27" t="s">
        <v>305</v>
      </c>
      <c r="C16" s="26" t="s">
        <v>45</v>
      </c>
      <c r="D16" s="26"/>
      <c r="E16" s="55"/>
      <c r="F16" s="19"/>
      <c r="G16" s="19"/>
      <c r="H16" s="19"/>
      <c r="I16" s="19"/>
      <c r="J16" s="19"/>
      <c r="K16" s="19"/>
      <c r="N16" s="352"/>
    </row>
    <row r="17" spans="1:14">
      <c r="A17" s="26" t="s">
        <v>48</v>
      </c>
      <c r="B17" s="36" t="s">
        <v>306</v>
      </c>
      <c r="C17" s="26" t="s">
        <v>45</v>
      </c>
      <c r="D17" s="26"/>
      <c r="E17" s="55"/>
      <c r="F17" s="19"/>
      <c r="G17" s="19"/>
      <c r="H17" s="19"/>
      <c r="I17" s="19"/>
      <c r="J17" s="19"/>
      <c r="K17" s="19"/>
      <c r="N17" s="352"/>
    </row>
    <row r="18" spans="1:14">
      <c r="A18" s="26" t="s">
        <v>50</v>
      </c>
      <c r="B18" s="36" t="s">
        <v>307</v>
      </c>
      <c r="C18" s="26" t="s">
        <v>45</v>
      </c>
      <c r="D18" s="26"/>
      <c r="E18" s="55"/>
      <c r="F18" s="19"/>
      <c r="G18" s="19"/>
      <c r="H18" s="19"/>
      <c r="I18" s="19"/>
      <c r="J18" s="19"/>
      <c r="K18" s="19"/>
      <c r="N18" s="352"/>
    </row>
    <row r="19" spans="1:14">
      <c r="A19" s="26" t="s">
        <v>52</v>
      </c>
      <c r="B19" s="36" t="s">
        <v>308</v>
      </c>
      <c r="C19" s="26" t="s">
        <v>45</v>
      </c>
      <c r="D19" s="26"/>
      <c r="E19" s="55"/>
      <c r="F19" s="19"/>
      <c r="G19" s="19"/>
      <c r="H19" s="19"/>
      <c r="I19" s="19"/>
      <c r="J19" s="19"/>
      <c r="K19" s="19"/>
      <c r="N19" s="352"/>
    </row>
    <row r="20" spans="1:14" ht="28.5">
      <c r="A20" s="26" t="s">
        <v>54</v>
      </c>
      <c r="B20" s="36" t="s">
        <v>309</v>
      </c>
      <c r="C20" s="26" t="s">
        <v>45</v>
      </c>
      <c r="D20" s="26"/>
      <c r="E20" s="55"/>
      <c r="F20" s="19"/>
      <c r="G20" s="19"/>
      <c r="H20" s="19"/>
      <c r="I20" s="19"/>
      <c r="J20" s="19"/>
      <c r="K20" s="19"/>
      <c r="N20" s="352"/>
    </row>
    <row r="21" spans="1:14">
      <c r="A21" s="26" t="s">
        <v>56</v>
      </c>
      <c r="B21" s="36" t="s">
        <v>310</v>
      </c>
      <c r="C21" s="26" t="s">
        <v>45</v>
      </c>
      <c r="D21" s="26"/>
      <c r="E21" s="55"/>
      <c r="F21" s="19"/>
      <c r="G21" s="19"/>
      <c r="H21" s="19"/>
      <c r="I21" s="19"/>
      <c r="J21" s="19"/>
      <c r="K21" s="19"/>
      <c r="N21" s="352"/>
    </row>
    <row r="22" spans="1:14">
      <c r="A22" s="26" t="s">
        <v>76</v>
      </c>
      <c r="B22" s="36" t="s">
        <v>311</v>
      </c>
      <c r="C22" s="26" t="s">
        <v>45</v>
      </c>
      <c r="D22" s="26"/>
      <c r="E22" s="55"/>
      <c r="F22" s="19"/>
      <c r="G22" s="19"/>
      <c r="H22" s="19"/>
      <c r="I22" s="19"/>
      <c r="J22" s="19"/>
      <c r="K22" s="19"/>
      <c r="N22" s="352"/>
    </row>
    <row r="23" spans="1:14">
      <c r="A23" s="26" t="s">
        <v>87</v>
      </c>
      <c r="B23" s="36" t="s">
        <v>312</v>
      </c>
      <c r="C23" s="26" t="s">
        <v>45</v>
      </c>
      <c r="D23" s="26"/>
      <c r="E23" s="55"/>
      <c r="F23" s="19"/>
      <c r="G23" s="19"/>
      <c r="H23" s="19"/>
      <c r="I23" s="19"/>
      <c r="J23" s="19"/>
      <c r="K23" s="19"/>
      <c r="N23" s="352"/>
    </row>
    <row r="24" spans="1:14" ht="42.75">
      <c r="A24" s="26" t="s">
        <v>88</v>
      </c>
      <c r="B24" s="36" t="s">
        <v>313</v>
      </c>
      <c r="C24" s="26" t="s">
        <v>45</v>
      </c>
      <c r="D24" s="26"/>
      <c r="E24" s="55"/>
      <c r="F24" s="19"/>
      <c r="G24" s="19"/>
      <c r="H24" s="19"/>
      <c r="I24" s="19"/>
      <c r="J24" s="19"/>
      <c r="K24" s="19"/>
      <c r="N24" s="352"/>
    </row>
    <row r="25" spans="1:14">
      <c r="A25" s="26" t="s">
        <v>216</v>
      </c>
      <c r="B25" s="36" t="s">
        <v>314</v>
      </c>
      <c r="C25" s="26" t="s">
        <v>45</v>
      </c>
      <c r="D25" s="26"/>
      <c r="E25" s="55"/>
      <c r="F25" s="19"/>
      <c r="G25" s="19"/>
      <c r="H25" s="19"/>
      <c r="I25" s="19"/>
      <c r="J25" s="19"/>
      <c r="K25" s="19"/>
      <c r="N25" s="352"/>
    </row>
    <row r="26" spans="1:14">
      <c r="A26" s="26" t="s">
        <v>218</v>
      </c>
      <c r="B26" s="36" t="s">
        <v>315</v>
      </c>
      <c r="C26" s="26" t="s">
        <v>45</v>
      </c>
      <c r="D26" s="26"/>
      <c r="E26" s="55"/>
      <c r="F26" s="19"/>
      <c r="G26" s="19"/>
      <c r="H26" s="19"/>
      <c r="I26" s="19"/>
      <c r="J26" s="19"/>
      <c r="K26" s="19"/>
      <c r="N26" s="352"/>
    </row>
    <row r="27" spans="1:14">
      <c r="A27" s="26" t="s">
        <v>220</v>
      </c>
      <c r="B27" s="36" t="s">
        <v>316</v>
      </c>
      <c r="C27" s="26" t="s">
        <v>45</v>
      </c>
      <c r="D27" s="26"/>
      <c r="E27" s="55"/>
      <c r="F27" s="19"/>
      <c r="G27" s="19"/>
      <c r="H27" s="19"/>
      <c r="I27" s="19"/>
      <c r="J27" s="19"/>
      <c r="K27" s="19"/>
      <c r="N27" s="352"/>
    </row>
    <row r="28" spans="1:14">
      <c r="A28" s="26" t="s">
        <v>222</v>
      </c>
      <c r="B28" s="36" t="s">
        <v>317</v>
      </c>
      <c r="C28" s="26" t="s">
        <v>45</v>
      </c>
      <c r="D28" s="26"/>
      <c r="E28" s="55"/>
      <c r="F28" s="19"/>
      <c r="G28" s="19"/>
      <c r="H28" s="19"/>
      <c r="I28" s="19"/>
      <c r="J28" s="19"/>
      <c r="K28" s="19"/>
      <c r="N28" s="352"/>
    </row>
    <row r="29" spans="1:14" ht="28.5">
      <c r="A29" s="26" t="s">
        <v>224</v>
      </c>
      <c r="B29" s="38" t="s">
        <v>1227</v>
      </c>
      <c r="C29" s="26" t="s">
        <v>1229</v>
      </c>
      <c r="D29" s="26"/>
      <c r="E29" s="55"/>
      <c r="F29" s="19"/>
      <c r="G29" s="19"/>
      <c r="H29" s="19"/>
      <c r="I29" s="19"/>
      <c r="J29" s="19"/>
      <c r="K29" s="19"/>
      <c r="N29" s="352"/>
    </row>
    <row r="30" spans="1:14">
      <c r="A30" s="26" t="s">
        <v>226</v>
      </c>
      <c r="B30" s="36" t="s">
        <v>1228</v>
      </c>
      <c r="C30" s="26" t="s">
        <v>45</v>
      </c>
      <c r="D30" s="26"/>
      <c r="E30" s="55"/>
      <c r="F30" s="19"/>
      <c r="G30" s="19"/>
      <c r="H30" s="19"/>
      <c r="I30" s="19"/>
      <c r="J30" s="19"/>
      <c r="K30" s="19"/>
      <c r="N30" s="352"/>
    </row>
    <row r="31" spans="1:14" ht="28.5">
      <c r="A31" s="26" t="s">
        <v>228</v>
      </c>
      <c r="B31" s="525" t="s">
        <v>1231</v>
      </c>
      <c r="C31" s="26" t="s">
        <v>45</v>
      </c>
      <c r="D31" s="26"/>
      <c r="E31" s="55"/>
      <c r="F31" s="19"/>
      <c r="G31" s="19"/>
      <c r="H31" s="19"/>
      <c r="I31" s="19"/>
      <c r="J31" s="19"/>
      <c r="K31" s="19"/>
      <c r="N31" s="352"/>
    </row>
    <row r="32" spans="1:14">
      <c r="A32" s="26" t="s">
        <v>230</v>
      </c>
      <c r="B32" s="525" t="s">
        <v>1232</v>
      </c>
      <c r="C32" s="26"/>
      <c r="D32" s="26"/>
      <c r="E32" s="55"/>
      <c r="F32" s="19"/>
      <c r="G32" s="19"/>
      <c r="H32" s="19"/>
      <c r="I32" s="19"/>
      <c r="J32" s="19"/>
      <c r="K32" s="19"/>
      <c r="N32" s="352"/>
    </row>
    <row r="33" spans="1:14" ht="57">
      <c r="A33" s="26" t="s">
        <v>231</v>
      </c>
      <c r="B33" s="36" t="s">
        <v>318</v>
      </c>
      <c r="C33" s="26" t="s">
        <v>45</v>
      </c>
      <c r="D33" s="26"/>
      <c r="E33" s="55"/>
      <c r="F33" s="19"/>
      <c r="G33" s="19"/>
      <c r="H33" s="19"/>
      <c r="I33" s="19"/>
      <c r="J33" s="19"/>
      <c r="K33" s="19"/>
      <c r="N33" s="352"/>
    </row>
    <row r="34" spans="1:14" ht="85.5">
      <c r="A34" s="26" t="s">
        <v>232</v>
      </c>
      <c r="B34" s="36" t="s">
        <v>1233</v>
      </c>
      <c r="C34" s="26" t="s">
        <v>45</v>
      </c>
      <c r="D34" s="26"/>
      <c r="E34" s="55"/>
      <c r="F34" s="19"/>
      <c r="G34" s="19"/>
      <c r="H34" s="19"/>
      <c r="I34" s="19"/>
      <c r="J34" s="19"/>
      <c r="K34" s="19"/>
      <c r="N34" s="352"/>
    </row>
    <row r="35" spans="1:14">
      <c r="A35" s="26" t="s">
        <v>321</v>
      </c>
      <c r="B35" s="36" t="s">
        <v>319</v>
      </c>
      <c r="C35" s="26" t="s">
        <v>45</v>
      </c>
      <c r="D35" s="26"/>
      <c r="E35" s="55"/>
      <c r="F35" s="19"/>
      <c r="G35" s="19"/>
      <c r="H35" s="19"/>
      <c r="I35" s="19"/>
      <c r="J35" s="19"/>
      <c r="K35" s="19"/>
      <c r="N35" s="352"/>
    </row>
    <row r="36" spans="1:14">
      <c r="A36" s="26" t="s">
        <v>351</v>
      </c>
      <c r="B36" s="36" t="s">
        <v>320</v>
      </c>
      <c r="C36" s="26" t="s">
        <v>45</v>
      </c>
      <c r="D36" s="26"/>
      <c r="E36" s="55"/>
      <c r="F36" s="19"/>
      <c r="G36" s="19"/>
      <c r="H36" s="19"/>
      <c r="I36" s="19"/>
      <c r="J36" s="19"/>
      <c r="K36" s="19"/>
      <c r="N36" s="352"/>
    </row>
    <row r="37" spans="1:14">
      <c r="A37" s="26" t="s">
        <v>352</v>
      </c>
      <c r="B37" s="36" t="s">
        <v>322</v>
      </c>
      <c r="C37" s="26" t="s">
        <v>45</v>
      </c>
      <c r="D37" s="26"/>
      <c r="E37" s="415"/>
      <c r="F37" s="28"/>
      <c r="G37" s="28"/>
      <c r="H37" s="28"/>
      <c r="I37" s="28"/>
      <c r="J37" s="28"/>
      <c r="K37" s="28"/>
      <c r="L37" s="25"/>
      <c r="M37" s="25"/>
      <c r="N37" s="360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6" fitToHeight="10" orientation="landscape" r:id="rId1"/>
  <headerFooter>
    <oddFooter>&amp;LPrzetarg&amp;Rark: &amp;A, 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16">
    <tabColor rgb="FF99FFCC"/>
    <pageSetUpPr fitToPage="1"/>
  </sheetPr>
  <dimension ref="A1:N19"/>
  <sheetViews>
    <sheetView view="pageBreakPreview" zoomScale="90" zoomScaleNormal="75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5" style="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2.5" style="1" customWidth="1"/>
    <col min="8" max="8" width="11.7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416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2"/>
    </row>
    <row r="2" spans="1:14">
      <c r="A2" s="396"/>
      <c r="B2" s="80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94"/>
    </row>
    <row r="3" spans="1:14">
      <c r="A3" s="396"/>
      <c r="B3" s="80" t="s">
        <v>1</v>
      </c>
      <c r="C3" s="417">
        <v>23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94"/>
    </row>
    <row r="4" spans="1:14">
      <c r="A4" s="396"/>
      <c r="B4" s="80" t="s">
        <v>2</v>
      </c>
      <c r="C4" s="44" t="s">
        <v>323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394"/>
    </row>
    <row r="5" spans="1:14">
      <c r="A5" s="396"/>
      <c r="B5" s="80" t="s">
        <v>4</v>
      </c>
      <c r="C5" s="418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394"/>
    </row>
    <row r="6" spans="1:14">
      <c r="A6" s="396"/>
      <c r="B6" s="80" t="s">
        <v>6</v>
      </c>
      <c r="C6" s="98">
        <v>1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94"/>
    </row>
    <row r="7" spans="1:14">
      <c r="A7" s="396"/>
      <c r="B7" s="80" t="s">
        <v>554</v>
      </c>
      <c r="C7" s="44" t="s">
        <v>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94"/>
    </row>
    <row r="8" spans="1:14">
      <c r="A8" s="396"/>
      <c r="B8" s="80" t="s">
        <v>8</v>
      </c>
      <c r="C8" s="44" t="s">
        <v>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394"/>
    </row>
    <row r="9" spans="1:14" ht="20.25" customHeight="1">
      <c r="A9" s="396"/>
      <c r="B9" s="80" t="s">
        <v>10</v>
      </c>
      <c r="C9" s="44" t="s">
        <v>324</v>
      </c>
      <c r="D9" s="419"/>
      <c r="E9" s="419"/>
      <c r="F9" s="419"/>
      <c r="G9" s="419"/>
      <c r="H9" s="419"/>
      <c r="I9" s="419"/>
      <c r="J9" s="419"/>
      <c r="K9" s="419"/>
      <c r="L9" s="44"/>
      <c r="M9" s="44"/>
      <c r="N9" s="394"/>
    </row>
    <row r="10" spans="1:14">
      <c r="A10" s="396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94"/>
    </row>
    <row r="11" spans="1:14">
      <c r="A11" s="396"/>
      <c r="B11" s="44"/>
      <c r="C11" s="44"/>
      <c r="D11" s="44"/>
      <c r="E11" s="44"/>
      <c r="F11" s="44"/>
      <c r="G11" s="256" t="s">
        <v>12</v>
      </c>
      <c r="H11" s="257">
        <f>SUM(H14:H174)</f>
        <v>0</v>
      </c>
      <c r="I11" s="420"/>
      <c r="J11" s="257">
        <f>SUM(J14:J172)</f>
        <v>0</v>
      </c>
      <c r="K11" s="420"/>
      <c r="L11" s="44"/>
      <c r="M11" s="44"/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52" t="s">
        <v>41</v>
      </c>
      <c r="B14" s="56" t="s">
        <v>325</v>
      </c>
      <c r="C14" s="48"/>
      <c r="D14" s="48"/>
      <c r="E14" s="265" t="s">
        <v>43</v>
      </c>
      <c r="F14" s="52">
        <v>18</v>
      </c>
      <c r="G14" s="259"/>
      <c r="H14" s="260"/>
      <c r="I14" s="261"/>
      <c r="J14" s="260"/>
      <c r="K14" s="48"/>
      <c r="L14" s="48"/>
      <c r="M14" s="48"/>
      <c r="N14" s="48"/>
    </row>
    <row r="15" spans="1:14" ht="28.5">
      <c r="A15" s="49" t="s">
        <v>44</v>
      </c>
      <c r="B15" s="47" t="s">
        <v>326</v>
      </c>
      <c r="C15" s="49" t="s">
        <v>45</v>
      </c>
      <c r="D15" s="50"/>
      <c r="E15" s="44"/>
      <c r="F15" s="44"/>
      <c r="G15" s="44"/>
      <c r="H15" s="44"/>
      <c r="I15" s="44"/>
      <c r="J15" s="44"/>
      <c r="K15" s="44"/>
      <c r="L15" s="44"/>
      <c r="M15" s="44"/>
      <c r="N15" s="394"/>
    </row>
    <row r="16" spans="1:14">
      <c r="A16" s="52" t="s">
        <v>46</v>
      </c>
      <c r="B16" s="51" t="s">
        <v>327</v>
      </c>
      <c r="C16" s="52" t="s">
        <v>45</v>
      </c>
      <c r="D16" s="48"/>
      <c r="E16" s="44"/>
      <c r="F16" s="44"/>
      <c r="G16" s="44"/>
      <c r="H16" s="44"/>
      <c r="I16" s="44"/>
      <c r="J16" s="44"/>
      <c r="K16" s="44"/>
      <c r="L16" s="44"/>
      <c r="M16" s="44"/>
      <c r="N16" s="394"/>
    </row>
    <row r="17" spans="1:14" ht="28.5">
      <c r="A17" s="52" t="s">
        <v>48</v>
      </c>
      <c r="B17" s="51" t="s">
        <v>328</v>
      </c>
      <c r="C17" s="52" t="s">
        <v>45</v>
      </c>
      <c r="D17" s="48"/>
      <c r="E17" s="44"/>
      <c r="F17" s="44"/>
      <c r="G17" s="44"/>
      <c r="H17" s="44"/>
      <c r="I17" s="44"/>
      <c r="J17" s="44"/>
      <c r="K17" s="44"/>
      <c r="L17" s="44"/>
      <c r="M17" s="44"/>
      <c r="N17" s="394"/>
    </row>
    <row r="18" spans="1:14">
      <c r="A18" s="52" t="s">
        <v>50</v>
      </c>
      <c r="B18" s="48" t="s">
        <v>57</v>
      </c>
      <c r="C18" s="52" t="s">
        <v>45</v>
      </c>
      <c r="D18" s="48"/>
      <c r="E18" s="44"/>
      <c r="F18" s="44"/>
      <c r="G18" s="44"/>
      <c r="H18" s="44"/>
      <c r="I18" s="44"/>
      <c r="J18" s="44"/>
      <c r="K18" s="44"/>
      <c r="L18" s="44"/>
      <c r="M18" s="44"/>
      <c r="N18" s="394"/>
    </row>
    <row r="19" spans="1:14">
      <c r="A19" s="52" t="s">
        <v>52</v>
      </c>
      <c r="B19" s="48" t="s">
        <v>55</v>
      </c>
      <c r="C19" s="52" t="s">
        <v>45</v>
      </c>
      <c r="D19" s="48"/>
      <c r="E19" s="264"/>
      <c r="F19" s="264"/>
      <c r="G19" s="264"/>
      <c r="H19" s="264"/>
      <c r="I19" s="264"/>
      <c r="J19" s="264"/>
      <c r="K19" s="264"/>
      <c r="L19" s="264"/>
      <c r="M19" s="264"/>
      <c r="N19" s="401"/>
    </row>
  </sheetData>
  <pageMargins left="0.70866141732283472" right="0.70866141732283472" top="0.74803149606299213" bottom="1.5748031496062993" header="0.31496062992125984" footer="0.31496062992125984"/>
  <pageSetup paperSize="9" scale="59" fitToHeight="10" orientation="landscape" r:id="rId1"/>
  <headerFooter>
    <oddFooter>&amp;LPrzetarg&amp;Rark: &amp;A,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17">
    <tabColor rgb="FF99FFCC"/>
  </sheetPr>
  <dimension ref="A1:N57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1.875" style="1" customWidth="1"/>
    <col min="8" max="8" width="12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96"/>
      <c r="B2" s="80" t="s">
        <v>0</v>
      </c>
      <c r="C2" s="44"/>
      <c r="D2" s="44"/>
      <c r="E2" s="44"/>
      <c r="F2" s="325"/>
      <c r="G2" s="44"/>
      <c r="H2" s="44"/>
      <c r="I2" s="44"/>
      <c r="J2" s="44"/>
      <c r="K2" s="44"/>
      <c r="L2" s="44"/>
      <c r="M2" s="44"/>
      <c r="N2" s="394"/>
    </row>
    <row r="3" spans="1:14">
      <c r="A3" s="396"/>
      <c r="B3" s="80" t="s">
        <v>1</v>
      </c>
      <c r="C3" s="417">
        <v>24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94"/>
    </row>
    <row r="4" spans="1:14">
      <c r="A4" s="396"/>
      <c r="B4" s="80" t="s">
        <v>2</v>
      </c>
      <c r="C4" s="319" t="s">
        <v>355</v>
      </c>
      <c r="D4" s="319"/>
      <c r="E4" s="44"/>
      <c r="F4" s="44"/>
      <c r="G4" s="44"/>
      <c r="H4" s="44"/>
      <c r="I4" s="44"/>
      <c r="J4" s="44"/>
      <c r="K4" s="44"/>
      <c r="L4" s="44"/>
      <c r="M4" s="44"/>
      <c r="N4" s="394"/>
    </row>
    <row r="5" spans="1:14">
      <c r="A5" s="396"/>
      <c r="B5" s="80" t="s">
        <v>4</v>
      </c>
      <c r="C5" s="418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394"/>
    </row>
    <row r="6" spans="1:14">
      <c r="A6" s="396"/>
      <c r="B6" s="80" t="s">
        <v>6</v>
      </c>
      <c r="C6" s="98">
        <v>4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94"/>
    </row>
    <row r="7" spans="1:14">
      <c r="A7" s="396"/>
      <c r="B7" s="80" t="s">
        <v>554</v>
      </c>
      <c r="C7" s="44" t="s">
        <v>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94"/>
    </row>
    <row r="8" spans="1:14">
      <c r="A8" s="396"/>
      <c r="B8" s="80" t="s">
        <v>8</v>
      </c>
      <c r="C8" s="44" t="s">
        <v>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394"/>
    </row>
    <row r="9" spans="1:14" ht="20.25" customHeight="1">
      <c r="A9" s="396"/>
      <c r="B9" s="80" t="s">
        <v>10</v>
      </c>
      <c r="C9" s="44" t="s">
        <v>356</v>
      </c>
      <c r="D9" s="419"/>
      <c r="E9" s="419"/>
      <c r="F9" s="419"/>
      <c r="G9" s="419"/>
      <c r="H9" s="419"/>
      <c r="I9" s="419"/>
      <c r="J9" s="419"/>
      <c r="K9" s="419"/>
      <c r="L9" s="44"/>
      <c r="M9" s="44"/>
      <c r="N9" s="394"/>
    </row>
    <row r="10" spans="1:14">
      <c r="A10" s="396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94"/>
    </row>
    <row r="11" spans="1:14">
      <c r="A11" s="396"/>
      <c r="B11" s="44"/>
      <c r="C11" s="44"/>
      <c r="D11" s="44"/>
      <c r="E11" s="44"/>
      <c r="F11" s="44"/>
      <c r="G11" s="256" t="s">
        <v>12</v>
      </c>
      <c r="H11" s="257">
        <f>SUM(H14:H174)</f>
        <v>0</v>
      </c>
      <c r="I11" s="44"/>
      <c r="J11" s="257">
        <f>SUM(J14:J172)</f>
        <v>0</v>
      </c>
      <c r="K11" s="44"/>
      <c r="L11" s="44"/>
      <c r="M11" s="44"/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52" t="s">
        <v>41</v>
      </c>
      <c r="B14" s="56" t="s">
        <v>115</v>
      </c>
      <c r="C14" s="48"/>
      <c r="D14" s="48"/>
      <c r="E14" s="52" t="s">
        <v>43</v>
      </c>
      <c r="F14" s="258">
        <v>500</v>
      </c>
      <c r="G14" s="259"/>
      <c r="H14" s="260"/>
      <c r="I14" s="261"/>
      <c r="J14" s="260"/>
      <c r="K14" s="48"/>
      <c r="L14" s="48"/>
      <c r="M14" s="48"/>
      <c r="N14" s="48"/>
    </row>
    <row r="15" spans="1:14" ht="28.5">
      <c r="A15" s="52" t="s">
        <v>44</v>
      </c>
      <c r="B15" s="47" t="s">
        <v>357</v>
      </c>
      <c r="C15" s="49" t="s">
        <v>45</v>
      </c>
      <c r="D15" s="50"/>
      <c r="E15" s="44"/>
      <c r="F15" s="44"/>
      <c r="G15" s="44"/>
      <c r="H15" s="44"/>
      <c r="I15" s="44"/>
      <c r="J15" s="44"/>
      <c r="K15" s="44"/>
      <c r="L15" s="44"/>
      <c r="M15" s="44"/>
      <c r="N15" s="394"/>
    </row>
    <row r="16" spans="1:14" ht="28.5">
      <c r="A16" s="52" t="s">
        <v>46</v>
      </c>
      <c r="B16" s="51" t="s">
        <v>358</v>
      </c>
      <c r="C16" s="49" t="s">
        <v>45</v>
      </c>
      <c r="D16" s="48"/>
      <c r="E16" s="44"/>
      <c r="F16" s="44"/>
      <c r="G16" s="44"/>
      <c r="H16" s="44"/>
      <c r="I16" s="44"/>
      <c r="J16" s="44"/>
      <c r="K16" s="44"/>
      <c r="L16" s="44"/>
      <c r="M16" s="44"/>
      <c r="N16" s="394"/>
    </row>
    <row r="17" spans="1:14">
      <c r="A17" s="52" t="s">
        <v>48</v>
      </c>
      <c r="B17" s="48" t="s">
        <v>359</v>
      </c>
      <c r="C17" s="49" t="s">
        <v>45</v>
      </c>
      <c r="D17" s="48"/>
      <c r="E17" s="44"/>
      <c r="F17" s="44"/>
      <c r="G17" s="44"/>
      <c r="H17" s="44"/>
      <c r="I17" s="44"/>
      <c r="J17" s="44"/>
      <c r="K17" s="44"/>
      <c r="L17" s="44"/>
      <c r="M17" s="44"/>
      <c r="N17" s="394"/>
    </row>
    <row r="18" spans="1:14" ht="58.5" customHeight="1">
      <c r="A18" s="52" t="s">
        <v>50</v>
      </c>
      <c r="B18" s="51" t="s">
        <v>360</v>
      </c>
      <c r="C18" s="49" t="s">
        <v>45</v>
      </c>
      <c r="D18" s="48"/>
      <c r="E18" s="44"/>
      <c r="F18" s="44"/>
      <c r="G18" s="44"/>
      <c r="H18" s="44"/>
      <c r="I18" s="44"/>
      <c r="J18" s="44"/>
      <c r="K18" s="44"/>
      <c r="L18" s="44"/>
      <c r="M18" s="44"/>
      <c r="N18" s="394"/>
    </row>
    <row r="19" spans="1:14">
      <c r="A19" s="52" t="s">
        <v>52</v>
      </c>
      <c r="B19" s="48" t="s">
        <v>361</v>
      </c>
      <c r="C19" s="49" t="s">
        <v>45</v>
      </c>
      <c r="D19" s="48"/>
      <c r="E19" s="44"/>
      <c r="F19" s="44"/>
      <c r="G19" s="44"/>
      <c r="H19" s="44"/>
      <c r="I19" s="44"/>
      <c r="J19" s="44"/>
      <c r="K19" s="44"/>
      <c r="L19" s="44"/>
      <c r="M19" s="44"/>
      <c r="N19" s="394"/>
    </row>
    <row r="20" spans="1:14">
      <c r="A20" s="52" t="s">
        <v>54</v>
      </c>
      <c r="B20" s="48" t="s">
        <v>362</v>
      </c>
      <c r="C20" s="49" t="s">
        <v>45</v>
      </c>
      <c r="D20" s="48"/>
      <c r="E20" s="44"/>
      <c r="F20" s="44"/>
      <c r="G20" s="44"/>
      <c r="H20" s="44"/>
      <c r="I20" s="44"/>
      <c r="J20" s="44"/>
      <c r="K20" s="44"/>
      <c r="L20" s="44"/>
      <c r="M20" s="44"/>
      <c r="N20" s="394"/>
    </row>
    <row r="21" spans="1:14">
      <c r="A21" s="52" t="s">
        <v>56</v>
      </c>
      <c r="B21" s="48" t="s">
        <v>363</v>
      </c>
      <c r="C21" s="49" t="s">
        <v>45</v>
      </c>
      <c r="D21" s="48"/>
      <c r="E21" s="44"/>
      <c r="F21" s="44"/>
      <c r="G21" s="44"/>
      <c r="H21" s="44"/>
      <c r="I21" s="44"/>
      <c r="J21" s="44"/>
      <c r="K21" s="44"/>
      <c r="L21" s="44"/>
      <c r="M21" s="44"/>
      <c r="N21" s="394"/>
    </row>
    <row r="22" spans="1:14">
      <c r="A22" s="52" t="s">
        <v>76</v>
      </c>
      <c r="B22" s="48" t="s">
        <v>364</v>
      </c>
      <c r="C22" s="49" t="s">
        <v>45</v>
      </c>
      <c r="D22" s="48"/>
      <c r="E22" s="44"/>
      <c r="F22" s="44"/>
      <c r="G22" s="44"/>
      <c r="H22" s="44"/>
      <c r="I22" s="44"/>
      <c r="J22" s="44"/>
      <c r="K22" s="44"/>
      <c r="L22" s="44"/>
      <c r="M22" s="44"/>
      <c r="N22" s="394"/>
    </row>
    <row r="23" spans="1:14">
      <c r="A23" s="52" t="s">
        <v>87</v>
      </c>
      <c r="B23" s="48" t="s">
        <v>53</v>
      </c>
      <c r="C23" s="49" t="s">
        <v>45</v>
      </c>
      <c r="D23" s="48"/>
      <c r="E23" s="44"/>
      <c r="F23" s="44"/>
      <c r="G23" s="44"/>
      <c r="H23" s="44"/>
      <c r="I23" s="44"/>
      <c r="J23" s="44"/>
      <c r="K23" s="44"/>
      <c r="L23" s="44"/>
      <c r="M23" s="44"/>
      <c r="N23" s="394"/>
    </row>
    <row r="24" spans="1:14">
      <c r="A24" s="52" t="s">
        <v>88</v>
      </c>
      <c r="B24" s="51" t="s">
        <v>86</v>
      </c>
      <c r="C24" s="49" t="s">
        <v>45</v>
      </c>
      <c r="D24" s="48"/>
      <c r="E24" s="44"/>
      <c r="F24" s="44"/>
      <c r="G24" s="44"/>
      <c r="H24" s="44"/>
      <c r="I24" s="44"/>
      <c r="J24" s="44"/>
      <c r="K24" s="44"/>
      <c r="L24" s="44"/>
      <c r="M24" s="44"/>
      <c r="N24" s="394"/>
    </row>
    <row r="25" spans="1:14">
      <c r="A25" s="52" t="s">
        <v>216</v>
      </c>
      <c r="B25" s="51" t="s">
        <v>55</v>
      </c>
      <c r="C25" s="49" t="s">
        <v>45</v>
      </c>
      <c r="D25" s="48"/>
      <c r="E25" s="44"/>
      <c r="F25" s="44"/>
      <c r="G25" s="44"/>
      <c r="H25" s="44"/>
      <c r="I25" s="44"/>
      <c r="J25" s="44"/>
      <c r="K25" s="44"/>
      <c r="L25" s="44"/>
      <c r="M25" s="44"/>
      <c r="N25" s="394"/>
    </row>
    <row r="26" spans="1:14">
      <c r="A26" s="52" t="s">
        <v>218</v>
      </c>
      <c r="B26" s="51" t="s">
        <v>57</v>
      </c>
      <c r="C26" s="49" t="s">
        <v>45</v>
      </c>
      <c r="D26" s="48"/>
      <c r="E26" s="44"/>
      <c r="F26" s="44"/>
      <c r="G26" s="44"/>
      <c r="H26" s="44"/>
      <c r="I26" s="44"/>
      <c r="J26" s="44"/>
      <c r="K26" s="44"/>
      <c r="L26" s="44"/>
      <c r="M26" s="44"/>
      <c r="N26" s="394"/>
    </row>
    <row r="27" spans="1:14">
      <c r="A27" s="52" t="s">
        <v>220</v>
      </c>
      <c r="B27" s="262" t="s">
        <v>365</v>
      </c>
      <c r="C27" s="49" t="s">
        <v>45</v>
      </c>
      <c r="D27" s="263"/>
      <c r="E27" s="44"/>
      <c r="F27" s="44"/>
      <c r="G27" s="44"/>
      <c r="H27" s="44"/>
      <c r="I27" s="44"/>
      <c r="J27" s="44"/>
      <c r="K27" s="44"/>
      <c r="L27" s="44"/>
      <c r="M27" s="44"/>
      <c r="N27" s="394"/>
    </row>
    <row r="28" spans="1:14" ht="15">
      <c r="A28" s="52" t="s">
        <v>58</v>
      </c>
      <c r="B28" s="29" t="s">
        <v>366</v>
      </c>
      <c r="C28" s="48"/>
      <c r="D28" s="48"/>
      <c r="E28" s="41" t="s">
        <v>43</v>
      </c>
      <c r="F28" s="41">
        <v>300</v>
      </c>
      <c r="G28" s="259"/>
      <c r="H28" s="260"/>
      <c r="I28" s="261"/>
      <c r="J28" s="260"/>
      <c r="K28" s="48"/>
      <c r="L28" s="48"/>
      <c r="M28" s="48"/>
      <c r="N28" s="48"/>
    </row>
    <row r="29" spans="1:14">
      <c r="A29" s="52" t="s">
        <v>59</v>
      </c>
      <c r="B29" s="47" t="s">
        <v>367</v>
      </c>
      <c r="C29" s="49" t="s">
        <v>45</v>
      </c>
      <c r="D29" s="50"/>
      <c r="E29" s="44"/>
      <c r="F29" s="44"/>
      <c r="G29" s="44"/>
      <c r="H29" s="44"/>
      <c r="I29" s="44"/>
      <c r="J29" s="44"/>
      <c r="K29" s="44"/>
      <c r="L29" s="44"/>
      <c r="M29" s="44"/>
      <c r="N29" s="394"/>
    </row>
    <row r="30" spans="1:14">
      <c r="A30" s="52" t="s">
        <v>60</v>
      </c>
      <c r="B30" s="51" t="s">
        <v>368</v>
      </c>
      <c r="C30" s="49" t="s">
        <v>45</v>
      </c>
      <c r="D30" s="48"/>
      <c r="E30" s="44"/>
      <c r="F30" s="44"/>
      <c r="G30" s="44"/>
      <c r="H30" s="44"/>
      <c r="I30" s="44"/>
      <c r="J30" s="44"/>
      <c r="K30" s="44"/>
      <c r="L30" s="44"/>
      <c r="M30" s="44"/>
      <c r="N30" s="394"/>
    </row>
    <row r="31" spans="1:14" ht="28.5">
      <c r="A31" s="52" t="s">
        <v>61</v>
      </c>
      <c r="B31" s="51" t="s">
        <v>369</v>
      </c>
      <c r="C31" s="49" t="s">
        <v>45</v>
      </c>
      <c r="D31" s="48"/>
      <c r="E31" s="44"/>
      <c r="F31" s="44"/>
      <c r="G31" s="44"/>
      <c r="H31" s="44"/>
      <c r="I31" s="44"/>
      <c r="J31" s="44"/>
      <c r="K31" s="44"/>
      <c r="L31" s="44"/>
      <c r="M31" s="44"/>
      <c r="N31" s="394"/>
    </row>
    <row r="32" spans="1:14" ht="42.75">
      <c r="A32" s="52" t="s">
        <v>62</v>
      </c>
      <c r="B32" s="51" t="s">
        <v>370</v>
      </c>
      <c r="C32" s="49" t="s">
        <v>45</v>
      </c>
      <c r="D32" s="48"/>
      <c r="E32" s="44"/>
      <c r="F32" s="44"/>
      <c r="G32" s="44"/>
      <c r="H32" s="44"/>
      <c r="I32" s="44"/>
      <c r="J32" s="44"/>
      <c r="K32" s="44"/>
      <c r="L32" s="44"/>
      <c r="M32" s="44"/>
      <c r="N32" s="394"/>
    </row>
    <row r="33" spans="1:14">
      <c r="A33" s="52" t="s">
        <v>63</v>
      </c>
      <c r="B33" s="51" t="s">
        <v>371</v>
      </c>
      <c r="C33" s="49" t="s">
        <v>45</v>
      </c>
      <c r="D33" s="48"/>
      <c r="E33" s="44"/>
      <c r="F33" s="44"/>
      <c r="G33" s="44"/>
      <c r="H33" s="44"/>
      <c r="I33" s="44"/>
      <c r="J33" s="44"/>
      <c r="K33" s="44"/>
      <c r="L33" s="44"/>
      <c r="M33" s="44"/>
      <c r="N33" s="394"/>
    </row>
    <row r="34" spans="1:14">
      <c r="A34" s="52" t="s">
        <v>64</v>
      </c>
      <c r="B34" s="48" t="s">
        <v>53</v>
      </c>
      <c r="C34" s="49" t="s">
        <v>45</v>
      </c>
      <c r="D34" s="48"/>
      <c r="E34" s="44"/>
      <c r="F34" s="44"/>
      <c r="G34" s="44"/>
      <c r="H34" s="44"/>
      <c r="I34" s="44"/>
      <c r="J34" s="44"/>
      <c r="K34" s="44"/>
      <c r="L34" s="44"/>
      <c r="M34" s="44"/>
      <c r="N34" s="394"/>
    </row>
    <row r="35" spans="1:14">
      <c r="A35" s="52" t="s">
        <v>65</v>
      </c>
      <c r="B35" s="51" t="s">
        <v>86</v>
      </c>
      <c r="C35" s="49" t="s">
        <v>45</v>
      </c>
      <c r="D35" s="48"/>
      <c r="E35" s="44"/>
      <c r="F35" s="44"/>
      <c r="G35" s="44"/>
      <c r="H35" s="44"/>
      <c r="I35" s="44"/>
      <c r="J35" s="44"/>
      <c r="K35" s="44"/>
      <c r="L35" s="44"/>
      <c r="M35" s="44"/>
      <c r="N35" s="394"/>
    </row>
    <row r="36" spans="1:14">
      <c r="A36" s="52" t="s">
        <v>66</v>
      </c>
      <c r="B36" s="51" t="s">
        <v>55</v>
      </c>
      <c r="C36" s="49" t="s">
        <v>45</v>
      </c>
      <c r="D36" s="48"/>
      <c r="E36" s="44"/>
      <c r="F36" s="44"/>
      <c r="G36" s="44"/>
      <c r="H36" s="44"/>
      <c r="I36" s="44"/>
      <c r="J36" s="44"/>
      <c r="K36" s="44"/>
      <c r="L36" s="44"/>
      <c r="M36" s="44"/>
      <c r="N36" s="394"/>
    </row>
    <row r="37" spans="1:14">
      <c r="A37" s="52" t="s">
        <v>116</v>
      </c>
      <c r="B37" s="51" t="s">
        <v>57</v>
      </c>
      <c r="C37" s="52" t="s">
        <v>45</v>
      </c>
      <c r="D37" s="48"/>
      <c r="E37" s="44"/>
      <c r="F37" s="44"/>
      <c r="G37" s="44"/>
      <c r="H37" s="44"/>
      <c r="I37" s="44"/>
      <c r="J37" s="44"/>
      <c r="K37" s="44"/>
      <c r="L37" s="44"/>
      <c r="M37" s="44"/>
      <c r="N37" s="394"/>
    </row>
    <row r="38" spans="1:14">
      <c r="A38" s="52" t="s">
        <v>236</v>
      </c>
      <c r="B38" s="51" t="s">
        <v>372</v>
      </c>
      <c r="C38" s="52" t="s">
        <v>45</v>
      </c>
      <c r="D38" s="48"/>
      <c r="E38" s="44"/>
      <c r="F38" s="44"/>
      <c r="G38" s="44"/>
      <c r="H38" s="44"/>
      <c r="I38" s="44"/>
      <c r="J38" s="44"/>
      <c r="K38" s="44"/>
      <c r="L38" s="44"/>
      <c r="M38" s="44"/>
      <c r="N38" s="394"/>
    </row>
    <row r="39" spans="1:14" ht="15">
      <c r="A39" s="52" t="s">
        <v>93</v>
      </c>
      <c r="B39" s="29" t="s">
        <v>373</v>
      </c>
      <c r="C39" s="48"/>
      <c r="D39" s="48"/>
      <c r="E39" s="41" t="s">
        <v>43</v>
      </c>
      <c r="F39" s="41">
        <v>200</v>
      </c>
      <c r="G39" s="259"/>
      <c r="H39" s="260"/>
      <c r="I39" s="261"/>
      <c r="J39" s="260"/>
      <c r="K39" s="48"/>
      <c r="L39" s="48"/>
      <c r="M39" s="48"/>
      <c r="N39" s="48"/>
    </row>
    <row r="40" spans="1:14" ht="28.5">
      <c r="A40" s="52" t="s">
        <v>117</v>
      </c>
      <c r="B40" s="47" t="s">
        <v>374</v>
      </c>
      <c r="C40" s="49" t="s">
        <v>45</v>
      </c>
      <c r="D40" s="50"/>
      <c r="E40" s="44"/>
      <c r="F40" s="44"/>
      <c r="G40" s="44"/>
      <c r="H40" s="44"/>
      <c r="I40" s="44"/>
      <c r="J40" s="44"/>
      <c r="K40" s="44"/>
      <c r="L40" s="44"/>
      <c r="M40" s="44"/>
      <c r="N40" s="394"/>
    </row>
    <row r="41" spans="1:14">
      <c r="A41" s="52" t="s">
        <v>118</v>
      </c>
      <c r="B41" s="51" t="s">
        <v>375</v>
      </c>
      <c r="C41" s="49" t="s">
        <v>45</v>
      </c>
      <c r="D41" s="48"/>
      <c r="E41" s="44"/>
      <c r="F41" s="44"/>
      <c r="G41" s="44"/>
      <c r="H41" s="44"/>
      <c r="I41" s="44"/>
      <c r="J41" s="44"/>
      <c r="K41" s="44"/>
      <c r="L41" s="44"/>
      <c r="M41" s="44"/>
      <c r="N41" s="394"/>
    </row>
    <row r="42" spans="1:14" ht="28.5">
      <c r="A42" s="52" t="s">
        <v>119</v>
      </c>
      <c r="B42" s="51" t="s">
        <v>376</v>
      </c>
      <c r="C42" s="49" t="s">
        <v>45</v>
      </c>
      <c r="D42" s="48"/>
      <c r="E42" s="44"/>
      <c r="F42" s="44"/>
      <c r="G42" s="44"/>
      <c r="H42" s="44"/>
      <c r="I42" s="44"/>
      <c r="J42" s="44"/>
      <c r="K42" s="44"/>
      <c r="L42" s="44"/>
      <c r="M42" s="44"/>
      <c r="N42" s="394"/>
    </row>
    <row r="43" spans="1:14">
      <c r="A43" s="52" t="s">
        <v>120</v>
      </c>
      <c r="B43" s="51" t="s">
        <v>371</v>
      </c>
      <c r="C43" s="49" t="s">
        <v>45</v>
      </c>
      <c r="D43" s="48"/>
      <c r="E43" s="44"/>
      <c r="F43" s="44"/>
      <c r="G43" s="44"/>
      <c r="H43" s="44"/>
      <c r="I43" s="44"/>
      <c r="J43" s="44"/>
      <c r="K43" s="44"/>
      <c r="L43" s="44"/>
      <c r="M43" s="44"/>
      <c r="N43" s="394"/>
    </row>
    <row r="44" spans="1:14">
      <c r="A44" s="52" t="s">
        <v>121</v>
      </c>
      <c r="B44" s="48" t="s">
        <v>53</v>
      </c>
      <c r="C44" s="49" t="s">
        <v>45</v>
      </c>
      <c r="D44" s="48"/>
      <c r="E44" s="44"/>
      <c r="F44" s="44"/>
      <c r="G44" s="44"/>
      <c r="H44" s="44"/>
      <c r="I44" s="44"/>
      <c r="J44" s="44"/>
      <c r="K44" s="44"/>
      <c r="L44" s="44"/>
      <c r="M44" s="44"/>
      <c r="N44" s="394"/>
    </row>
    <row r="45" spans="1:14">
      <c r="A45" s="52" t="s">
        <v>122</v>
      </c>
      <c r="B45" s="51" t="s">
        <v>86</v>
      </c>
      <c r="C45" s="49" t="s">
        <v>45</v>
      </c>
      <c r="D45" s="48"/>
      <c r="E45" s="44"/>
      <c r="F45" s="44"/>
      <c r="G45" s="44"/>
      <c r="H45" s="44"/>
      <c r="I45" s="44"/>
      <c r="J45" s="44"/>
      <c r="K45" s="44"/>
      <c r="L45" s="44"/>
      <c r="M45" s="44"/>
      <c r="N45" s="394"/>
    </row>
    <row r="46" spans="1:14">
      <c r="A46" s="52" t="s">
        <v>123</v>
      </c>
      <c r="B46" s="51" t="s">
        <v>55</v>
      </c>
      <c r="C46" s="49" t="s">
        <v>45</v>
      </c>
      <c r="D46" s="48"/>
      <c r="E46" s="44"/>
      <c r="F46" s="44"/>
      <c r="G46" s="44"/>
      <c r="H46" s="44"/>
      <c r="I46" s="44"/>
      <c r="J46" s="44"/>
      <c r="K46" s="44"/>
      <c r="L46" s="44"/>
      <c r="M46" s="44"/>
      <c r="N46" s="394"/>
    </row>
    <row r="47" spans="1:14">
      <c r="A47" s="52" t="s">
        <v>124</v>
      </c>
      <c r="B47" s="51" t="s">
        <v>57</v>
      </c>
      <c r="C47" s="49" t="s">
        <v>45</v>
      </c>
      <c r="D47" s="48"/>
      <c r="E47" s="44"/>
      <c r="F47" s="44"/>
      <c r="G47" s="44"/>
      <c r="H47" s="44" t="s">
        <v>976</v>
      </c>
      <c r="I47" s="44"/>
      <c r="J47" s="44"/>
      <c r="K47" s="44"/>
      <c r="L47" s="44"/>
      <c r="M47" s="44"/>
      <c r="N47" s="394"/>
    </row>
    <row r="48" spans="1:14">
      <c r="A48" s="52" t="s">
        <v>125</v>
      </c>
      <c r="B48" s="262" t="s">
        <v>377</v>
      </c>
      <c r="C48" s="49" t="s">
        <v>45</v>
      </c>
      <c r="D48" s="263"/>
      <c r="E48" s="44"/>
      <c r="F48" s="44"/>
      <c r="G48" s="44"/>
      <c r="H48" s="44"/>
      <c r="I48" s="44"/>
      <c r="J48" s="44"/>
      <c r="K48" s="44"/>
      <c r="L48" s="44"/>
      <c r="M48" s="44"/>
      <c r="N48" s="394"/>
    </row>
    <row r="49" spans="1:14" ht="15">
      <c r="A49" s="52" t="s">
        <v>95</v>
      </c>
      <c r="B49" s="29" t="s">
        <v>378</v>
      </c>
      <c r="C49" s="48"/>
      <c r="D49" s="48"/>
      <c r="E49" s="41" t="s">
        <v>43</v>
      </c>
      <c r="F49" s="41">
        <v>250</v>
      </c>
      <c r="G49" s="259"/>
      <c r="H49" s="260"/>
      <c r="I49" s="261"/>
      <c r="J49" s="260"/>
      <c r="K49" s="48"/>
      <c r="L49" s="48"/>
      <c r="M49" s="48"/>
      <c r="N49" s="48"/>
    </row>
    <row r="50" spans="1:14" ht="42.75">
      <c r="A50" s="52" t="s">
        <v>130</v>
      </c>
      <c r="B50" s="47" t="s">
        <v>379</v>
      </c>
      <c r="C50" s="49" t="s">
        <v>45</v>
      </c>
      <c r="D50" s="50"/>
      <c r="E50" s="44"/>
      <c r="F50" s="44"/>
      <c r="G50" s="44"/>
      <c r="H50" s="44"/>
      <c r="I50" s="44"/>
      <c r="J50" s="44"/>
      <c r="K50" s="44"/>
      <c r="L50" s="44"/>
      <c r="M50" s="44"/>
      <c r="N50" s="394"/>
    </row>
    <row r="51" spans="1:14">
      <c r="A51" s="52" t="s">
        <v>131</v>
      </c>
      <c r="B51" s="51" t="s">
        <v>380</v>
      </c>
      <c r="C51" s="49" t="s">
        <v>45</v>
      </c>
      <c r="D51" s="48"/>
      <c r="E51" s="44"/>
      <c r="F51" s="44"/>
      <c r="G51" s="44"/>
      <c r="H51" s="44"/>
      <c r="I51" s="44"/>
      <c r="J51" s="44"/>
      <c r="K51" s="44"/>
      <c r="L51" s="44"/>
      <c r="M51" s="44"/>
      <c r="N51" s="394"/>
    </row>
    <row r="52" spans="1:14" ht="28.5">
      <c r="A52" s="52" t="s">
        <v>132</v>
      </c>
      <c r="B52" s="51" t="s">
        <v>381</v>
      </c>
      <c r="C52" s="49" t="s">
        <v>45</v>
      </c>
      <c r="D52" s="48"/>
      <c r="E52" s="44"/>
      <c r="F52" s="44"/>
      <c r="G52" s="44"/>
      <c r="H52" s="44"/>
      <c r="I52" s="44"/>
      <c r="J52" s="44"/>
      <c r="K52" s="44"/>
      <c r="L52" s="44"/>
      <c r="M52" s="44"/>
      <c r="N52" s="394"/>
    </row>
    <row r="53" spans="1:14" ht="42.75">
      <c r="A53" s="52" t="s">
        <v>133</v>
      </c>
      <c r="B53" s="51" t="s">
        <v>382</v>
      </c>
      <c r="C53" s="49" t="s">
        <v>45</v>
      </c>
      <c r="D53" s="48"/>
      <c r="E53" s="44"/>
      <c r="F53" s="44"/>
      <c r="G53" s="44"/>
      <c r="H53" s="44"/>
      <c r="I53" s="44"/>
      <c r="J53" s="44"/>
      <c r="K53" s="44"/>
      <c r="L53" s="44"/>
      <c r="M53" s="44"/>
      <c r="N53" s="394"/>
    </row>
    <row r="54" spans="1:14">
      <c r="A54" s="52" t="s">
        <v>134</v>
      </c>
      <c r="B54" s="48" t="s">
        <v>53</v>
      </c>
      <c r="C54" s="49" t="s">
        <v>45</v>
      </c>
      <c r="D54" s="48"/>
      <c r="E54" s="44"/>
      <c r="F54" s="44"/>
      <c r="G54" s="44"/>
      <c r="H54" s="44"/>
      <c r="I54" s="44"/>
      <c r="J54" s="44"/>
      <c r="K54" s="44"/>
      <c r="L54" s="44"/>
      <c r="M54" s="44"/>
      <c r="N54" s="394"/>
    </row>
    <row r="55" spans="1:14">
      <c r="A55" s="52" t="s">
        <v>135</v>
      </c>
      <c r="B55" s="51" t="s">
        <v>86</v>
      </c>
      <c r="C55" s="49" t="s">
        <v>45</v>
      </c>
      <c r="D55" s="48"/>
      <c r="E55" s="44"/>
      <c r="F55" s="44"/>
      <c r="G55" s="44"/>
      <c r="H55" s="44"/>
      <c r="I55" s="44"/>
      <c r="J55" s="44"/>
      <c r="K55" s="44"/>
      <c r="L55" s="44"/>
      <c r="M55" s="44"/>
      <c r="N55" s="394"/>
    </row>
    <row r="56" spans="1:14">
      <c r="A56" s="52" t="s">
        <v>136</v>
      </c>
      <c r="B56" s="51" t="s">
        <v>55</v>
      </c>
      <c r="C56" s="49" t="s">
        <v>45</v>
      </c>
      <c r="D56" s="48"/>
      <c r="E56" s="44"/>
      <c r="F56" s="44"/>
      <c r="G56" s="44"/>
      <c r="H56" s="44"/>
      <c r="I56" s="44"/>
      <c r="J56" s="44"/>
      <c r="K56" s="44"/>
      <c r="L56" s="44"/>
      <c r="M56" s="44"/>
      <c r="N56" s="394"/>
    </row>
    <row r="57" spans="1:14">
      <c r="A57" s="52" t="s">
        <v>137</v>
      </c>
      <c r="B57" s="51" t="s">
        <v>57</v>
      </c>
      <c r="C57" s="49" t="s">
        <v>45</v>
      </c>
      <c r="D57" s="48"/>
      <c r="E57" s="264"/>
      <c r="F57" s="264"/>
      <c r="G57" s="264"/>
      <c r="H57" s="264"/>
      <c r="I57" s="264"/>
      <c r="J57" s="264"/>
      <c r="K57" s="264"/>
      <c r="L57" s="264"/>
      <c r="M57" s="264"/>
      <c r="N57" s="401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7" fitToHeight="10" orientation="landscape" r:id="rId1"/>
  <headerFooter>
    <oddFooter>&amp;LPrzetarg&amp;Rark: &amp;A, &amp;D</oddFooter>
  </headerFooter>
  <rowBreaks count="1" manualBreakCount="1">
    <brk id="3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18">
    <tabColor rgb="FF99FFCC"/>
  </sheetPr>
  <dimension ref="A1:N39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1.125" style="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1.875" style="1" customWidth="1"/>
    <col min="8" max="8" width="12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25</v>
      </c>
      <c r="N3" s="352"/>
    </row>
    <row r="4" spans="1:14" ht="15">
      <c r="A4" s="351"/>
      <c r="B4" s="60" t="s">
        <v>2</v>
      </c>
      <c r="C4" s="1" t="s">
        <v>635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2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517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6" t="s">
        <v>41</v>
      </c>
      <c r="B14" s="29" t="s">
        <v>636</v>
      </c>
      <c r="C14" s="26"/>
      <c r="D14" s="26"/>
      <c r="E14" s="26" t="s">
        <v>43</v>
      </c>
      <c r="F14" s="26">
        <v>100</v>
      </c>
      <c r="G14" s="30"/>
      <c r="H14" s="31"/>
      <c r="I14" s="32"/>
      <c r="J14" s="31"/>
      <c r="K14" s="22"/>
      <c r="L14" s="22"/>
      <c r="M14" s="22"/>
      <c r="N14" s="22"/>
    </row>
    <row r="15" spans="1:14">
      <c r="A15" s="26" t="s">
        <v>44</v>
      </c>
      <c r="B15" s="79" t="s">
        <v>637</v>
      </c>
      <c r="C15" s="33" t="s">
        <v>45</v>
      </c>
      <c r="D15" s="33"/>
      <c r="E15" s="19"/>
      <c r="F15" s="19"/>
      <c r="G15" s="19"/>
      <c r="H15" s="19"/>
      <c r="I15" s="19"/>
      <c r="J15" s="19"/>
      <c r="K15" s="19"/>
      <c r="N15" s="352"/>
    </row>
    <row r="16" spans="1:14">
      <c r="A16" s="26" t="s">
        <v>46</v>
      </c>
      <c r="B16" s="57" t="s">
        <v>638</v>
      </c>
      <c r="C16" s="26" t="s">
        <v>45</v>
      </c>
      <c r="D16" s="26"/>
      <c r="E16" s="19"/>
      <c r="F16" s="19"/>
      <c r="G16" s="19"/>
      <c r="H16" s="19"/>
      <c r="I16" s="19"/>
      <c r="J16" s="19"/>
      <c r="K16" s="19"/>
      <c r="N16" s="352"/>
    </row>
    <row r="17" spans="1:14" ht="28.5">
      <c r="A17" s="26" t="s">
        <v>48</v>
      </c>
      <c r="B17" s="57" t="s">
        <v>639</v>
      </c>
      <c r="C17" s="26" t="s">
        <v>45</v>
      </c>
      <c r="D17" s="26"/>
      <c r="E17" s="19"/>
      <c r="F17" s="19"/>
      <c r="G17" s="19"/>
      <c r="H17" s="19"/>
      <c r="I17" s="19"/>
      <c r="J17" s="19"/>
      <c r="K17" s="19"/>
      <c r="N17" s="352"/>
    </row>
    <row r="18" spans="1:14">
      <c r="A18" s="26" t="s">
        <v>50</v>
      </c>
      <c r="B18" s="57" t="s">
        <v>640</v>
      </c>
      <c r="C18" s="26" t="s">
        <v>45</v>
      </c>
      <c r="D18" s="26"/>
      <c r="E18" s="19"/>
      <c r="F18" s="19"/>
      <c r="G18" s="19"/>
      <c r="H18" s="19"/>
      <c r="I18" s="19"/>
      <c r="J18" s="19"/>
      <c r="K18" s="19"/>
      <c r="N18" s="352"/>
    </row>
    <row r="19" spans="1:14">
      <c r="A19" s="26" t="s">
        <v>52</v>
      </c>
      <c r="B19" s="57" t="s">
        <v>641</v>
      </c>
      <c r="C19" s="26" t="s">
        <v>45</v>
      </c>
      <c r="D19" s="26"/>
      <c r="E19" s="19"/>
      <c r="F19" s="19"/>
      <c r="G19" s="19"/>
      <c r="H19" s="19"/>
      <c r="I19" s="19"/>
      <c r="J19" s="19"/>
      <c r="K19" s="19"/>
      <c r="N19" s="352"/>
    </row>
    <row r="20" spans="1:14">
      <c r="A20" s="26" t="s">
        <v>54</v>
      </c>
      <c r="B20" s="57" t="s">
        <v>642</v>
      </c>
      <c r="C20" s="26" t="s">
        <v>45</v>
      </c>
      <c r="D20" s="26"/>
      <c r="E20" s="19"/>
      <c r="F20" s="19"/>
      <c r="G20" s="19"/>
      <c r="H20" s="19"/>
      <c r="I20" s="19"/>
      <c r="J20" s="19"/>
      <c r="K20" s="19"/>
      <c r="N20" s="352"/>
    </row>
    <row r="21" spans="1:14">
      <c r="A21" s="26" t="s">
        <v>56</v>
      </c>
      <c r="B21" s="57" t="s">
        <v>643</v>
      </c>
      <c r="C21" s="26" t="s">
        <v>45</v>
      </c>
      <c r="D21" s="26"/>
      <c r="E21" s="19"/>
      <c r="F21" s="19"/>
      <c r="G21" s="19"/>
      <c r="H21" s="19"/>
      <c r="I21" s="19"/>
      <c r="J21" s="19"/>
      <c r="K21" s="19"/>
      <c r="N21" s="352"/>
    </row>
    <row r="22" spans="1:14" ht="42.75">
      <c r="A22" s="26" t="s">
        <v>76</v>
      </c>
      <c r="B22" s="57" t="s">
        <v>644</v>
      </c>
      <c r="C22" s="26" t="s">
        <v>45</v>
      </c>
      <c r="D22" s="26"/>
      <c r="E22" s="19"/>
      <c r="F22" s="19"/>
      <c r="G22" s="19"/>
      <c r="H22" s="19"/>
      <c r="I22" s="19"/>
      <c r="J22" s="19"/>
      <c r="K22" s="19"/>
      <c r="N22" s="352"/>
    </row>
    <row r="23" spans="1:14">
      <c r="A23" s="26" t="s">
        <v>87</v>
      </c>
      <c r="B23" s="57" t="s">
        <v>645</v>
      </c>
      <c r="C23" s="26" t="s">
        <v>45</v>
      </c>
      <c r="D23" s="26"/>
      <c r="E23" s="19"/>
      <c r="F23" s="19"/>
      <c r="G23" s="19"/>
      <c r="H23" s="19"/>
      <c r="I23" s="19"/>
      <c r="J23" s="19"/>
      <c r="K23" s="19"/>
      <c r="N23" s="352"/>
    </row>
    <row r="24" spans="1:14">
      <c r="A24" s="26" t="s">
        <v>88</v>
      </c>
      <c r="B24" s="22" t="s">
        <v>57</v>
      </c>
      <c r="C24" s="26" t="s">
        <v>45</v>
      </c>
      <c r="D24" s="26"/>
      <c r="E24" s="19"/>
      <c r="F24" s="19"/>
      <c r="G24" s="19"/>
      <c r="H24" s="19"/>
      <c r="I24" s="19"/>
      <c r="J24" s="19"/>
      <c r="K24" s="19"/>
      <c r="N24" s="352"/>
    </row>
    <row r="25" spans="1:14">
      <c r="A25" s="26" t="s">
        <v>216</v>
      </c>
      <c r="B25" s="22" t="s">
        <v>55</v>
      </c>
      <c r="C25" s="26" t="s">
        <v>45</v>
      </c>
      <c r="D25" s="26"/>
      <c r="E25" s="28"/>
      <c r="F25" s="28"/>
      <c r="G25" s="28"/>
      <c r="H25" s="28"/>
      <c r="I25" s="28"/>
      <c r="J25" s="28"/>
      <c r="K25" s="19"/>
      <c r="N25" s="352"/>
    </row>
    <row r="26" spans="1:14" ht="15">
      <c r="A26" s="21" t="s">
        <v>58</v>
      </c>
      <c r="B26" s="29" t="s">
        <v>646</v>
      </c>
      <c r="C26" s="22"/>
      <c r="D26" s="22"/>
      <c r="E26" s="26" t="s">
        <v>43</v>
      </c>
      <c r="F26" s="26">
        <v>560</v>
      </c>
      <c r="G26" s="39"/>
      <c r="H26" s="31"/>
      <c r="I26" s="32"/>
      <c r="J26" s="31"/>
      <c r="K26" s="22"/>
      <c r="L26" s="22"/>
      <c r="M26" s="22"/>
      <c r="N26" s="22"/>
    </row>
    <row r="27" spans="1:14">
      <c r="A27" s="21" t="s">
        <v>59</v>
      </c>
      <c r="B27" s="22" t="s">
        <v>647</v>
      </c>
      <c r="C27" s="26" t="s">
        <v>45</v>
      </c>
      <c r="D27" s="22"/>
      <c r="N27" s="352"/>
    </row>
    <row r="28" spans="1:14">
      <c r="A28" s="21" t="s">
        <v>60</v>
      </c>
      <c r="B28" s="24" t="s">
        <v>638</v>
      </c>
      <c r="C28" s="26" t="s">
        <v>45</v>
      </c>
      <c r="D28" s="22"/>
      <c r="N28" s="352"/>
    </row>
    <row r="29" spans="1:14">
      <c r="A29" s="21" t="s">
        <v>61</v>
      </c>
      <c r="B29" s="24" t="s">
        <v>648</v>
      </c>
      <c r="C29" s="26" t="s">
        <v>45</v>
      </c>
      <c r="D29" s="22"/>
      <c r="N29" s="352"/>
    </row>
    <row r="30" spans="1:14">
      <c r="A30" s="21" t="s">
        <v>62</v>
      </c>
      <c r="B30" s="24" t="s">
        <v>640</v>
      </c>
      <c r="C30" s="26" t="s">
        <v>45</v>
      </c>
      <c r="D30" s="22"/>
      <c r="N30" s="352"/>
    </row>
    <row r="31" spans="1:14">
      <c r="A31" s="21" t="s">
        <v>63</v>
      </c>
      <c r="B31" s="57" t="s">
        <v>641</v>
      </c>
      <c r="C31" s="26" t="s">
        <v>45</v>
      </c>
      <c r="D31" s="22"/>
      <c r="N31" s="352"/>
    </row>
    <row r="32" spans="1:14">
      <c r="A32" s="21" t="s">
        <v>64</v>
      </c>
      <c r="B32" s="24" t="s">
        <v>649</v>
      </c>
      <c r="C32" s="26" t="s">
        <v>45</v>
      </c>
      <c r="D32" s="22"/>
      <c r="N32" s="352"/>
    </row>
    <row r="33" spans="1:14" ht="28.5">
      <c r="A33" s="21" t="s">
        <v>65</v>
      </c>
      <c r="B33" s="24" t="s">
        <v>650</v>
      </c>
      <c r="C33" s="26" t="s">
        <v>45</v>
      </c>
      <c r="D33" s="22"/>
      <c r="N33" s="352"/>
    </row>
    <row r="34" spans="1:14" ht="28.5">
      <c r="A34" s="21" t="s">
        <v>66</v>
      </c>
      <c r="B34" s="24" t="s">
        <v>651</v>
      </c>
      <c r="C34" s="26" t="s">
        <v>45</v>
      </c>
      <c r="D34" s="22"/>
      <c r="N34" s="352"/>
    </row>
    <row r="35" spans="1:14" ht="28.5">
      <c r="A35" s="21" t="s">
        <v>116</v>
      </c>
      <c r="B35" s="24" t="s">
        <v>652</v>
      </c>
      <c r="C35" s="26" t="s">
        <v>45</v>
      </c>
      <c r="D35" s="22"/>
      <c r="N35" s="352"/>
    </row>
    <row r="36" spans="1:14" ht="42.75">
      <c r="A36" s="21" t="s">
        <v>236</v>
      </c>
      <c r="B36" s="24" t="s">
        <v>1040</v>
      </c>
      <c r="C36" s="26" t="s">
        <v>45</v>
      </c>
      <c r="D36" s="22"/>
      <c r="N36" s="352"/>
    </row>
    <row r="37" spans="1:14" ht="42.75">
      <c r="A37" s="21" t="s">
        <v>237</v>
      </c>
      <c r="B37" s="24" t="s">
        <v>653</v>
      </c>
      <c r="C37" s="26" t="s">
        <v>45</v>
      </c>
      <c r="D37" s="22"/>
      <c r="N37" s="352"/>
    </row>
    <row r="38" spans="1:14">
      <c r="A38" s="21" t="s">
        <v>239</v>
      </c>
      <c r="B38" s="22" t="s">
        <v>57</v>
      </c>
      <c r="C38" s="26" t="s">
        <v>45</v>
      </c>
      <c r="D38" s="22"/>
      <c r="N38" s="352"/>
    </row>
    <row r="39" spans="1:14">
      <c r="A39" s="21" t="s">
        <v>240</v>
      </c>
      <c r="B39" s="22" t="s">
        <v>55</v>
      </c>
      <c r="C39" s="26" t="s">
        <v>45</v>
      </c>
      <c r="D39" s="22"/>
      <c r="E39" s="25"/>
      <c r="F39" s="25"/>
      <c r="G39" s="25"/>
      <c r="H39" s="25"/>
      <c r="I39" s="25"/>
      <c r="J39" s="25"/>
      <c r="K39" s="25"/>
      <c r="L39" s="25"/>
      <c r="M39" s="25"/>
      <c r="N39" s="360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8" fitToHeight="10" orientation="landscape" r:id="rId1"/>
  <headerFooter>
    <oddFooter>&amp;LPrzetarg&amp;Rark: &amp;A, &amp;D</oddFooter>
  </headerFooter>
  <rowBreaks count="1" manualBreakCount="1">
    <brk id="2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19">
    <tabColor rgb="FF99FFCC"/>
    <pageSetUpPr fitToPage="1"/>
  </sheetPr>
  <dimension ref="A1:N40"/>
  <sheetViews>
    <sheetView view="pageBreakPreview" zoomScale="85" zoomScaleNormal="100" zoomScaleSheetLayoutView="85" workbookViewId="0">
      <selection activeCell="C9" sqref="C9"/>
    </sheetView>
  </sheetViews>
  <sheetFormatPr defaultRowHeight="14.25"/>
  <cols>
    <col min="1" max="1" width="5.625" style="80" customWidth="1"/>
    <col min="2" max="2" width="54" style="80" bestFit="1" customWidth="1"/>
    <col min="3" max="3" width="11.625" style="80" customWidth="1"/>
    <col min="4" max="4" width="19.375" style="80" customWidth="1"/>
    <col min="5" max="5" width="4.375" style="44" bestFit="1" customWidth="1"/>
    <col min="6" max="6" width="8.625" style="44" customWidth="1"/>
    <col min="7" max="7" width="8.875" style="87" customWidth="1"/>
    <col min="8" max="8" width="11.75" style="1" bestFit="1" customWidth="1"/>
    <col min="9" max="9" width="10.375" style="44" customWidth="1"/>
    <col min="10" max="10" width="16.125" style="44" customWidth="1"/>
    <col min="11" max="11" width="18.75" style="44" customWidth="1"/>
    <col min="12" max="12" width="16.75" style="44" customWidth="1"/>
    <col min="13" max="14" width="9" style="44"/>
    <col min="15" max="16384" width="9" style="80"/>
  </cols>
  <sheetData>
    <row r="1" spans="1:14">
      <c r="A1" s="389"/>
      <c r="B1" s="362"/>
      <c r="C1" s="390"/>
      <c r="D1" s="390"/>
      <c r="E1" s="391"/>
      <c r="F1" s="391"/>
      <c r="G1" s="421"/>
      <c r="H1" s="348"/>
      <c r="I1" s="391"/>
      <c r="J1" s="391"/>
      <c r="K1" s="391"/>
      <c r="L1" s="391"/>
      <c r="M1" s="391"/>
      <c r="N1" s="392"/>
    </row>
    <row r="2" spans="1:14" ht="15">
      <c r="A2" s="393"/>
      <c r="B2" s="60" t="s">
        <v>0</v>
      </c>
      <c r="N2" s="394"/>
    </row>
    <row r="3" spans="1:14" ht="15">
      <c r="A3" s="393"/>
      <c r="B3" s="60" t="s">
        <v>1</v>
      </c>
      <c r="C3" s="322">
        <v>26</v>
      </c>
      <c r="N3" s="394"/>
    </row>
    <row r="4" spans="1:14" ht="15">
      <c r="A4" s="393"/>
      <c r="B4" s="60" t="s">
        <v>2</v>
      </c>
      <c r="C4" s="395" t="s">
        <v>1230</v>
      </c>
      <c r="N4" s="394"/>
    </row>
    <row r="5" spans="1:14" ht="15">
      <c r="A5" s="393"/>
      <c r="B5" s="60" t="s">
        <v>4</v>
      </c>
      <c r="C5" t="s">
        <v>5</v>
      </c>
      <c r="N5" s="394"/>
    </row>
    <row r="6" spans="1:14" ht="15">
      <c r="A6" s="393"/>
      <c r="B6" s="60" t="s">
        <v>6</v>
      </c>
      <c r="C6" s="99">
        <v>1</v>
      </c>
      <c r="N6" s="394"/>
    </row>
    <row r="7" spans="1:14" ht="15">
      <c r="A7" s="393"/>
      <c r="B7" s="60" t="s">
        <v>554</v>
      </c>
      <c r="C7" s="60" t="s">
        <v>7</v>
      </c>
      <c r="N7" s="394"/>
    </row>
    <row r="8" spans="1:14" ht="15">
      <c r="A8" s="393"/>
      <c r="B8" s="60" t="s">
        <v>8</v>
      </c>
      <c r="C8" t="s">
        <v>9</v>
      </c>
      <c r="N8" s="394"/>
    </row>
    <row r="9" spans="1:14" ht="15">
      <c r="A9" s="393"/>
      <c r="B9" s="60" t="s">
        <v>10</v>
      </c>
      <c r="C9" s="44" t="s">
        <v>1034</v>
      </c>
      <c r="N9" s="394"/>
    </row>
    <row r="10" spans="1:14">
      <c r="A10" s="393"/>
      <c r="B10"/>
      <c r="C10"/>
      <c r="N10" s="394"/>
    </row>
    <row r="11" spans="1:14">
      <c r="A11" s="351"/>
      <c r="B11" s="1"/>
      <c r="C11" s="1"/>
      <c r="D11" s="1"/>
      <c r="E11" s="1"/>
      <c r="F11" s="1"/>
      <c r="G11" s="91" t="s">
        <v>12</v>
      </c>
      <c r="H11" s="3">
        <f>SUM(H14:H174)</f>
        <v>0</v>
      </c>
      <c r="I11" s="1"/>
      <c r="J11" s="3">
        <f>SUM(J14:J172)</f>
        <v>0</v>
      </c>
      <c r="K11" s="1"/>
      <c r="N11" s="394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88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26" t="s">
        <v>27</v>
      </c>
      <c r="B13" s="26" t="s">
        <v>28</v>
      </c>
      <c r="C13" s="26" t="s">
        <v>29</v>
      </c>
      <c r="D13" s="41" t="s">
        <v>30</v>
      </c>
      <c r="E13" s="78" t="s">
        <v>31</v>
      </c>
      <c r="F13" s="26" t="s">
        <v>32</v>
      </c>
      <c r="G13" s="89" t="s">
        <v>33</v>
      </c>
      <c r="H13" s="26" t="s">
        <v>34</v>
      </c>
      <c r="I13" s="26" t="s">
        <v>35</v>
      </c>
      <c r="J13" s="26" t="s">
        <v>36</v>
      </c>
      <c r="K13" s="81" t="s">
        <v>37</v>
      </c>
      <c r="L13" s="41" t="s">
        <v>38</v>
      </c>
      <c r="M13" s="41" t="s">
        <v>39</v>
      </c>
      <c r="N13" s="41" t="s">
        <v>40</v>
      </c>
    </row>
    <row r="14" spans="1:14" ht="15">
      <c r="A14" s="21" t="s">
        <v>41</v>
      </c>
      <c r="B14" s="29" t="s">
        <v>1230</v>
      </c>
      <c r="C14" s="22"/>
      <c r="D14" s="22"/>
      <c r="E14" s="78" t="s">
        <v>685</v>
      </c>
      <c r="F14" s="26">
        <v>210</v>
      </c>
      <c r="G14" s="197"/>
      <c r="H14" s="31"/>
      <c r="I14" s="32"/>
      <c r="J14" s="31"/>
      <c r="K14" s="22"/>
      <c r="L14" s="22"/>
      <c r="M14" s="22"/>
      <c r="N14" s="22"/>
    </row>
    <row r="15" spans="1:14">
      <c r="A15" s="21" t="s">
        <v>44</v>
      </c>
      <c r="B15" s="36" t="s">
        <v>678</v>
      </c>
      <c r="C15" s="86" t="s">
        <v>45</v>
      </c>
      <c r="D15" s="36"/>
      <c r="E15" s="35"/>
      <c r="F15" s="398"/>
      <c r="H15" s="44"/>
      <c r="N15" s="394"/>
    </row>
    <row r="16" spans="1:14">
      <c r="A16" s="21" t="s">
        <v>46</v>
      </c>
      <c r="B16" s="36" t="s">
        <v>679</v>
      </c>
      <c r="C16" s="86" t="s">
        <v>45</v>
      </c>
      <c r="D16" s="36"/>
      <c r="E16" s="35"/>
      <c r="F16" s="398"/>
      <c r="H16" s="44"/>
      <c r="N16" s="394"/>
    </row>
    <row r="17" spans="1:14">
      <c r="A17" s="21" t="s">
        <v>48</v>
      </c>
      <c r="B17" s="84" t="s">
        <v>686</v>
      </c>
      <c r="C17" s="86" t="s">
        <v>45</v>
      </c>
      <c r="D17" s="85"/>
      <c r="H17" s="44"/>
      <c r="N17" s="394"/>
    </row>
    <row r="18" spans="1:14">
      <c r="A18" s="21" t="s">
        <v>50</v>
      </c>
      <c r="B18" s="84" t="s">
        <v>687</v>
      </c>
      <c r="C18" s="86" t="s">
        <v>45</v>
      </c>
      <c r="D18" s="85"/>
      <c r="H18" s="44"/>
      <c r="N18" s="394"/>
    </row>
    <row r="19" spans="1:14">
      <c r="A19" s="21" t="s">
        <v>52</v>
      </c>
      <c r="B19" s="84" t="s">
        <v>688</v>
      </c>
      <c r="C19" s="86" t="s">
        <v>45</v>
      </c>
      <c r="D19" s="85"/>
      <c r="H19" s="44"/>
      <c r="N19" s="394"/>
    </row>
    <row r="20" spans="1:14" ht="28.5">
      <c r="A20" s="21" t="s">
        <v>54</v>
      </c>
      <c r="B20" s="84" t="s">
        <v>689</v>
      </c>
      <c r="C20" s="86" t="s">
        <v>45</v>
      </c>
      <c r="D20" s="85"/>
      <c r="H20" s="44"/>
      <c r="N20" s="394"/>
    </row>
    <row r="21" spans="1:14">
      <c r="A21" s="21" t="s">
        <v>56</v>
      </c>
      <c r="B21" s="85" t="s">
        <v>680</v>
      </c>
      <c r="C21" s="86" t="s">
        <v>45</v>
      </c>
      <c r="D21" s="85"/>
      <c r="H21" s="44"/>
      <c r="N21" s="394"/>
    </row>
    <row r="22" spans="1:14" ht="42.75">
      <c r="A22" s="21" t="s">
        <v>76</v>
      </c>
      <c r="B22" s="84" t="s">
        <v>681</v>
      </c>
      <c r="C22" s="86" t="s">
        <v>45</v>
      </c>
      <c r="D22" s="85"/>
      <c r="H22" s="44"/>
      <c r="N22" s="394"/>
    </row>
    <row r="23" spans="1:14" ht="28.5">
      <c r="A23" s="21" t="s">
        <v>87</v>
      </c>
      <c r="B23" s="84" t="s">
        <v>682</v>
      </c>
      <c r="C23" s="86" t="s">
        <v>45</v>
      </c>
      <c r="D23" s="85"/>
      <c r="H23" s="44"/>
      <c r="N23" s="394"/>
    </row>
    <row r="24" spans="1:14">
      <c r="A24" s="21" t="s">
        <v>88</v>
      </c>
      <c r="B24" s="84" t="s">
        <v>683</v>
      </c>
      <c r="C24" s="86" t="s">
        <v>45</v>
      </c>
      <c r="D24" s="85"/>
      <c r="H24" s="44"/>
      <c r="N24" s="394"/>
    </row>
    <row r="25" spans="1:14">
      <c r="A25" s="21" t="s">
        <v>216</v>
      </c>
      <c r="B25" s="84" t="s">
        <v>684</v>
      </c>
      <c r="C25" s="86" t="s">
        <v>45</v>
      </c>
      <c r="D25" s="85"/>
      <c r="E25" s="264"/>
      <c r="F25" s="264"/>
      <c r="G25" s="422"/>
      <c r="H25" s="264"/>
      <c r="I25" s="264"/>
      <c r="J25" s="264"/>
      <c r="K25" s="264"/>
      <c r="L25" s="264"/>
      <c r="M25" s="264"/>
      <c r="N25" s="401"/>
    </row>
    <row r="26" spans="1:14">
      <c r="H26" s="44"/>
    </row>
    <row r="27" spans="1:14" customFormat="1">
      <c r="B27" s="80"/>
      <c r="C27" s="80"/>
      <c r="E27" s="1"/>
      <c r="F27" s="1"/>
      <c r="G27" s="90"/>
      <c r="H27" s="1"/>
      <c r="I27" s="1"/>
      <c r="J27" s="1"/>
      <c r="K27" s="1"/>
      <c r="L27" s="1"/>
      <c r="M27" s="1"/>
      <c r="N27" s="1"/>
    </row>
    <row r="28" spans="1:14" customFormat="1">
      <c r="B28" s="80"/>
      <c r="E28" s="1"/>
      <c r="F28" s="1"/>
      <c r="G28" s="90"/>
      <c r="H28" s="1"/>
      <c r="I28" s="1"/>
      <c r="J28" s="1"/>
      <c r="K28" s="1"/>
      <c r="L28" s="1"/>
      <c r="M28" s="1"/>
      <c r="N28" s="1"/>
    </row>
    <row r="29" spans="1:14" customFormat="1">
      <c r="B29" s="80"/>
      <c r="E29" s="1"/>
      <c r="F29" s="1"/>
      <c r="G29" s="90"/>
      <c r="H29" s="1"/>
      <c r="I29" s="1"/>
      <c r="J29" s="1"/>
      <c r="K29" s="1"/>
      <c r="L29" s="1"/>
      <c r="M29" s="1"/>
      <c r="N29" s="1"/>
    </row>
    <row r="30" spans="1:14" customFormat="1">
      <c r="B30" s="80"/>
      <c r="E30" s="1"/>
      <c r="F30" s="1"/>
      <c r="G30" s="90"/>
      <c r="H30" s="1"/>
      <c r="I30" s="1"/>
      <c r="J30" s="1"/>
      <c r="K30" s="1"/>
      <c r="L30" s="1"/>
      <c r="M30" s="1"/>
      <c r="N30" s="1"/>
    </row>
    <row r="31" spans="1:14" customFormat="1">
      <c r="B31" s="80"/>
      <c r="E31" s="1"/>
      <c r="F31" s="1"/>
      <c r="G31" s="90"/>
      <c r="H31" s="1"/>
      <c r="I31" s="1"/>
      <c r="J31" s="1"/>
      <c r="K31" s="1"/>
      <c r="L31" s="1"/>
      <c r="M31" s="1"/>
      <c r="N31" s="1"/>
    </row>
    <row r="32" spans="1:14" customFormat="1">
      <c r="E32" s="1"/>
      <c r="F32" s="1"/>
      <c r="G32" s="90"/>
      <c r="H32" s="1"/>
      <c r="I32" s="1"/>
      <c r="J32" s="1"/>
      <c r="K32" s="1"/>
      <c r="L32" s="1"/>
      <c r="M32" s="1"/>
      <c r="N32" s="1"/>
    </row>
    <row r="33" spans="5:14" customFormat="1">
      <c r="E33" s="1"/>
      <c r="F33" s="1"/>
      <c r="G33" s="90"/>
      <c r="H33" s="1"/>
      <c r="I33" s="1"/>
      <c r="J33" s="1"/>
      <c r="K33" s="1"/>
      <c r="L33" s="1"/>
      <c r="M33" s="1"/>
      <c r="N33" s="1"/>
    </row>
    <row r="34" spans="5:14" customFormat="1">
      <c r="E34" s="1"/>
      <c r="F34" s="1"/>
      <c r="G34" s="90"/>
      <c r="H34" s="1"/>
      <c r="I34" s="1"/>
      <c r="J34" s="1"/>
      <c r="K34" s="1"/>
      <c r="L34" s="1"/>
      <c r="M34" s="1"/>
      <c r="N34" s="1"/>
    </row>
    <row r="35" spans="5:14" customFormat="1">
      <c r="E35" s="1"/>
      <c r="F35" s="1"/>
      <c r="G35" s="90"/>
      <c r="H35" s="1"/>
      <c r="I35" s="1"/>
      <c r="J35" s="1"/>
      <c r="K35" s="1"/>
      <c r="L35" s="1"/>
      <c r="M35" s="1"/>
      <c r="N35" s="1"/>
    </row>
    <row r="36" spans="5:14" customFormat="1">
      <c r="E36" s="1"/>
      <c r="F36" s="1"/>
      <c r="G36" s="90"/>
      <c r="H36" s="1"/>
      <c r="I36" s="1"/>
      <c r="J36" s="1"/>
      <c r="K36" s="1"/>
      <c r="L36" s="1"/>
      <c r="M36" s="1"/>
      <c r="N36" s="1"/>
    </row>
    <row r="37" spans="5:14" customFormat="1">
      <c r="E37" s="1"/>
      <c r="F37" s="1"/>
      <c r="G37" s="90"/>
      <c r="H37" s="1"/>
      <c r="I37" s="1"/>
      <c r="J37" s="1"/>
      <c r="K37" s="1"/>
      <c r="L37" s="1"/>
      <c r="M37" s="1"/>
      <c r="N37" s="1"/>
    </row>
    <row r="38" spans="5:14" customFormat="1">
      <c r="E38" s="1"/>
      <c r="F38" s="1"/>
      <c r="G38" s="90"/>
      <c r="H38" s="1"/>
      <c r="I38" s="1"/>
      <c r="J38" s="1"/>
      <c r="K38" s="1"/>
      <c r="L38" s="1"/>
      <c r="M38" s="1"/>
      <c r="N38" s="1"/>
    </row>
    <row r="39" spans="5:14" customFormat="1">
      <c r="E39" s="1"/>
      <c r="F39" s="1"/>
      <c r="G39" s="90"/>
      <c r="H39" s="1"/>
      <c r="I39" s="1"/>
      <c r="J39" s="1"/>
      <c r="K39" s="1"/>
      <c r="L39" s="1"/>
      <c r="M39" s="1"/>
      <c r="N39" s="1"/>
    </row>
    <row r="40" spans="5:14" customFormat="1">
      <c r="E40" s="1"/>
      <c r="F40" s="1"/>
      <c r="G40" s="90"/>
      <c r="H40" s="1"/>
      <c r="I40" s="1"/>
      <c r="J40" s="1"/>
      <c r="K40" s="1"/>
      <c r="L40" s="1"/>
      <c r="M40" s="1"/>
      <c r="N40" s="1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9" fitToHeight="10" orientation="landscape" r:id="rId1"/>
  <headerFooter>
    <oddFooter>&amp;LPrzetarg&amp;Rark: &amp;A, 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29">
    <tabColor rgb="FFFFC000"/>
    <pageSetUpPr fitToPage="1"/>
  </sheetPr>
  <dimension ref="A1:N33"/>
  <sheetViews>
    <sheetView view="pageBreakPreview" zoomScale="90" zoomScaleNormal="75" zoomScaleSheetLayoutView="90" workbookViewId="0">
      <selection activeCell="C9" sqref="C9"/>
    </sheetView>
  </sheetViews>
  <sheetFormatPr defaultRowHeight="14.25"/>
  <cols>
    <col min="1" max="1" width="5.625" customWidth="1"/>
    <col min="2" max="2" width="54" bestFit="1" customWidth="1"/>
    <col min="3" max="3" width="10.25" bestFit="1" customWidth="1"/>
    <col min="4" max="4" width="19.375" customWidth="1"/>
    <col min="5" max="5" width="5.375" bestFit="1" customWidth="1"/>
    <col min="6" max="6" width="5.75" customWidth="1"/>
    <col min="7" max="7" width="10" bestFit="1" customWidth="1"/>
    <col min="8" max="8" width="12.625" bestFit="1" customWidth="1"/>
    <col min="9" max="9" width="10.375" customWidth="1"/>
    <col min="10" max="10" width="16.125" customWidth="1"/>
    <col min="11" max="11" width="18.75" customWidth="1"/>
    <col min="12" max="12" width="18.625" customWidth="1"/>
  </cols>
  <sheetData>
    <row r="1" spans="1:14">
      <c r="A1" s="389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>
      <c r="A2" s="393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27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80" t="s">
        <v>951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5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80">
        <v>2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7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44" t="s">
        <v>1032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80"/>
      <c r="C11" s="80"/>
      <c r="D11" s="80"/>
      <c r="E11" s="80"/>
      <c r="F11" s="80"/>
      <c r="G11" s="212" t="s">
        <v>12</v>
      </c>
      <c r="H11" s="213">
        <f>SUM(H14:H25)</f>
        <v>0</v>
      </c>
      <c r="I11" s="476"/>
      <c r="J11" s="512">
        <f>SUM(J14:J25)</f>
        <v>0</v>
      </c>
      <c r="K11" s="476"/>
      <c r="L11" s="80"/>
      <c r="M11" s="80"/>
      <c r="N11" s="448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86" t="s">
        <v>27</v>
      </c>
      <c r="B13" s="86" t="s">
        <v>28</v>
      </c>
      <c r="C13" s="86" t="s">
        <v>29</v>
      </c>
      <c r="D13" s="159" t="s">
        <v>30</v>
      </c>
      <c r="E13" s="86" t="s">
        <v>31</v>
      </c>
      <c r="F13" s="86" t="s">
        <v>32</v>
      </c>
      <c r="G13" s="86" t="s">
        <v>33</v>
      </c>
      <c r="H13" s="86" t="s">
        <v>34</v>
      </c>
      <c r="I13" s="86" t="s">
        <v>35</v>
      </c>
      <c r="J13" s="8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 ht="30">
      <c r="A14" s="83" t="s">
        <v>41</v>
      </c>
      <c r="B14" s="161" t="s">
        <v>952</v>
      </c>
      <c r="C14" s="83"/>
      <c r="D14" s="83"/>
      <c r="E14" s="83" t="s">
        <v>43</v>
      </c>
      <c r="F14" s="83">
        <v>7600</v>
      </c>
      <c r="G14" s="515"/>
      <c r="H14" s="219"/>
      <c r="I14" s="218"/>
      <c r="J14" s="225"/>
      <c r="K14" s="48"/>
      <c r="L14" s="48"/>
      <c r="M14" s="48"/>
      <c r="N14" s="48"/>
    </row>
    <row r="15" spans="1:14">
      <c r="A15" s="83" t="s">
        <v>44</v>
      </c>
      <c r="B15" s="318" t="s">
        <v>953</v>
      </c>
      <c r="C15" s="83" t="s">
        <v>45</v>
      </c>
      <c r="D15" s="86"/>
      <c r="E15" s="177"/>
      <c r="F15" s="177"/>
      <c r="G15" s="177"/>
      <c r="H15" s="177"/>
      <c r="I15" s="177"/>
      <c r="J15" s="177"/>
      <c r="K15" s="177"/>
      <c r="L15" s="80"/>
      <c r="M15" s="80"/>
      <c r="N15" s="448"/>
    </row>
    <row r="16" spans="1:14">
      <c r="A16" s="86" t="s">
        <v>46</v>
      </c>
      <c r="B16" s="198" t="s">
        <v>954</v>
      </c>
      <c r="C16" s="86" t="s">
        <v>45</v>
      </c>
      <c r="D16" s="86"/>
      <c r="E16" s="177"/>
      <c r="F16" s="177"/>
      <c r="G16" s="177"/>
      <c r="H16" s="177"/>
      <c r="I16" s="177"/>
      <c r="J16" s="177"/>
      <c r="K16" s="177"/>
      <c r="L16" s="80"/>
      <c r="M16" s="80"/>
      <c r="N16" s="448"/>
    </row>
    <row r="17" spans="1:14">
      <c r="A17" s="86" t="s">
        <v>48</v>
      </c>
      <c r="B17" s="198" t="s">
        <v>955</v>
      </c>
      <c r="C17" s="86" t="s">
        <v>45</v>
      </c>
      <c r="D17" s="86"/>
      <c r="E17" s="177"/>
      <c r="F17" s="177"/>
      <c r="G17" s="177"/>
      <c r="H17" s="177"/>
      <c r="I17" s="177"/>
      <c r="J17" s="177"/>
      <c r="K17" s="177"/>
      <c r="L17" s="80"/>
      <c r="M17" s="80"/>
      <c r="N17" s="448"/>
    </row>
    <row r="18" spans="1:14">
      <c r="A18" s="86" t="s">
        <v>50</v>
      </c>
      <c r="B18" s="198" t="s">
        <v>956</v>
      </c>
      <c r="C18" s="86" t="s">
        <v>45</v>
      </c>
      <c r="D18" s="86"/>
      <c r="E18" s="177"/>
      <c r="F18" s="177"/>
      <c r="G18" s="177"/>
      <c r="H18" s="177"/>
      <c r="I18" s="177"/>
      <c r="J18" s="177"/>
      <c r="K18" s="177"/>
      <c r="L18" s="80"/>
      <c r="M18" s="80"/>
      <c r="N18" s="448"/>
    </row>
    <row r="19" spans="1:14">
      <c r="A19" s="86" t="s">
        <v>52</v>
      </c>
      <c r="B19" s="198" t="s">
        <v>957</v>
      </c>
      <c r="C19" s="86" t="s">
        <v>45</v>
      </c>
      <c r="D19" s="86"/>
      <c r="E19" s="177"/>
      <c r="F19" s="177"/>
      <c r="G19" s="177"/>
      <c r="H19" s="177"/>
      <c r="I19" s="177"/>
      <c r="J19" s="177"/>
      <c r="K19" s="177"/>
      <c r="L19" s="80"/>
      <c r="M19" s="80"/>
      <c r="N19" s="448"/>
    </row>
    <row r="20" spans="1:14">
      <c r="A20" s="86" t="s">
        <v>54</v>
      </c>
      <c r="B20" s="198" t="s">
        <v>963</v>
      </c>
      <c r="C20" s="86" t="s">
        <v>45</v>
      </c>
      <c r="D20" s="86"/>
      <c r="E20" s="177"/>
      <c r="F20" s="177"/>
      <c r="G20" s="177"/>
      <c r="H20" s="177"/>
      <c r="I20" s="177"/>
      <c r="J20" s="177"/>
      <c r="K20" s="177"/>
      <c r="L20" s="80"/>
      <c r="M20" s="80"/>
      <c r="N20" s="448"/>
    </row>
    <row r="21" spans="1:14">
      <c r="A21" s="86" t="s">
        <v>56</v>
      </c>
      <c r="B21" s="198" t="s">
        <v>958</v>
      </c>
      <c r="C21" s="86" t="s">
        <v>45</v>
      </c>
      <c r="D21" s="86"/>
      <c r="E21" s="177"/>
      <c r="F21" s="177"/>
      <c r="G21" s="177"/>
      <c r="H21" s="177"/>
      <c r="I21" s="177"/>
      <c r="J21" s="177"/>
      <c r="K21" s="177"/>
      <c r="L21" s="80"/>
      <c r="M21" s="80"/>
      <c r="N21" s="448"/>
    </row>
    <row r="22" spans="1:14">
      <c r="A22" s="86" t="s">
        <v>76</v>
      </c>
      <c r="B22" s="198" t="s">
        <v>959</v>
      </c>
      <c r="C22" s="86" t="s">
        <v>45</v>
      </c>
      <c r="D22" s="86"/>
      <c r="E22" s="177"/>
      <c r="F22" s="177"/>
      <c r="G22" s="177"/>
      <c r="H22" s="177"/>
      <c r="I22" s="177"/>
      <c r="J22" s="177"/>
      <c r="K22" s="177"/>
      <c r="L22" s="80"/>
      <c r="M22" s="80"/>
      <c r="N22" s="448"/>
    </row>
    <row r="23" spans="1:14">
      <c r="A23" s="86" t="s">
        <v>87</v>
      </c>
      <c r="B23" s="198" t="s">
        <v>55</v>
      </c>
      <c r="C23" s="86" t="s">
        <v>45</v>
      </c>
      <c r="D23" s="86"/>
      <c r="E23" s="177"/>
      <c r="F23" s="177"/>
      <c r="G23" s="177"/>
      <c r="H23" s="177"/>
      <c r="I23" s="177"/>
      <c r="J23" s="177"/>
      <c r="K23" s="177"/>
      <c r="L23" s="80"/>
      <c r="M23" s="80"/>
      <c r="N23" s="448"/>
    </row>
    <row r="24" spans="1:14" ht="71.25">
      <c r="A24" s="86" t="s">
        <v>88</v>
      </c>
      <c r="B24" s="198" t="s">
        <v>960</v>
      </c>
      <c r="C24" s="86" t="s">
        <v>103</v>
      </c>
      <c r="D24" s="86"/>
      <c r="E24" s="509"/>
      <c r="F24" s="509"/>
      <c r="G24" s="509"/>
      <c r="H24" s="509"/>
      <c r="I24" s="509"/>
      <c r="J24" s="177"/>
      <c r="K24" s="177"/>
      <c r="L24" s="80"/>
      <c r="M24" s="80"/>
      <c r="N24" s="448"/>
    </row>
    <row r="25" spans="1:14" ht="30">
      <c r="A25" s="86" t="s">
        <v>58</v>
      </c>
      <c r="B25" s="113" t="s">
        <v>961</v>
      </c>
      <c r="C25" s="86"/>
      <c r="D25" s="86"/>
      <c r="E25" s="179" t="s">
        <v>43</v>
      </c>
      <c r="F25" s="86">
        <v>350</v>
      </c>
      <c r="G25" s="516"/>
      <c r="H25" s="225"/>
      <c r="I25" s="224"/>
      <c r="J25" s="225"/>
      <c r="K25" s="86"/>
      <c r="L25" s="85"/>
      <c r="M25" s="85"/>
      <c r="N25" s="85"/>
    </row>
    <row r="26" spans="1:14" ht="28.5">
      <c r="A26" s="86" t="s">
        <v>59</v>
      </c>
      <c r="B26" s="198" t="s">
        <v>962</v>
      </c>
      <c r="C26" s="86" t="s">
        <v>45</v>
      </c>
      <c r="D26" s="86"/>
      <c r="E26" s="177"/>
      <c r="F26" s="177"/>
      <c r="G26" s="177"/>
      <c r="H26" s="177"/>
      <c r="I26" s="177"/>
      <c r="J26" s="177"/>
      <c r="K26" s="177"/>
      <c r="L26" s="80"/>
      <c r="M26" s="80"/>
      <c r="N26" s="448"/>
    </row>
    <row r="27" spans="1:14">
      <c r="A27" s="86" t="s">
        <v>60</v>
      </c>
      <c r="B27" s="198" t="s">
        <v>956</v>
      </c>
      <c r="C27" s="86" t="s">
        <v>45</v>
      </c>
      <c r="D27" s="86"/>
      <c r="E27" s="177"/>
      <c r="F27" s="177"/>
      <c r="G27" s="177"/>
      <c r="H27" s="177"/>
      <c r="I27" s="177"/>
      <c r="J27" s="177"/>
      <c r="K27" s="177"/>
      <c r="L27" s="80"/>
      <c r="M27" s="80"/>
      <c r="N27" s="448"/>
    </row>
    <row r="28" spans="1:14">
      <c r="A28" s="86" t="s">
        <v>61</v>
      </c>
      <c r="B28" s="198" t="s">
        <v>957</v>
      </c>
      <c r="C28" s="86" t="s">
        <v>45</v>
      </c>
      <c r="D28" s="86"/>
      <c r="E28" s="177"/>
      <c r="F28" s="177"/>
      <c r="G28" s="177"/>
      <c r="H28" s="177"/>
      <c r="I28" s="177"/>
      <c r="J28" s="177"/>
      <c r="K28" s="177"/>
      <c r="L28" s="80"/>
      <c r="M28" s="80"/>
      <c r="N28" s="448"/>
    </row>
    <row r="29" spans="1:14">
      <c r="A29" s="86" t="s">
        <v>62</v>
      </c>
      <c r="B29" s="198" t="s">
        <v>964</v>
      </c>
      <c r="C29" s="86" t="s">
        <v>45</v>
      </c>
      <c r="D29" s="86"/>
      <c r="E29" s="177"/>
      <c r="F29" s="177"/>
      <c r="G29" s="177"/>
      <c r="H29" s="177"/>
      <c r="I29" s="177"/>
      <c r="J29" s="177"/>
      <c r="K29" s="177"/>
      <c r="L29" s="80"/>
      <c r="M29" s="80"/>
      <c r="N29" s="448"/>
    </row>
    <row r="30" spans="1:14">
      <c r="A30" s="86" t="s">
        <v>63</v>
      </c>
      <c r="B30" s="198" t="s">
        <v>958</v>
      </c>
      <c r="C30" s="86" t="s">
        <v>45</v>
      </c>
      <c r="D30" s="86"/>
      <c r="E30" s="177"/>
      <c r="F30" s="177"/>
      <c r="G30" s="177"/>
      <c r="H30" s="177"/>
      <c r="I30" s="177"/>
      <c r="J30" s="177"/>
      <c r="K30" s="177"/>
      <c r="L30" s="80"/>
      <c r="M30" s="80"/>
      <c r="N30" s="448"/>
    </row>
    <row r="31" spans="1:14">
      <c r="A31" s="86" t="s">
        <v>64</v>
      </c>
      <c r="B31" s="198" t="s">
        <v>959</v>
      </c>
      <c r="C31" s="86" t="s">
        <v>45</v>
      </c>
      <c r="D31" s="86"/>
      <c r="E31" s="177"/>
      <c r="F31" s="177"/>
      <c r="G31" s="177"/>
      <c r="H31" s="177"/>
      <c r="I31" s="177"/>
      <c r="J31" s="177"/>
      <c r="K31" s="177"/>
      <c r="L31" s="80"/>
      <c r="M31" s="80"/>
      <c r="N31" s="448"/>
    </row>
    <row r="32" spans="1:14">
      <c r="A32" s="86" t="s">
        <v>65</v>
      </c>
      <c r="B32" s="198" t="s">
        <v>55</v>
      </c>
      <c r="C32" s="86" t="s">
        <v>45</v>
      </c>
      <c r="D32" s="86"/>
      <c r="E32" s="177"/>
      <c r="F32" s="177"/>
      <c r="G32" s="177"/>
      <c r="H32" s="177"/>
      <c r="I32" s="177"/>
      <c r="J32" s="177"/>
      <c r="K32" s="177"/>
      <c r="L32" s="80"/>
      <c r="M32" s="80"/>
      <c r="N32" s="448"/>
    </row>
    <row r="33" spans="1:14" ht="71.25">
      <c r="A33" s="86" t="s">
        <v>66</v>
      </c>
      <c r="B33" s="198" t="s">
        <v>960</v>
      </c>
      <c r="C33" s="86" t="s">
        <v>103</v>
      </c>
      <c r="D33" s="86"/>
      <c r="E33" s="509"/>
      <c r="F33" s="509"/>
      <c r="G33" s="509"/>
      <c r="H33" s="509"/>
      <c r="I33" s="509"/>
      <c r="J33" s="509"/>
      <c r="K33" s="509"/>
      <c r="L33" s="226"/>
      <c r="M33" s="226"/>
      <c r="N33" s="449"/>
    </row>
  </sheetData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30">
    <tabColor rgb="FFFFC000"/>
    <pageSetUpPr fitToPage="1"/>
  </sheetPr>
  <dimension ref="A1:N28"/>
  <sheetViews>
    <sheetView view="pageBreakPreview" zoomScale="90" zoomScaleNormal="75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7.875" style="1" customWidth="1"/>
    <col min="6" max="6" width="11.25" style="1" customWidth="1"/>
    <col min="7" max="7" width="11.875" style="1" customWidth="1"/>
    <col min="8" max="8" width="16.5" style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416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2"/>
    </row>
    <row r="2" spans="1:14">
      <c r="A2" s="396"/>
      <c r="B2" s="80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94"/>
    </row>
    <row r="3" spans="1:14">
      <c r="A3" s="396"/>
      <c r="B3" s="80" t="s">
        <v>1</v>
      </c>
      <c r="C3" s="417">
        <v>28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94"/>
    </row>
    <row r="4" spans="1:14">
      <c r="A4" s="396"/>
      <c r="B4" s="80" t="s">
        <v>2</v>
      </c>
      <c r="C4" s="44" t="s">
        <v>77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394"/>
    </row>
    <row r="5" spans="1:14">
      <c r="A5" s="396"/>
      <c r="B5" s="80" t="s">
        <v>4</v>
      </c>
      <c r="C5" s="418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394"/>
    </row>
    <row r="6" spans="1:14">
      <c r="A6" s="396"/>
      <c r="B6" s="80" t="s">
        <v>6</v>
      </c>
      <c r="C6" s="98">
        <v>1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94"/>
    </row>
    <row r="7" spans="1:14">
      <c r="A7" s="396"/>
      <c r="B7" s="80" t="s">
        <v>554</v>
      </c>
      <c r="C7" s="44" t="s">
        <v>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94"/>
    </row>
    <row r="8" spans="1:14">
      <c r="A8" s="396"/>
      <c r="B8" s="80" t="s">
        <v>8</v>
      </c>
      <c r="C8" s="44" t="s">
        <v>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394"/>
    </row>
    <row r="9" spans="1:14" ht="20.25" customHeight="1">
      <c r="A9" s="396"/>
      <c r="B9" s="80" t="s">
        <v>10</v>
      </c>
      <c r="C9" s="44" t="s">
        <v>78</v>
      </c>
      <c r="D9" s="419"/>
      <c r="E9" s="419"/>
      <c r="F9" s="419"/>
      <c r="G9" s="419"/>
      <c r="H9" s="419"/>
      <c r="I9" s="419"/>
      <c r="J9" s="419"/>
      <c r="K9" s="419"/>
      <c r="L9" s="44"/>
      <c r="M9" s="44"/>
      <c r="N9" s="394"/>
    </row>
    <row r="10" spans="1:14">
      <c r="A10" s="396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94"/>
    </row>
    <row r="11" spans="1:14">
      <c r="A11" s="396"/>
      <c r="B11" s="44"/>
      <c r="C11" s="44"/>
      <c r="D11" s="44"/>
      <c r="E11" s="44"/>
      <c r="F11" s="44"/>
      <c r="G11" s="256" t="s">
        <v>12</v>
      </c>
      <c r="H11" s="257">
        <f>SUM(H14:H174)</f>
        <v>0</v>
      </c>
      <c r="I11" s="420"/>
      <c r="J11" s="257">
        <f>SUM(J14:J172)</f>
        <v>0</v>
      </c>
      <c r="K11" s="420"/>
      <c r="L11" s="44"/>
      <c r="M11" s="44"/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28.5">
      <c r="A14" s="52" t="s">
        <v>41</v>
      </c>
      <c r="B14" s="236" t="s">
        <v>77</v>
      </c>
      <c r="C14" s="237"/>
      <c r="D14" s="237"/>
      <c r="E14" s="237" t="s">
        <v>79</v>
      </c>
      <c r="F14" s="306">
        <v>300</v>
      </c>
      <c r="G14" s="307"/>
      <c r="H14" s="260"/>
      <c r="I14" s="261"/>
      <c r="J14" s="260"/>
      <c r="K14" s="48"/>
      <c r="L14" s="48"/>
      <c r="M14" s="48"/>
      <c r="N14" s="48"/>
    </row>
    <row r="15" spans="1:14" ht="28.5">
      <c r="A15" s="49" t="s">
        <v>44</v>
      </c>
      <c r="B15" s="308" t="s">
        <v>80</v>
      </c>
      <c r="C15" s="309" t="s">
        <v>45</v>
      </c>
      <c r="D15" s="310"/>
      <c r="E15" s="380"/>
      <c r="F15" s="380"/>
      <c r="G15" s="380"/>
      <c r="H15" s="44"/>
      <c r="I15" s="44"/>
      <c r="J15" s="44"/>
      <c r="K15" s="44"/>
      <c r="L15" s="44"/>
      <c r="M15" s="44"/>
      <c r="N15" s="394"/>
    </row>
    <row r="16" spans="1:14">
      <c r="A16" s="52" t="s">
        <v>46</v>
      </c>
      <c r="B16" s="244" t="s">
        <v>81</v>
      </c>
      <c r="C16" s="239" t="s">
        <v>45</v>
      </c>
      <c r="D16" s="246"/>
      <c r="E16" s="380"/>
      <c r="F16" s="380"/>
      <c r="G16" s="380"/>
      <c r="H16" s="44"/>
      <c r="I16" s="44"/>
      <c r="J16" s="44"/>
      <c r="K16" s="44"/>
      <c r="L16" s="44"/>
      <c r="M16" s="44"/>
      <c r="N16" s="394"/>
    </row>
    <row r="17" spans="1:14" ht="57">
      <c r="A17" s="52" t="s">
        <v>48</v>
      </c>
      <c r="B17" s="244" t="s">
        <v>82</v>
      </c>
      <c r="C17" s="239" t="s">
        <v>45</v>
      </c>
      <c r="D17" s="246"/>
      <c r="E17" s="380"/>
      <c r="F17" s="380"/>
      <c r="G17" s="380"/>
      <c r="H17" s="44"/>
      <c r="I17" s="44"/>
      <c r="J17" s="44"/>
      <c r="K17" s="44"/>
      <c r="L17" s="44"/>
      <c r="M17" s="44"/>
      <c r="N17" s="394"/>
    </row>
    <row r="18" spans="1:14" ht="28.5">
      <c r="A18" s="52" t="s">
        <v>50</v>
      </c>
      <c r="B18" s="244" t="s">
        <v>83</v>
      </c>
      <c r="C18" s="239" t="s">
        <v>45</v>
      </c>
      <c r="D18" s="246"/>
      <c r="E18" s="380"/>
      <c r="F18" s="380"/>
      <c r="G18" s="380"/>
      <c r="H18" s="44"/>
      <c r="I18" s="44"/>
      <c r="J18" s="44"/>
      <c r="K18" s="44"/>
      <c r="L18" s="44"/>
      <c r="M18" s="44"/>
      <c r="N18" s="394"/>
    </row>
    <row r="19" spans="1:14">
      <c r="A19" s="52" t="s">
        <v>52</v>
      </c>
      <c r="B19" s="244" t="s">
        <v>84</v>
      </c>
      <c r="C19" s="239" t="s">
        <v>45</v>
      </c>
      <c r="D19" s="246"/>
      <c r="E19" s="380"/>
      <c r="F19" s="380"/>
      <c r="G19" s="380"/>
      <c r="H19" s="44"/>
      <c r="I19" s="44"/>
      <c r="J19" s="44"/>
      <c r="K19" s="44"/>
      <c r="L19" s="44"/>
      <c r="M19" s="44"/>
      <c r="N19" s="394"/>
    </row>
    <row r="20" spans="1:14">
      <c r="A20" s="52" t="s">
        <v>54</v>
      </c>
      <c r="B20" s="244" t="s">
        <v>53</v>
      </c>
      <c r="C20" s="239" t="s">
        <v>45</v>
      </c>
      <c r="D20" s="246"/>
      <c r="E20" s="380"/>
      <c r="F20" s="380"/>
      <c r="G20" s="380"/>
      <c r="H20" s="44"/>
      <c r="I20" s="44"/>
      <c r="J20" s="44"/>
      <c r="K20" s="44"/>
      <c r="L20" s="44"/>
      <c r="M20" s="44"/>
      <c r="N20" s="394"/>
    </row>
    <row r="21" spans="1:14" ht="42.75">
      <c r="A21" s="52" t="s">
        <v>56</v>
      </c>
      <c r="B21" s="248" t="s">
        <v>85</v>
      </c>
      <c r="C21" s="239" t="s">
        <v>45</v>
      </c>
      <c r="D21" s="246"/>
      <c r="E21" s="380"/>
      <c r="F21" s="380"/>
      <c r="G21" s="380"/>
      <c r="H21" s="44"/>
      <c r="I21" s="44"/>
      <c r="J21" s="44"/>
      <c r="K21" s="44"/>
      <c r="L21" s="44"/>
      <c r="M21" s="44"/>
      <c r="N21" s="394"/>
    </row>
    <row r="22" spans="1:14">
      <c r="A22" s="52" t="s">
        <v>76</v>
      </c>
      <c r="B22" s="247" t="s">
        <v>86</v>
      </c>
      <c r="C22" s="239" t="s">
        <v>45</v>
      </c>
      <c r="D22" s="243"/>
      <c r="E22" s="380"/>
      <c r="F22" s="380"/>
      <c r="G22" s="380"/>
      <c r="H22" s="44"/>
      <c r="I22" s="44"/>
      <c r="J22" s="44"/>
      <c r="K22" s="44"/>
      <c r="L22" s="44"/>
      <c r="M22" s="44"/>
      <c r="N22" s="394"/>
    </row>
    <row r="23" spans="1:14">
      <c r="A23" s="52" t="s">
        <v>87</v>
      </c>
      <c r="B23" s="248" t="s">
        <v>55</v>
      </c>
      <c r="C23" s="239" t="s">
        <v>45</v>
      </c>
      <c r="D23" s="243"/>
      <c r="E23" s="380"/>
      <c r="F23" s="380"/>
      <c r="G23" s="380"/>
      <c r="H23" s="44"/>
      <c r="I23" s="44"/>
      <c r="J23" s="44"/>
      <c r="K23" s="44"/>
      <c r="L23" s="44"/>
      <c r="M23" s="44"/>
      <c r="N23" s="394"/>
    </row>
    <row r="24" spans="1:14">
      <c r="A24" s="52" t="s">
        <v>88</v>
      </c>
      <c r="B24" s="248" t="s">
        <v>57</v>
      </c>
      <c r="C24" s="239" t="s">
        <v>45</v>
      </c>
      <c r="D24" s="243"/>
      <c r="E24" s="450"/>
      <c r="F24" s="450"/>
      <c r="G24" s="450"/>
      <c r="H24" s="264"/>
      <c r="I24" s="264"/>
      <c r="J24" s="264"/>
      <c r="K24" s="264"/>
      <c r="L24" s="264"/>
      <c r="M24" s="264"/>
      <c r="N24" s="401"/>
    </row>
    <row r="28" spans="1:14">
      <c r="F28" s="80"/>
    </row>
  </sheetData>
  <pageMargins left="0.70866141732283472" right="0.70866141732283472" top="0.74803149606299213" bottom="1.5748031496062993" header="0.31496062992125984" footer="0.31496062992125984"/>
  <pageSetup paperSize="9" scale="57" fitToHeight="10" orientation="landscape" r:id="rId1"/>
  <headerFooter>
    <oddFooter>&amp;LPrzetarg&amp;Rark: &amp;A, 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usz31">
    <tabColor rgb="FFFFC000"/>
  </sheetPr>
  <dimension ref="A1:N61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25" style="1" customWidth="1"/>
    <col min="7" max="7" width="11.875" style="1" customWidth="1"/>
    <col min="8" max="8" width="13.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29</v>
      </c>
      <c r="N3" s="352"/>
    </row>
    <row r="4" spans="1:14" ht="15">
      <c r="A4" s="351"/>
      <c r="B4" s="60" t="s">
        <v>2</v>
      </c>
      <c r="C4" s="1" t="s">
        <v>203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2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204</v>
      </c>
      <c r="D9" s="451"/>
      <c r="E9" s="451"/>
      <c r="F9" s="451"/>
      <c r="G9" s="451"/>
      <c r="H9" s="451"/>
      <c r="I9" s="451"/>
      <c r="J9" s="451"/>
      <c r="K9" s="451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1" t="s">
        <v>41</v>
      </c>
      <c r="B14" s="29" t="s">
        <v>205</v>
      </c>
      <c r="C14" s="48"/>
      <c r="D14" s="48"/>
      <c r="E14" s="26" t="s">
        <v>43</v>
      </c>
      <c r="F14" s="26">
        <v>63000</v>
      </c>
      <c r="G14" s="39"/>
      <c r="H14" s="31"/>
      <c r="I14" s="32"/>
      <c r="J14" s="31"/>
      <c r="K14" s="22"/>
      <c r="L14" s="22"/>
      <c r="M14" s="22"/>
      <c r="N14" s="22"/>
    </row>
    <row r="15" spans="1:14">
      <c r="A15" s="16" t="s">
        <v>44</v>
      </c>
      <c r="B15" s="47" t="s">
        <v>206</v>
      </c>
      <c r="C15" s="49" t="s">
        <v>45</v>
      </c>
      <c r="D15" s="50"/>
      <c r="N15" s="352"/>
    </row>
    <row r="16" spans="1:14">
      <c r="A16" s="21" t="s">
        <v>46</v>
      </c>
      <c r="B16" s="51" t="s">
        <v>207</v>
      </c>
      <c r="C16" s="52" t="s">
        <v>45</v>
      </c>
      <c r="D16" s="48"/>
      <c r="N16" s="352"/>
    </row>
    <row r="17" spans="1:14">
      <c r="A17" s="21" t="s">
        <v>48</v>
      </c>
      <c r="B17" s="51" t="s">
        <v>208</v>
      </c>
      <c r="C17" s="52" t="s">
        <v>45</v>
      </c>
      <c r="D17" s="48"/>
      <c r="N17" s="352"/>
    </row>
    <row r="18" spans="1:14">
      <c r="A18" s="21" t="s">
        <v>50</v>
      </c>
      <c r="B18" s="51" t="s">
        <v>209</v>
      </c>
      <c r="C18" s="52" t="s">
        <v>45</v>
      </c>
      <c r="D18" s="48"/>
      <c r="N18" s="352"/>
    </row>
    <row r="19" spans="1:14">
      <c r="A19" s="21" t="s">
        <v>52</v>
      </c>
      <c r="B19" s="51" t="s">
        <v>210</v>
      </c>
      <c r="C19" s="52" t="s">
        <v>45</v>
      </c>
      <c r="D19" s="48"/>
      <c r="N19" s="352"/>
    </row>
    <row r="20" spans="1:14" ht="28.5">
      <c r="A20" s="21" t="s">
        <v>54</v>
      </c>
      <c r="B20" s="51" t="s">
        <v>211</v>
      </c>
      <c r="C20" s="52" t="s">
        <v>45</v>
      </c>
      <c r="D20" s="48"/>
      <c r="N20" s="352"/>
    </row>
    <row r="21" spans="1:14">
      <c r="A21" s="21" t="s">
        <v>56</v>
      </c>
      <c r="B21" s="51" t="s">
        <v>212</v>
      </c>
      <c r="C21" s="52" t="s">
        <v>45</v>
      </c>
      <c r="D21" s="48"/>
      <c r="N21" s="352"/>
    </row>
    <row r="22" spans="1:14">
      <c r="A22" s="21" t="s">
        <v>76</v>
      </c>
      <c r="B22" s="51" t="s">
        <v>213</v>
      </c>
      <c r="C22" s="52" t="s">
        <v>45</v>
      </c>
      <c r="D22" s="48"/>
      <c r="N22" s="352"/>
    </row>
    <row r="23" spans="1:14">
      <c r="A23" s="21" t="s">
        <v>87</v>
      </c>
      <c r="B23" s="51" t="s">
        <v>214</v>
      </c>
      <c r="C23" s="52" t="s">
        <v>45</v>
      </c>
      <c r="D23" s="48"/>
      <c r="N23" s="352"/>
    </row>
    <row r="24" spans="1:14">
      <c r="A24" s="21" t="s">
        <v>88</v>
      </c>
      <c r="B24" s="51" t="s">
        <v>215</v>
      </c>
      <c r="C24" s="52" t="s">
        <v>45</v>
      </c>
      <c r="D24" s="48"/>
      <c r="N24" s="352"/>
    </row>
    <row r="25" spans="1:14">
      <c r="A25" s="21" t="s">
        <v>216</v>
      </c>
      <c r="B25" s="51" t="s">
        <v>217</v>
      </c>
      <c r="C25" s="52" t="s">
        <v>45</v>
      </c>
      <c r="D25" s="48"/>
      <c r="N25" s="352"/>
    </row>
    <row r="26" spans="1:14">
      <c r="A26" s="21" t="s">
        <v>218</v>
      </c>
      <c r="B26" s="51" t="s">
        <v>219</v>
      </c>
      <c r="C26" s="52" t="s">
        <v>45</v>
      </c>
      <c r="D26" s="48"/>
      <c r="N26" s="352"/>
    </row>
    <row r="27" spans="1:14">
      <c r="A27" s="21" t="s">
        <v>220</v>
      </c>
      <c r="B27" s="51" t="s">
        <v>221</v>
      </c>
      <c r="C27" s="52" t="s">
        <v>45</v>
      </c>
      <c r="D27" s="48"/>
      <c r="N27" s="352"/>
    </row>
    <row r="28" spans="1:14">
      <c r="A28" s="21" t="s">
        <v>222</v>
      </c>
      <c r="B28" s="51" t="s">
        <v>223</v>
      </c>
      <c r="C28" s="52" t="s">
        <v>45</v>
      </c>
      <c r="D28" s="48"/>
      <c r="F28" s="80"/>
      <c r="N28" s="352"/>
    </row>
    <row r="29" spans="1:14">
      <c r="A29" s="21" t="s">
        <v>224</v>
      </c>
      <c r="B29" s="51" t="s">
        <v>225</v>
      </c>
      <c r="C29" s="52" t="s">
        <v>45</v>
      </c>
      <c r="D29" s="48"/>
      <c r="N29" s="352"/>
    </row>
    <row r="30" spans="1:14">
      <c r="A30" s="21" t="s">
        <v>226</v>
      </c>
      <c r="B30" s="51" t="s">
        <v>227</v>
      </c>
      <c r="C30" s="52" t="s">
        <v>45</v>
      </c>
      <c r="D30" s="48"/>
      <c r="N30" s="352"/>
    </row>
    <row r="31" spans="1:14" ht="28.5">
      <c r="A31" s="21" t="s">
        <v>228</v>
      </c>
      <c r="B31" s="51" t="s">
        <v>229</v>
      </c>
      <c r="C31" s="52" t="s">
        <v>45</v>
      </c>
      <c r="D31" s="48"/>
      <c r="N31" s="352"/>
    </row>
    <row r="32" spans="1:14">
      <c r="A32" s="21" t="s">
        <v>230</v>
      </c>
      <c r="B32" s="51" t="s">
        <v>101</v>
      </c>
      <c r="C32" s="52" t="s">
        <v>45</v>
      </c>
      <c r="D32" s="48"/>
      <c r="N32" s="352"/>
    </row>
    <row r="33" spans="1:14">
      <c r="A33" s="21" t="s">
        <v>231</v>
      </c>
      <c r="B33" s="51" t="s">
        <v>86</v>
      </c>
      <c r="C33" s="52" t="s">
        <v>45</v>
      </c>
      <c r="D33" s="48"/>
      <c r="N33" s="352"/>
    </row>
    <row r="34" spans="1:14">
      <c r="A34" s="452" t="s">
        <v>232</v>
      </c>
      <c r="B34" s="51" t="s">
        <v>55</v>
      </c>
      <c r="C34" s="52" t="s">
        <v>45</v>
      </c>
      <c r="D34" s="48"/>
      <c r="N34" s="352"/>
    </row>
    <row r="35" spans="1:14" ht="15">
      <c r="A35" s="26" t="s">
        <v>58</v>
      </c>
      <c r="B35" s="29" t="s">
        <v>233</v>
      </c>
      <c r="C35" s="26"/>
      <c r="D35" s="26"/>
      <c r="E35" s="26" t="s">
        <v>43</v>
      </c>
      <c r="F35" s="26">
        <v>1520</v>
      </c>
      <c r="G35" s="30"/>
      <c r="H35" s="31"/>
      <c r="I35" s="32"/>
      <c r="J35" s="31"/>
      <c r="K35" s="22"/>
      <c r="L35" s="22"/>
      <c r="M35" s="22"/>
      <c r="N35" s="22"/>
    </row>
    <row r="36" spans="1:14">
      <c r="A36" s="16" t="s">
        <v>59</v>
      </c>
      <c r="B36" s="51" t="s">
        <v>206</v>
      </c>
      <c r="C36" s="52" t="s">
        <v>45</v>
      </c>
      <c r="D36" s="48"/>
      <c r="N36" s="352"/>
    </row>
    <row r="37" spans="1:14">
      <c r="A37" s="21" t="s">
        <v>60</v>
      </c>
      <c r="B37" s="51" t="s">
        <v>207</v>
      </c>
      <c r="C37" s="52" t="s">
        <v>45</v>
      </c>
      <c r="D37" s="48"/>
      <c r="N37" s="352"/>
    </row>
    <row r="38" spans="1:14">
      <c r="A38" s="21" t="s">
        <v>61</v>
      </c>
      <c r="B38" s="51" t="s">
        <v>208</v>
      </c>
      <c r="C38" s="52" t="s">
        <v>45</v>
      </c>
      <c r="D38" s="48"/>
      <c r="N38" s="352"/>
    </row>
    <row r="39" spans="1:14">
      <c r="A39" s="21" t="s">
        <v>62</v>
      </c>
      <c r="B39" s="51" t="s">
        <v>210</v>
      </c>
      <c r="C39" s="52" t="s">
        <v>45</v>
      </c>
      <c r="D39" s="48"/>
      <c r="N39" s="352"/>
    </row>
    <row r="40" spans="1:14" ht="28.5">
      <c r="A40" s="21" t="s">
        <v>63</v>
      </c>
      <c r="B40" s="51" t="s">
        <v>211</v>
      </c>
      <c r="C40" s="52" t="s">
        <v>45</v>
      </c>
      <c r="D40" s="48"/>
      <c r="N40" s="352"/>
    </row>
    <row r="41" spans="1:14" ht="42.75">
      <c r="A41" s="21" t="s">
        <v>64</v>
      </c>
      <c r="B41" s="51" t="s">
        <v>234</v>
      </c>
      <c r="C41" s="52" t="s">
        <v>45</v>
      </c>
      <c r="D41" s="48"/>
      <c r="N41" s="352"/>
    </row>
    <row r="42" spans="1:14">
      <c r="A42" s="21" t="s">
        <v>65</v>
      </c>
      <c r="B42" s="51" t="s">
        <v>209</v>
      </c>
      <c r="C42" s="52" t="s">
        <v>45</v>
      </c>
      <c r="D42" s="48"/>
      <c r="N42" s="352"/>
    </row>
    <row r="43" spans="1:14" ht="28.5">
      <c r="A43" s="21" t="s">
        <v>66</v>
      </c>
      <c r="B43" s="51" t="s">
        <v>235</v>
      </c>
      <c r="C43" s="52" t="s">
        <v>45</v>
      </c>
      <c r="D43" s="48"/>
      <c r="N43" s="352"/>
    </row>
    <row r="44" spans="1:14">
      <c r="A44" s="21" t="s">
        <v>116</v>
      </c>
      <c r="B44" s="51" t="s">
        <v>213</v>
      </c>
      <c r="C44" s="52" t="s">
        <v>45</v>
      </c>
      <c r="D44" s="48"/>
      <c r="N44" s="352"/>
    </row>
    <row r="45" spans="1:14">
      <c r="A45" s="21" t="s">
        <v>236</v>
      </c>
      <c r="B45" s="51" t="s">
        <v>214</v>
      </c>
      <c r="C45" s="52" t="s">
        <v>45</v>
      </c>
      <c r="D45" s="48"/>
      <c r="N45" s="352"/>
    </row>
    <row r="46" spans="1:14" ht="28.5">
      <c r="A46" s="21" t="s">
        <v>237</v>
      </c>
      <c r="B46" s="51" t="s">
        <v>238</v>
      </c>
      <c r="C46" s="52" t="s">
        <v>45</v>
      </c>
      <c r="D46" s="48"/>
      <c r="N46" s="352"/>
    </row>
    <row r="47" spans="1:14">
      <c r="A47" s="21" t="s">
        <v>239</v>
      </c>
      <c r="B47" s="51" t="s">
        <v>215</v>
      </c>
      <c r="C47" s="52" t="s">
        <v>45</v>
      </c>
      <c r="D47" s="48"/>
      <c r="N47" s="352"/>
    </row>
    <row r="48" spans="1:14">
      <c r="A48" s="21" t="s">
        <v>240</v>
      </c>
      <c r="B48" s="51" t="s">
        <v>217</v>
      </c>
      <c r="C48" s="52" t="s">
        <v>45</v>
      </c>
      <c r="D48" s="48"/>
      <c r="N48" s="352"/>
    </row>
    <row r="49" spans="1:14">
      <c r="A49" s="21" t="s">
        <v>241</v>
      </c>
      <c r="B49" s="51" t="s">
        <v>242</v>
      </c>
      <c r="C49" s="52" t="s">
        <v>45</v>
      </c>
      <c r="D49" s="48"/>
      <c r="N49" s="352"/>
    </row>
    <row r="50" spans="1:14">
      <c r="A50" s="21" t="s">
        <v>243</v>
      </c>
      <c r="B50" s="51" t="s">
        <v>221</v>
      </c>
      <c r="C50" s="52" t="s">
        <v>45</v>
      </c>
      <c r="D50" s="48"/>
      <c r="N50" s="352"/>
    </row>
    <row r="51" spans="1:14">
      <c r="A51" s="21" t="s">
        <v>244</v>
      </c>
      <c r="B51" s="51" t="s">
        <v>223</v>
      </c>
      <c r="C51" s="52" t="s">
        <v>45</v>
      </c>
      <c r="D51" s="48"/>
      <c r="N51" s="352"/>
    </row>
    <row r="52" spans="1:14">
      <c r="A52" s="21" t="s">
        <v>245</v>
      </c>
      <c r="B52" s="51" t="s">
        <v>225</v>
      </c>
      <c r="C52" s="52" t="s">
        <v>45</v>
      </c>
      <c r="D52" s="48"/>
      <c r="N52" s="352"/>
    </row>
    <row r="53" spans="1:14" ht="28.5">
      <c r="A53" s="21" t="s">
        <v>246</v>
      </c>
      <c r="B53" s="51" t="s">
        <v>247</v>
      </c>
      <c r="C53" s="52" t="s">
        <v>45</v>
      </c>
      <c r="D53" s="48"/>
      <c r="N53" s="352"/>
    </row>
    <row r="54" spans="1:14">
      <c r="A54" s="21" t="s">
        <v>248</v>
      </c>
      <c r="B54" s="51" t="s">
        <v>249</v>
      </c>
      <c r="C54" s="52" t="s">
        <v>45</v>
      </c>
      <c r="D54" s="48"/>
      <c r="N54" s="352"/>
    </row>
    <row r="55" spans="1:14" ht="28.5">
      <c r="A55" s="21" t="s">
        <v>250</v>
      </c>
      <c r="B55" s="51" t="s">
        <v>251</v>
      </c>
      <c r="C55" s="52" t="s">
        <v>45</v>
      </c>
      <c r="D55" s="48"/>
      <c r="N55" s="352"/>
    </row>
    <row r="56" spans="1:14">
      <c r="A56" s="21" t="s">
        <v>252</v>
      </c>
      <c r="B56" s="51" t="s">
        <v>253</v>
      </c>
      <c r="C56" s="52" t="s">
        <v>45</v>
      </c>
      <c r="D56" s="48"/>
      <c r="N56" s="352"/>
    </row>
    <row r="57" spans="1:14" ht="28.5">
      <c r="A57" s="21" t="s">
        <v>254</v>
      </c>
      <c r="B57" s="51" t="s">
        <v>255</v>
      </c>
      <c r="C57" s="52" t="s">
        <v>45</v>
      </c>
      <c r="D57" s="48"/>
      <c r="N57" s="352"/>
    </row>
    <row r="58" spans="1:14" ht="42.75">
      <c r="A58" s="21" t="s">
        <v>256</v>
      </c>
      <c r="B58" s="51" t="s">
        <v>257</v>
      </c>
      <c r="C58" s="52" t="s">
        <v>45</v>
      </c>
      <c r="D58" s="48"/>
      <c r="N58" s="352"/>
    </row>
    <row r="59" spans="1:14">
      <c r="A59" s="21" t="s">
        <v>258</v>
      </c>
      <c r="B59" s="51" t="s">
        <v>101</v>
      </c>
      <c r="C59" s="52" t="s">
        <v>45</v>
      </c>
      <c r="D59" s="48"/>
      <c r="N59" s="352"/>
    </row>
    <row r="60" spans="1:14">
      <c r="A60" s="452" t="s">
        <v>259</v>
      </c>
      <c r="B60" s="51" t="s">
        <v>86</v>
      </c>
      <c r="C60" s="52" t="s">
        <v>45</v>
      </c>
      <c r="D60" s="48"/>
      <c r="N60" s="352"/>
    </row>
    <row r="61" spans="1:14">
      <c r="A61" s="21" t="s">
        <v>260</v>
      </c>
      <c r="B61" s="51" t="s">
        <v>55</v>
      </c>
      <c r="C61" s="52" t="s">
        <v>45</v>
      </c>
      <c r="D61" s="48"/>
      <c r="E61" s="25"/>
      <c r="F61" s="25"/>
      <c r="G61" s="25"/>
      <c r="H61" s="25"/>
      <c r="I61" s="25"/>
      <c r="J61" s="25"/>
      <c r="K61" s="25"/>
      <c r="L61" s="25"/>
      <c r="M61" s="25"/>
      <c r="N61" s="360"/>
    </row>
  </sheetData>
  <pageMargins left="0.70866141732283472" right="0.70866141732283472" top="0.74803149606299213" bottom="1.5748031496062993" header="0.31496062992125984" footer="0.31496062992125984"/>
  <pageSetup paperSize="9" scale="58" fitToHeight="10" orientation="landscape" r:id="rId1"/>
  <headerFooter>
    <oddFooter>&amp;LPrzetarg&amp;Rark: &amp;A, &amp;D</oddFoot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tabColor rgb="FFFF33CC"/>
    <pageSetUpPr fitToPage="1"/>
  </sheetPr>
  <dimension ref="A1:N22"/>
  <sheetViews>
    <sheetView view="pageBreakPreview" topLeftCell="A4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1.875" style="1" customWidth="1"/>
    <col min="8" max="8" width="16.87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3</v>
      </c>
      <c r="N3" s="352"/>
    </row>
    <row r="4" spans="1:14" ht="15.75">
      <c r="A4" s="351"/>
      <c r="B4" s="60" t="s">
        <v>2</v>
      </c>
      <c r="C4" s="1" t="s">
        <v>97</v>
      </c>
      <c r="D4" s="370"/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1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1074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1" t="s">
        <v>41</v>
      </c>
      <c r="B14" s="29" t="s">
        <v>98</v>
      </c>
      <c r="C14" s="22"/>
      <c r="D14" s="22"/>
      <c r="E14" s="26" t="s">
        <v>43</v>
      </c>
      <c r="F14" s="26">
        <v>2000</v>
      </c>
      <c r="G14" s="39"/>
      <c r="H14" s="31"/>
      <c r="I14" s="32"/>
      <c r="J14" s="31"/>
      <c r="K14" s="22"/>
      <c r="L14" s="22"/>
      <c r="M14" s="22"/>
      <c r="N14" s="22"/>
    </row>
    <row r="15" spans="1:14" ht="57">
      <c r="A15" s="16" t="s">
        <v>44</v>
      </c>
      <c r="B15" s="23" t="s">
        <v>1082</v>
      </c>
      <c r="C15" s="16" t="s">
        <v>45</v>
      </c>
      <c r="D15" s="18"/>
      <c r="N15" s="352"/>
    </row>
    <row r="16" spans="1:14">
      <c r="A16" s="21" t="s">
        <v>46</v>
      </c>
      <c r="B16" s="24" t="s">
        <v>99</v>
      </c>
      <c r="C16" s="21" t="s">
        <v>45</v>
      </c>
      <c r="D16" s="22"/>
      <c r="N16" s="352"/>
    </row>
    <row r="17" spans="1:14" ht="28.5">
      <c r="A17" s="21" t="s">
        <v>48</v>
      </c>
      <c r="B17" s="24" t="s">
        <v>100</v>
      </c>
      <c r="C17" s="21" t="s">
        <v>45</v>
      </c>
      <c r="D17" s="22"/>
      <c r="N17" s="352"/>
    </row>
    <row r="18" spans="1:14">
      <c r="A18" s="21" t="s">
        <v>50</v>
      </c>
      <c r="B18" s="24" t="s">
        <v>101</v>
      </c>
      <c r="C18" s="21" t="s">
        <v>45</v>
      </c>
      <c r="D18" s="22"/>
      <c r="N18" s="352"/>
    </row>
    <row r="19" spans="1:14" ht="18" customHeight="1">
      <c r="A19" s="21" t="s">
        <v>52</v>
      </c>
      <c r="B19" s="57" t="s">
        <v>102</v>
      </c>
      <c r="C19" s="26" t="s">
        <v>103</v>
      </c>
      <c r="D19" s="22"/>
      <c r="N19" s="352"/>
    </row>
    <row r="20" spans="1:14">
      <c r="A20" s="21" t="s">
        <v>54</v>
      </c>
      <c r="B20" s="24" t="s">
        <v>57</v>
      </c>
      <c r="C20" s="21" t="s">
        <v>45</v>
      </c>
      <c r="D20" s="22"/>
      <c r="N20" s="352"/>
    </row>
    <row r="21" spans="1:14">
      <c r="A21" s="21" t="s">
        <v>56</v>
      </c>
      <c r="B21" s="24" t="s">
        <v>55</v>
      </c>
      <c r="C21" s="21" t="s">
        <v>45</v>
      </c>
      <c r="D21" s="22"/>
      <c r="E21" s="25"/>
      <c r="F21" s="25"/>
      <c r="G21" s="25"/>
      <c r="H21" s="25"/>
      <c r="I21" s="25"/>
      <c r="J21" s="25"/>
      <c r="K21" s="25"/>
      <c r="L21" s="25"/>
      <c r="M21" s="25"/>
      <c r="N21" s="360"/>
    </row>
    <row r="22" spans="1:14" ht="15">
      <c r="B22" s="40"/>
    </row>
  </sheetData>
  <pageMargins left="0.70866141732283472" right="0.70866141732283472" top="0.74803149606299213" bottom="1.5748031496062993" header="0.31496062992125984" footer="0.31496062992125984"/>
  <pageSetup paperSize="9" scale="58" fitToHeight="10" orientation="landscape" r:id="rId1"/>
  <headerFooter>
    <oddFooter>&amp;LPrzetarg&amp;Rark: &amp;A, 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usz32">
    <tabColor rgb="FFFFC000"/>
    <pageSetUpPr fitToPage="1"/>
  </sheetPr>
  <dimension ref="A1:N40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25" style="1" customWidth="1"/>
    <col min="7" max="7" width="11.875" style="1" customWidth="1"/>
    <col min="8" max="8" width="12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416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2"/>
    </row>
    <row r="2" spans="1:14">
      <c r="A2" s="396"/>
      <c r="B2" s="80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94"/>
    </row>
    <row r="3" spans="1:14">
      <c r="A3" s="396"/>
      <c r="B3" s="80" t="s">
        <v>1</v>
      </c>
      <c r="C3" s="417">
        <v>30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94"/>
    </row>
    <row r="4" spans="1:14">
      <c r="A4" s="396"/>
      <c r="B4" s="80" t="s">
        <v>2</v>
      </c>
      <c r="C4" s="44" t="s">
        <v>580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394"/>
    </row>
    <row r="5" spans="1:14">
      <c r="A5" s="396"/>
      <c r="B5" s="80" t="s">
        <v>4</v>
      </c>
      <c r="C5" s="418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394"/>
    </row>
    <row r="6" spans="1:14">
      <c r="A6" s="396"/>
      <c r="B6" s="80" t="s">
        <v>6</v>
      </c>
      <c r="C6" s="98">
        <v>1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94"/>
    </row>
    <row r="7" spans="1:14">
      <c r="A7" s="396"/>
      <c r="B7" s="80" t="s">
        <v>554</v>
      </c>
      <c r="C7" s="44" t="s">
        <v>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94"/>
    </row>
    <row r="8" spans="1:14">
      <c r="A8" s="396"/>
      <c r="B8" s="80" t="s">
        <v>8</v>
      </c>
      <c r="C8" s="44" t="s">
        <v>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394"/>
    </row>
    <row r="9" spans="1:14" ht="20.25" customHeight="1">
      <c r="A9" s="396"/>
      <c r="B9" s="80" t="s">
        <v>10</v>
      </c>
      <c r="C9" s="44" t="s">
        <v>581</v>
      </c>
      <c r="D9" s="419"/>
      <c r="E9" s="419"/>
      <c r="F9" s="419"/>
      <c r="G9" s="419"/>
      <c r="H9" s="419"/>
      <c r="I9" s="419"/>
      <c r="J9" s="419"/>
      <c r="K9" s="419"/>
      <c r="L9" s="44"/>
      <c r="M9" s="44"/>
      <c r="N9" s="394"/>
    </row>
    <row r="10" spans="1:14">
      <c r="A10" s="396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94"/>
    </row>
    <row r="11" spans="1:14">
      <c r="A11" s="396"/>
      <c r="B11" s="44"/>
      <c r="C11" s="44"/>
      <c r="D11" s="44"/>
      <c r="E11" s="44"/>
      <c r="F11" s="44"/>
      <c r="G11" s="256" t="s">
        <v>12</v>
      </c>
      <c r="H11" s="257">
        <f>SUM(H14:H174)</f>
        <v>0</v>
      </c>
      <c r="I11" s="420"/>
      <c r="J11" s="257">
        <f>SUM(J14:J172)</f>
        <v>0</v>
      </c>
      <c r="K11" s="420"/>
      <c r="L11" s="44"/>
      <c r="M11" s="44"/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52" t="s">
        <v>41</v>
      </c>
      <c r="B14" s="29" t="s">
        <v>582</v>
      </c>
      <c r="C14" s="48"/>
      <c r="D14" s="48"/>
      <c r="E14" s="41" t="s">
        <v>43</v>
      </c>
      <c r="F14" s="41">
        <v>2000</v>
      </c>
      <c r="G14" s="259"/>
      <c r="H14" s="260"/>
      <c r="I14" s="261"/>
      <c r="J14" s="260"/>
      <c r="K14" s="48"/>
      <c r="L14" s="48"/>
      <c r="M14" s="48"/>
      <c r="N14" s="48"/>
    </row>
    <row r="15" spans="1:14">
      <c r="A15" s="49" t="s">
        <v>44</v>
      </c>
      <c r="B15" s="47" t="s">
        <v>583</v>
      </c>
      <c r="C15" s="49" t="s">
        <v>45</v>
      </c>
      <c r="D15" s="50"/>
      <c r="E15" s="44"/>
      <c r="F15" s="44"/>
      <c r="G15" s="44"/>
      <c r="H15" s="44"/>
      <c r="I15" s="44"/>
      <c r="J15" s="44"/>
      <c r="K15" s="44"/>
      <c r="L15" s="44"/>
      <c r="M15" s="44"/>
      <c r="N15" s="394"/>
    </row>
    <row r="16" spans="1:14">
      <c r="A16" s="52" t="s">
        <v>46</v>
      </c>
      <c r="B16" s="51" t="s">
        <v>584</v>
      </c>
      <c r="C16" s="52" t="s">
        <v>45</v>
      </c>
      <c r="D16" s="48"/>
      <c r="E16" s="44"/>
      <c r="F16" s="44"/>
      <c r="G16" s="44"/>
      <c r="H16" s="44"/>
      <c r="I16" s="44"/>
      <c r="J16" s="44"/>
      <c r="K16" s="44"/>
      <c r="L16" s="44"/>
      <c r="M16" s="44"/>
      <c r="N16" s="394"/>
    </row>
    <row r="17" spans="1:14" ht="71.25">
      <c r="A17" s="52" t="s">
        <v>48</v>
      </c>
      <c r="B17" s="51" t="s">
        <v>585</v>
      </c>
      <c r="C17" s="52" t="s">
        <v>45</v>
      </c>
      <c r="D17" s="48"/>
      <c r="E17" s="44"/>
      <c r="F17" s="44"/>
      <c r="G17" s="44"/>
      <c r="H17" s="44"/>
      <c r="I17" s="44"/>
      <c r="J17" s="44"/>
      <c r="K17" s="44"/>
      <c r="L17" s="44"/>
      <c r="M17" s="44"/>
      <c r="N17" s="394"/>
    </row>
    <row r="18" spans="1:14">
      <c r="A18" s="52" t="s">
        <v>50</v>
      </c>
      <c r="B18" s="51" t="s">
        <v>586</v>
      </c>
      <c r="C18" s="52" t="s">
        <v>45</v>
      </c>
      <c r="D18" s="48"/>
      <c r="E18" s="44"/>
      <c r="F18" s="44"/>
      <c r="G18" s="44"/>
      <c r="H18" s="44"/>
      <c r="I18" s="44"/>
      <c r="J18" s="44"/>
      <c r="K18" s="44"/>
      <c r="L18" s="44"/>
      <c r="M18" s="44"/>
      <c r="N18" s="394"/>
    </row>
    <row r="19" spans="1:14" ht="29.25" customHeight="1">
      <c r="A19" s="52" t="s">
        <v>52</v>
      </c>
      <c r="B19" s="51" t="s">
        <v>587</v>
      </c>
      <c r="C19" s="52" t="s">
        <v>45</v>
      </c>
      <c r="D19" s="48"/>
      <c r="E19" s="44"/>
      <c r="F19" s="44"/>
      <c r="G19" s="44"/>
      <c r="H19" s="44"/>
      <c r="I19" s="44"/>
      <c r="J19" s="44"/>
      <c r="K19" s="44"/>
      <c r="L19" s="44"/>
      <c r="M19" s="44"/>
      <c r="N19" s="394"/>
    </row>
    <row r="20" spans="1:14" ht="28.5">
      <c r="A20" s="52" t="s">
        <v>54</v>
      </c>
      <c r="B20" s="51" t="s">
        <v>588</v>
      </c>
      <c r="C20" s="52" t="s">
        <v>45</v>
      </c>
      <c r="D20" s="48"/>
      <c r="E20" s="44"/>
      <c r="F20" s="44"/>
      <c r="G20" s="44"/>
      <c r="H20" s="44"/>
      <c r="I20" s="44"/>
      <c r="J20" s="44"/>
      <c r="K20" s="44"/>
      <c r="L20" s="44"/>
      <c r="M20" s="44"/>
      <c r="N20" s="394"/>
    </row>
    <row r="21" spans="1:14" ht="28.5">
      <c r="A21" s="52" t="s">
        <v>56</v>
      </c>
      <c r="B21" s="51" t="s">
        <v>589</v>
      </c>
      <c r="C21" s="52" t="s">
        <v>45</v>
      </c>
      <c r="D21" s="48"/>
      <c r="E21" s="44"/>
      <c r="F21" s="44"/>
      <c r="G21" s="44"/>
      <c r="H21" s="44"/>
      <c r="I21" s="44"/>
      <c r="J21" s="44"/>
      <c r="K21" s="44"/>
      <c r="L21" s="44"/>
      <c r="M21" s="44"/>
      <c r="N21" s="394"/>
    </row>
    <row r="22" spans="1:14" ht="28.5">
      <c r="A22" s="52" t="s">
        <v>76</v>
      </c>
      <c r="B22" s="51" t="s">
        <v>590</v>
      </c>
      <c r="C22" s="52" t="s">
        <v>45</v>
      </c>
      <c r="D22" s="48"/>
      <c r="E22" s="44"/>
      <c r="F22" s="44"/>
      <c r="G22" s="44"/>
      <c r="H22" s="44"/>
      <c r="I22" s="44"/>
      <c r="J22" s="44"/>
      <c r="K22" s="44"/>
      <c r="L22" s="44"/>
      <c r="M22" s="44"/>
      <c r="N22" s="394"/>
    </row>
    <row r="23" spans="1:14" ht="42.75">
      <c r="A23" s="52" t="s">
        <v>87</v>
      </c>
      <c r="B23" s="51" t="s">
        <v>591</v>
      </c>
      <c r="C23" s="52" t="s">
        <v>45</v>
      </c>
      <c r="D23" s="48"/>
      <c r="E23" s="44"/>
      <c r="F23" s="44"/>
      <c r="G23" s="44"/>
      <c r="H23" s="44"/>
      <c r="I23" s="44"/>
      <c r="J23" s="44"/>
      <c r="K23" s="44"/>
      <c r="L23" s="44"/>
      <c r="M23" s="44"/>
      <c r="N23" s="394"/>
    </row>
    <row r="24" spans="1:14" ht="42.75">
      <c r="A24" s="52" t="s">
        <v>88</v>
      </c>
      <c r="B24" s="51" t="s">
        <v>592</v>
      </c>
      <c r="C24" s="52" t="s">
        <v>45</v>
      </c>
      <c r="D24" s="48"/>
      <c r="E24" s="44"/>
      <c r="F24" s="44"/>
      <c r="G24" s="44"/>
      <c r="H24" s="44"/>
      <c r="I24" s="44"/>
      <c r="J24" s="44"/>
      <c r="K24" s="44"/>
      <c r="L24" s="44"/>
      <c r="M24" s="44"/>
      <c r="N24" s="394"/>
    </row>
    <row r="25" spans="1:14">
      <c r="A25" s="52" t="s">
        <v>216</v>
      </c>
      <c r="B25" s="51" t="s">
        <v>593</v>
      </c>
      <c r="C25" s="52" t="s">
        <v>45</v>
      </c>
      <c r="D25" s="48"/>
      <c r="E25" s="44"/>
      <c r="F25" s="44"/>
      <c r="G25" s="44"/>
      <c r="H25" s="44"/>
      <c r="I25" s="44"/>
      <c r="J25" s="44"/>
      <c r="K25" s="44"/>
      <c r="L25" s="44"/>
      <c r="M25" s="44"/>
      <c r="N25" s="394"/>
    </row>
    <row r="26" spans="1:14">
      <c r="A26" s="52" t="s">
        <v>218</v>
      </c>
      <c r="B26" s="51" t="s">
        <v>594</v>
      </c>
      <c r="C26" s="52" t="s">
        <v>45</v>
      </c>
      <c r="D26" s="48"/>
      <c r="E26" s="44"/>
      <c r="F26" s="44"/>
      <c r="G26" s="44"/>
      <c r="H26" s="44"/>
      <c r="I26" s="44"/>
      <c r="J26" s="44"/>
      <c r="K26" s="44"/>
      <c r="L26" s="44"/>
      <c r="M26" s="44"/>
      <c r="N26" s="394"/>
    </row>
    <row r="27" spans="1:14" ht="42.75">
      <c r="A27" s="52" t="s">
        <v>220</v>
      </c>
      <c r="B27" s="51" t="s">
        <v>595</v>
      </c>
      <c r="C27" s="52" t="s">
        <v>45</v>
      </c>
      <c r="D27" s="48"/>
      <c r="E27" s="44"/>
      <c r="F27" s="44"/>
      <c r="G27" s="44"/>
      <c r="H27" s="44"/>
      <c r="I27" s="44"/>
      <c r="J27" s="44"/>
      <c r="K27" s="44"/>
      <c r="L27" s="44"/>
      <c r="M27" s="44"/>
      <c r="N27" s="394"/>
    </row>
    <row r="28" spans="1:14" ht="18" customHeight="1">
      <c r="A28" s="52" t="s">
        <v>222</v>
      </c>
      <c r="B28" s="38" t="s">
        <v>596</v>
      </c>
      <c r="C28" s="52" t="s">
        <v>45</v>
      </c>
      <c r="D28" s="48"/>
      <c r="E28" s="44"/>
      <c r="F28" s="80"/>
      <c r="G28" s="44"/>
      <c r="H28" s="44"/>
      <c r="I28" s="44"/>
      <c r="J28" s="44"/>
      <c r="K28" s="44"/>
      <c r="L28" s="44"/>
      <c r="M28" s="44"/>
      <c r="N28" s="394"/>
    </row>
    <row r="29" spans="1:14" ht="28.5">
      <c r="A29" s="52" t="s">
        <v>224</v>
      </c>
      <c r="B29" s="51" t="s">
        <v>597</v>
      </c>
      <c r="C29" s="52" t="s">
        <v>45</v>
      </c>
      <c r="D29" s="48"/>
      <c r="E29" s="44"/>
      <c r="F29" s="44"/>
      <c r="G29" s="44"/>
      <c r="H29" s="44"/>
      <c r="I29" s="44"/>
      <c r="J29" s="44"/>
      <c r="K29" s="44"/>
      <c r="L29" s="44"/>
      <c r="M29" s="44"/>
      <c r="N29" s="394"/>
    </row>
    <row r="30" spans="1:14" ht="42.75">
      <c r="A30" s="52" t="s">
        <v>226</v>
      </c>
      <c r="B30" s="51" t="s">
        <v>598</v>
      </c>
      <c r="C30" s="52" t="s">
        <v>45</v>
      </c>
      <c r="D30" s="48"/>
      <c r="E30" s="44"/>
      <c r="F30" s="44"/>
      <c r="G30" s="44"/>
      <c r="H30" s="44"/>
      <c r="I30" s="44"/>
      <c r="J30" s="44"/>
      <c r="K30" s="44"/>
      <c r="L30" s="44"/>
      <c r="M30" s="44"/>
      <c r="N30" s="394"/>
    </row>
    <row r="31" spans="1:14" ht="42.75">
      <c r="A31" s="52" t="s">
        <v>228</v>
      </c>
      <c r="B31" s="51" t="s">
        <v>599</v>
      </c>
      <c r="C31" s="52" t="s">
        <v>45</v>
      </c>
      <c r="D31" s="48"/>
      <c r="E31" s="44"/>
      <c r="F31" s="44"/>
      <c r="G31" s="44"/>
      <c r="H31" s="44"/>
      <c r="I31" s="44"/>
      <c r="J31" s="44"/>
      <c r="K31" s="44"/>
      <c r="L31" s="44"/>
      <c r="M31" s="44"/>
      <c r="N31" s="394"/>
    </row>
    <row r="32" spans="1:14" ht="42.75">
      <c r="A32" s="52" t="s">
        <v>230</v>
      </c>
      <c r="B32" s="51" t="s">
        <v>600</v>
      </c>
      <c r="C32" s="52" t="s">
        <v>45</v>
      </c>
      <c r="D32" s="48"/>
      <c r="E32" s="44"/>
      <c r="F32" s="44"/>
      <c r="G32" s="44"/>
      <c r="H32" s="44"/>
      <c r="I32" s="44"/>
      <c r="J32" s="44"/>
      <c r="K32" s="44"/>
      <c r="L32" s="44"/>
      <c r="M32" s="44"/>
      <c r="N32" s="394"/>
    </row>
    <row r="33" spans="1:14">
      <c r="A33" s="52" t="s">
        <v>231</v>
      </c>
      <c r="B33" s="51" t="s">
        <v>601</v>
      </c>
      <c r="C33" s="52" t="s">
        <v>45</v>
      </c>
      <c r="D33" s="48"/>
      <c r="E33" s="44"/>
      <c r="F33" s="44"/>
      <c r="G33" s="44"/>
      <c r="H33" s="44"/>
      <c r="I33" s="44"/>
      <c r="J33" s="44"/>
      <c r="K33" s="44"/>
      <c r="L33" s="44"/>
      <c r="M33" s="44"/>
      <c r="N33" s="394"/>
    </row>
    <row r="34" spans="1:14" ht="28.5">
      <c r="A34" s="52" t="s">
        <v>232</v>
      </c>
      <c r="B34" s="51" t="s">
        <v>602</v>
      </c>
      <c r="C34" s="52" t="s">
        <v>45</v>
      </c>
      <c r="D34" s="48"/>
      <c r="E34" s="44"/>
      <c r="F34" s="44"/>
      <c r="G34" s="44"/>
      <c r="H34" s="44"/>
      <c r="I34" s="44"/>
      <c r="J34" s="44"/>
      <c r="K34" s="44"/>
      <c r="L34" s="44"/>
      <c r="M34" s="44"/>
      <c r="N34" s="394"/>
    </row>
    <row r="35" spans="1:14">
      <c r="A35" s="52" t="s">
        <v>321</v>
      </c>
      <c r="B35" s="51" t="s">
        <v>86</v>
      </c>
      <c r="C35" s="52" t="s">
        <v>45</v>
      </c>
      <c r="D35" s="48"/>
      <c r="E35" s="44"/>
      <c r="F35" s="44"/>
      <c r="G35" s="44"/>
      <c r="H35" s="44"/>
      <c r="I35" s="44"/>
      <c r="J35" s="44"/>
      <c r="K35" s="44"/>
      <c r="L35" s="44"/>
      <c r="M35" s="44"/>
      <c r="N35" s="394"/>
    </row>
    <row r="36" spans="1:14">
      <c r="A36" s="52" t="s">
        <v>351</v>
      </c>
      <c r="B36" s="51" t="s">
        <v>57</v>
      </c>
      <c r="C36" s="52" t="s">
        <v>45</v>
      </c>
      <c r="D36" s="48"/>
      <c r="E36" s="264"/>
      <c r="F36" s="264"/>
      <c r="G36" s="264"/>
      <c r="H36" s="264"/>
      <c r="I36" s="264"/>
      <c r="J36" s="264"/>
      <c r="K36" s="264"/>
      <c r="L36" s="264"/>
      <c r="M36" s="264"/>
      <c r="N36" s="401"/>
    </row>
    <row r="37" spans="1:14">
      <c r="B37" s="43"/>
    </row>
    <row r="38" spans="1:14">
      <c r="B38" s="43"/>
    </row>
    <row r="39" spans="1:14">
      <c r="B39" s="43"/>
    </row>
    <row r="40" spans="1:14">
      <c r="B40" s="43"/>
    </row>
  </sheetData>
  <pageMargins left="0.70866141732283472" right="0.70866141732283472" top="0.74803149606299213" bottom="1.5748031496062993" header="0.31496062992125984" footer="0.31496062992125984"/>
  <pageSetup paperSize="9" scale="59" fitToHeight="0" orientation="landscape" r:id="rId1"/>
  <headerFooter>
    <oddFooter>&amp;LPrzetarg&amp;Rark: &amp;A, 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33">
    <tabColor rgb="FFFFC000"/>
  </sheetPr>
  <dimension ref="A1:N45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1" style="1" bestFit="1" customWidth="1"/>
    <col min="4" max="4" width="19.375" style="1" customWidth="1"/>
    <col min="5" max="5" width="5.375" style="1" bestFit="1" customWidth="1"/>
    <col min="6" max="6" width="11.25" style="1" customWidth="1"/>
    <col min="7" max="7" width="11.875" style="1" customWidth="1"/>
    <col min="8" max="8" width="12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416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2"/>
    </row>
    <row r="2" spans="1:14">
      <c r="A2" s="396"/>
      <c r="B2" s="80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94"/>
    </row>
    <row r="3" spans="1:14">
      <c r="A3" s="396"/>
      <c r="B3" s="80" t="s">
        <v>1</v>
      </c>
      <c r="C3" s="417">
        <v>31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94"/>
    </row>
    <row r="4" spans="1:14">
      <c r="A4" s="396"/>
      <c r="B4" s="80" t="s">
        <v>2</v>
      </c>
      <c r="C4" s="44" t="s">
        <v>603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394"/>
    </row>
    <row r="5" spans="1:14">
      <c r="A5" s="396"/>
      <c r="B5" s="80" t="s">
        <v>4</v>
      </c>
      <c r="C5" s="418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394"/>
    </row>
    <row r="6" spans="1:14">
      <c r="A6" s="396"/>
      <c r="B6" s="80" t="s">
        <v>6</v>
      </c>
      <c r="C6" s="98">
        <v>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94"/>
    </row>
    <row r="7" spans="1:14">
      <c r="A7" s="396"/>
      <c r="B7" s="80" t="s">
        <v>554</v>
      </c>
      <c r="C7" s="44" t="s">
        <v>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94"/>
    </row>
    <row r="8" spans="1:14">
      <c r="A8" s="396"/>
      <c r="B8" s="80" t="s">
        <v>8</v>
      </c>
      <c r="C8" s="44" t="s">
        <v>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394"/>
    </row>
    <row r="9" spans="1:14" ht="20.25" customHeight="1">
      <c r="A9" s="396"/>
      <c r="B9" s="80" t="s">
        <v>10</v>
      </c>
      <c r="C9" s="44" t="s">
        <v>330</v>
      </c>
      <c r="D9" s="419"/>
      <c r="E9" s="419"/>
      <c r="F9" s="419"/>
      <c r="G9" s="419"/>
      <c r="H9" s="419"/>
      <c r="I9" s="419"/>
      <c r="J9" s="419"/>
      <c r="K9" s="419"/>
      <c r="L9" s="44"/>
      <c r="M9" s="44"/>
      <c r="N9" s="394"/>
    </row>
    <row r="10" spans="1:14">
      <c r="A10" s="396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94"/>
    </row>
    <row r="11" spans="1:14">
      <c r="A11" s="396"/>
      <c r="B11" s="44"/>
      <c r="C11" s="44"/>
      <c r="D11" s="44"/>
      <c r="E11" s="44"/>
      <c r="F11" s="44"/>
      <c r="G11" s="256" t="s">
        <v>12</v>
      </c>
      <c r="H11" s="257">
        <f>SUM(H14:H174)</f>
        <v>0</v>
      </c>
      <c r="I11" s="420"/>
      <c r="J11" s="257">
        <f>SUM(J14:J172)</f>
        <v>0</v>
      </c>
      <c r="K11" s="420"/>
      <c r="L11" s="44"/>
      <c r="M11" s="44"/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52" t="s">
        <v>41</v>
      </c>
      <c r="B14" s="29" t="s">
        <v>604</v>
      </c>
      <c r="C14" s="48"/>
      <c r="D14" s="48"/>
      <c r="E14" s="41" t="s">
        <v>43</v>
      </c>
      <c r="F14" s="41">
        <v>1000</v>
      </c>
      <c r="G14" s="259"/>
      <c r="H14" s="260"/>
      <c r="I14" s="261"/>
      <c r="J14" s="260"/>
      <c r="K14" s="48"/>
      <c r="L14" s="48"/>
      <c r="M14" s="48"/>
      <c r="N14" s="48"/>
    </row>
    <row r="15" spans="1:14">
      <c r="A15" s="49" t="s">
        <v>44</v>
      </c>
      <c r="B15" s="50" t="s">
        <v>605</v>
      </c>
      <c r="C15" s="49" t="s">
        <v>45</v>
      </c>
      <c r="D15" s="50"/>
      <c r="E15" s="44"/>
      <c r="F15" s="44"/>
      <c r="G15" s="44"/>
      <c r="H15" s="44"/>
      <c r="I15" s="44"/>
      <c r="J15" s="44"/>
      <c r="K15" s="44"/>
      <c r="L15" s="44"/>
      <c r="M15" s="44"/>
      <c r="N15" s="394"/>
    </row>
    <row r="16" spans="1:14" ht="28.5">
      <c r="A16" s="52" t="s">
        <v>46</v>
      </c>
      <c r="B16" s="51" t="s">
        <v>606</v>
      </c>
      <c r="C16" s="52" t="s">
        <v>45</v>
      </c>
      <c r="D16" s="48"/>
      <c r="E16" s="44"/>
      <c r="F16" s="44"/>
      <c r="G16" s="44"/>
      <c r="H16" s="44"/>
      <c r="I16" s="44"/>
      <c r="J16" s="44"/>
      <c r="K16" s="44"/>
      <c r="L16" s="44"/>
      <c r="M16" s="44"/>
      <c r="N16" s="394"/>
    </row>
    <row r="17" spans="1:14">
      <c r="A17" s="52" t="s">
        <v>48</v>
      </c>
      <c r="B17" s="51" t="s">
        <v>607</v>
      </c>
      <c r="C17" s="52" t="s">
        <v>45</v>
      </c>
      <c r="D17" s="48"/>
      <c r="E17" s="44"/>
      <c r="F17" s="44"/>
      <c r="G17" s="44"/>
      <c r="H17" s="44"/>
      <c r="I17" s="44"/>
      <c r="J17" s="44"/>
      <c r="K17" s="44"/>
      <c r="L17" s="44"/>
      <c r="M17" s="44"/>
      <c r="N17" s="394"/>
    </row>
    <row r="18" spans="1:14" ht="57">
      <c r="A18" s="52" t="s">
        <v>50</v>
      </c>
      <c r="B18" s="51" t="s">
        <v>608</v>
      </c>
      <c r="C18" s="52" t="s">
        <v>45</v>
      </c>
      <c r="D18" s="48"/>
      <c r="E18" s="44"/>
      <c r="F18" s="44"/>
      <c r="G18" s="44"/>
      <c r="H18" s="44"/>
      <c r="I18" s="44"/>
      <c r="J18" s="44"/>
      <c r="K18" s="44"/>
      <c r="L18" s="44"/>
      <c r="M18" s="44"/>
      <c r="N18" s="394"/>
    </row>
    <row r="19" spans="1:14">
      <c r="A19" s="52" t="s">
        <v>52</v>
      </c>
      <c r="B19" s="48" t="s">
        <v>609</v>
      </c>
      <c r="C19" s="52" t="s">
        <v>45</v>
      </c>
      <c r="D19" s="48"/>
      <c r="E19" s="44"/>
      <c r="F19" s="44"/>
      <c r="G19" s="44"/>
      <c r="H19" s="44"/>
      <c r="I19" s="44"/>
      <c r="J19" s="44"/>
      <c r="K19" s="44"/>
      <c r="L19" s="44"/>
      <c r="M19" s="44"/>
      <c r="N19" s="394"/>
    </row>
    <row r="20" spans="1:14" ht="57">
      <c r="A20" s="52" t="s">
        <v>54</v>
      </c>
      <c r="B20" s="51" t="s">
        <v>610</v>
      </c>
      <c r="C20" s="52" t="s">
        <v>45</v>
      </c>
      <c r="D20" s="48"/>
      <c r="E20" s="44"/>
      <c r="F20" s="44"/>
      <c r="G20" s="44"/>
      <c r="H20" s="44"/>
      <c r="I20" s="44"/>
      <c r="J20" s="44"/>
      <c r="K20" s="44"/>
      <c r="L20" s="44"/>
      <c r="M20" s="44"/>
      <c r="N20" s="394"/>
    </row>
    <row r="21" spans="1:14" ht="28.5">
      <c r="A21" s="52" t="s">
        <v>56</v>
      </c>
      <c r="B21" s="51" t="s">
        <v>611</v>
      </c>
      <c r="C21" s="52" t="s">
        <v>45</v>
      </c>
      <c r="D21" s="48"/>
      <c r="E21" s="44"/>
      <c r="F21" s="44"/>
      <c r="G21" s="44"/>
      <c r="H21" s="44"/>
      <c r="I21" s="44"/>
      <c r="J21" s="44"/>
      <c r="K21" s="44"/>
      <c r="L21" s="44"/>
      <c r="M21" s="44"/>
      <c r="N21" s="394"/>
    </row>
    <row r="22" spans="1:14">
      <c r="A22" s="52" t="s">
        <v>76</v>
      </c>
      <c r="B22" s="51" t="s">
        <v>612</v>
      </c>
      <c r="C22" s="52" t="s">
        <v>45</v>
      </c>
      <c r="D22" s="48"/>
      <c r="E22" s="44"/>
      <c r="F22" s="44"/>
      <c r="G22" s="44"/>
      <c r="H22" s="44"/>
      <c r="I22" s="44"/>
      <c r="J22" s="44"/>
      <c r="K22" s="44"/>
      <c r="L22" s="44"/>
      <c r="M22" s="44"/>
      <c r="N22" s="394"/>
    </row>
    <row r="23" spans="1:14">
      <c r="A23" s="52" t="s">
        <v>87</v>
      </c>
      <c r="B23" s="51" t="s">
        <v>613</v>
      </c>
      <c r="C23" s="52" t="s">
        <v>45</v>
      </c>
      <c r="D23" s="48"/>
      <c r="E23" s="44"/>
      <c r="F23" s="44"/>
      <c r="G23" s="44"/>
      <c r="H23" s="44"/>
      <c r="I23" s="44"/>
      <c r="J23" s="44"/>
      <c r="K23" s="44"/>
      <c r="L23" s="44"/>
      <c r="M23" s="44"/>
      <c r="N23" s="394"/>
    </row>
    <row r="24" spans="1:14" ht="42.75">
      <c r="A24" s="52" t="s">
        <v>88</v>
      </c>
      <c r="B24" s="38" t="s">
        <v>614</v>
      </c>
      <c r="C24" s="41" t="s">
        <v>615</v>
      </c>
      <c r="D24" s="48"/>
      <c r="E24" s="44"/>
      <c r="F24" s="44"/>
      <c r="G24" s="44"/>
      <c r="H24" s="44"/>
      <c r="I24" s="44"/>
      <c r="J24" s="44"/>
      <c r="K24" s="44"/>
      <c r="L24" s="44"/>
      <c r="M24" s="44"/>
      <c r="N24" s="394"/>
    </row>
    <row r="25" spans="1:14">
      <c r="A25" s="52" t="s">
        <v>216</v>
      </c>
      <c r="B25" s="51" t="s">
        <v>616</v>
      </c>
      <c r="C25" s="52" t="s">
        <v>45</v>
      </c>
      <c r="D25" s="48"/>
      <c r="E25" s="44"/>
      <c r="F25" s="44"/>
      <c r="G25" s="44"/>
      <c r="H25" s="44"/>
      <c r="I25" s="44"/>
      <c r="J25" s="44"/>
      <c r="K25" s="44"/>
      <c r="L25" s="44"/>
      <c r="M25" s="44"/>
      <c r="N25" s="394"/>
    </row>
    <row r="26" spans="1:14">
      <c r="A26" s="52" t="s">
        <v>218</v>
      </c>
      <c r="B26" s="51" t="s">
        <v>55</v>
      </c>
      <c r="C26" s="52" t="s">
        <v>45</v>
      </c>
      <c r="D26" s="48"/>
      <c r="E26" s="44"/>
      <c r="F26" s="44"/>
      <c r="G26" s="44"/>
      <c r="H26" s="44"/>
      <c r="I26" s="44"/>
      <c r="J26" s="44"/>
      <c r="K26" s="44"/>
      <c r="L26" s="44"/>
      <c r="M26" s="44"/>
      <c r="N26" s="394"/>
    </row>
    <row r="27" spans="1:14">
      <c r="A27" s="52" t="s">
        <v>220</v>
      </c>
      <c r="B27" s="51" t="s">
        <v>617</v>
      </c>
      <c r="C27" s="52" t="s">
        <v>45</v>
      </c>
      <c r="D27" s="48"/>
      <c r="E27" s="44"/>
      <c r="F27" s="44"/>
      <c r="G27" s="44"/>
      <c r="H27" s="44"/>
      <c r="I27" s="44"/>
      <c r="J27" s="44"/>
      <c r="K27" s="44"/>
      <c r="L27" s="44"/>
      <c r="M27" s="44"/>
      <c r="N27" s="394"/>
    </row>
    <row r="28" spans="1:14">
      <c r="A28" s="52" t="s">
        <v>222</v>
      </c>
      <c r="B28" s="51" t="s">
        <v>618</v>
      </c>
      <c r="C28" s="52" t="s">
        <v>45</v>
      </c>
      <c r="D28" s="48"/>
      <c r="E28" s="44"/>
      <c r="F28" s="80"/>
      <c r="G28" s="44"/>
      <c r="H28" s="44"/>
      <c r="I28" s="44"/>
      <c r="J28" s="44"/>
      <c r="K28" s="44"/>
      <c r="L28" s="44"/>
      <c r="M28" s="44"/>
      <c r="N28" s="394"/>
    </row>
    <row r="29" spans="1:14">
      <c r="A29" s="52" t="s">
        <v>224</v>
      </c>
      <c r="B29" s="47" t="s">
        <v>619</v>
      </c>
      <c r="C29" s="52" t="s">
        <v>45</v>
      </c>
      <c r="D29" s="48"/>
      <c r="E29" s="264"/>
      <c r="F29" s="264"/>
      <c r="G29" s="264"/>
      <c r="H29" s="264"/>
      <c r="I29" s="264"/>
      <c r="J29" s="264"/>
      <c r="K29" s="44"/>
      <c r="L29" s="44"/>
      <c r="M29" s="44"/>
      <c r="N29" s="394"/>
    </row>
    <row r="30" spans="1:14" ht="15">
      <c r="A30" s="52" t="s">
        <v>58</v>
      </c>
      <c r="B30" s="29" t="s">
        <v>620</v>
      </c>
      <c r="C30" s="48"/>
      <c r="D30" s="48"/>
      <c r="E30" s="81" t="s">
        <v>43</v>
      </c>
      <c r="F30" s="41">
        <v>2200</v>
      </c>
      <c r="G30" s="259"/>
      <c r="H30" s="260"/>
      <c r="I30" s="261"/>
      <c r="J30" s="260"/>
      <c r="K30" s="48"/>
      <c r="L30" s="48"/>
      <c r="M30" s="48"/>
      <c r="N30" s="48"/>
    </row>
    <row r="31" spans="1:14">
      <c r="A31" s="49" t="s">
        <v>59</v>
      </c>
      <c r="B31" s="48" t="s">
        <v>605</v>
      </c>
      <c r="C31" s="52" t="s">
        <v>45</v>
      </c>
      <c r="D31" s="48"/>
      <c r="E31" s="44"/>
      <c r="F31" s="44"/>
      <c r="G31" s="44"/>
      <c r="H31" s="44"/>
      <c r="I31" s="44"/>
      <c r="J31" s="44"/>
      <c r="K31" s="44"/>
      <c r="L31" s="44"/>
      <c r="M31" s="44"/>
      <c r="N31" s="394"/>
    </row>
    <row r="32" spans="1:14" ht="28.5">
      <c r="A32" s="49" t="s">
        <v>60</v>
      </c>
      <c r="B32" s="51" t="s">
        <v>606</v>
      </c>
      <c r="C32" s="52" t="s">
        <v>45</v>
      </c>
      <c r="D32" s="48"/>
      <c r="E32" s="44"/>
      <c r="F32" s="44"/>
      <c r="G32" s="44"/>
      <c r="H32" s="44"/>
      <c r="I32" s="44"/>
      <c r="J32" s="44"/>
      <c r="K32" s="44"/>
      <c r="L32" s="44"/>
      <c r="M32" s="44"/>
      <c r="N32" s="394"/>
    </row>
    <row r="33" spans="1:14">
      <c r="A33" s="49" t="s">
        <v>61</v>
      </c>
      <c r="B33" s="51" t="s">
        <v>607</v>
      </c>
      <c r="C33" s="52" t="s">
        <v>45</v>
      </c>
      <c r="D33" s="48"/>
      <c r="E33" s="44"/>
      <c r="F33" s="44"/>
      <c r="G33" s="44"/>
      <c r="H33" s="44"/>
      <c r="I33" s="44"/>
      <c r="J33" s="44"/>
      <c r="K33" s="44"/>
      <c r="L33" s="44"/>
      <c r="M33" s="44"/>
      <c r="N33" s="394"/>
    </row>
    <row r="34" spans="1:14" ht="57">
      <c r="A34" s="49" t="s">
        <v>62</v>
      </c>
      <c r="B34" s="51" t="s">
        <v>608</v>
      </c>
      <c r="C34" s="52" t="s">
        <v>45</v>
      </c>
      <c r="D34" s="48"/>
      <c r="E34" s="44"/>
      <c r="F34" s="44"/>
      <c r="G34" s="44"/>
      <c r="H34" s="44"/>
      <c r="I34" s="44"/>
      <c r="J34" s="44"/>
      <c r="K34" s="44"/>
      <c r="L34" s="44"/>
      <c r="M34" s="44"/>
      <c r="N34" s="394"/>
    </row>
    <row r="35" spans="1:14">
      <c r="A35" s="49" t="s">
        <v>63</v>
      </c>
      <c r="B35" s="48" t="s">
        <v>609</v>
      </c>
      <c r="C35" s="52" t="s">
        <v>45</v>
      </c>
      <c r="D35" s="48"/>
      <c r="E35" s="44"/>
      <c r="F35" s="44"/>
      <c r="G35" s="44"/>
      <c r="H35" s="44"/>
      <c r="I35" s="44"/>
      <c r="J35" s="44"/>
      <c r="K35" s="44"/>
      <c r="L35" s="44"/>
      <c r="M35" s="44"/>
      <c r="N35" s="394"/>
    </row>
    <row r="36" spans="1:14" ht="57">
      <c r="A36" s="52" t="s">
        <v>64</v>
      </c>
      <c r="B36" s="51" t="s">
        <v>610</v>
      </c>
      <c r="C36" s="52" t="s">
        <v>45</v>
      </c>
      <c r="D36" s="48"/>
      <c r="E36" s="44"/>
      <c r="F36" s="44"/>
      <c r="G36" s="44"/>
      <c r="H36" s="44"/>
      <c r="I36" s="44"/>
      <c r="J36" s="44"/>
      <c r="K36" s="44"/>
      <c r="L36" s="44"/>
      <c r="M36" s="44"/>
      <c r="N36" s="394"/>
    </row>
    <row r="37" spans="1:14" ht="28.5">
      <c r="A37" s="52" t="s">
        <v>65</v>
      </c>
      <c r="B37" s="51" t="s">
        <v>611</v>
      </c>
      <c r="C37" s="52" t="s">
        <v>45</v>
      </c>
      <c r="D37" s="48"/>
      <c r="E37" s="44"/>
      <c r="F37" s="44"/>
      <c r="G37" s="44"/>
      <c r="H37" s="44"/>
      <c r="I37" s="44"/>
      <c r="J37" s="44"/>
      <c r="K37" s="44"/>
      <c r="L37" s="44"/>
      <c r="M37" s="44"/>
      <c r="N37" s="394"/>
    </row>
    <row r="38" spans="1:14" ht="28.5">
      <c r="A38" s="52" t="s">
        <v>66</v>
      </c>
      <c r="B38" s="51" t="s">
        <v>621</v>
      </c>
      <c r="C38" s="52" t="s">
        <v>45</v>
      </c>
      <c r="D38" s="48"/>
      <c r="E38" s="44"/>
      <c r="F38" s="44"/>
      <c r="G38" s="44"/>
      <c r="H38" s="44"/>
      <c r="I38" s="44"/>
      <c r="J38" s="44"/>
      <c r="K38" s="44"/>
      <c r="L38" s="44"/>
      <c r="M38" s="44"/>
      <c r="N38" s="394"/>
    </row>
    <row r="39" spans="1:14" ht="28.5">
      <c r="A39" s="52" t="s">
        <v>622</v>
      </c>
      <c r="B39" s="51" t="s">
        <v>623</v>
      </c>
      <c r="C39" s="52" t="s">
        <v>45</v>
      </c>
      <c r="D39" s="48"/>
      <c r="E39" s="44"/>
      <c r="F39" s="44"/>
      <c r="G39" s="44"/>
      <c r="H39" s="44"/>
      <c r="I39" s="44"/>
      <c r="J39" s="44"/>
      <c r="K39" s="44"/>
      <c r="L39" s="44"/>
      <c r="M39" s="44"/>
      <c r="N39" s="394"/>
    </row>
    <row r="40" spans="1:14">
      <c r="A40" s="52" t="s">
        <v>116</v>
      </c>
      <c r="B40" s="51" t="s">
        <v>613</v>
      </c>
      <c r="C40" s="52" t="s">
        <v>45</v>
      </c>
      <c r="D40" s="48"/>
      <c r="E40" s="44"/>
      <c r="F40" s="44"/>
      <c r="G40" s="44"/>
      <c r="H40" s="44"/>
      <c r="I40" s="44"/>
      <c r="J40" s="44"/>
      <c r="K40" s="44"/>
      <c r="L40" s="44"/>
      <c r="M40" s="44"/>
      <c r="N40" s="394"/>
    </row>
    <row r="41" spans="1:14" ht="42" customHeight="1">
      <c r="A41" s="52" t="s">
        <v>236</v>
      </c>
      <c r="B41" s="38" t="s">
        <v>614</v>
      </c>
      <c r="C41" s="41" t="s">
        <v>615</v>
      </c>
      <c r="D41" s="48"/>
      <c r="E41" s="44"/>
      <c r="F41" s="44"/>
      <c r="G41" s="44"/>
      <c r="H41" s="44"/>
      <c r="I41" s="44"/>
      <c r="J41" s="44"/>
      <c r="K41" s="44"/>
      <c r="L41" s="44"/>
      <c r="M41" s="44"/>
      <c r="N41" s="394"/>
    </row>
    <row r="42" spans="1:14">
      <c r="A42" s="52" t="s">
        <v>237</v>
      </c>
      <c r="B42" s="51" t="s">
        <v>616</v>
      </c>
      <c r="C42" s="52" t="s">
        <v>45</v>
      </c>
      <c r="D42" s="48"/>
      <c r="E42" s="44"/>
      <c r="F42" s="44"/>
      <c r="G42" s="44"/>
      <c r="H42" s="44"/>
      <c r="I42" s="44"/>
      <c r="J42" s="44"/>
      <c r="K42" s="44"/>
      <c r="L42" s="44"/>
      <c r="M42" s="44"/>
      <c r="N42" s="394"/>
    </row>
    <row r="43" spans="1:14">
      <c r="A43" s="52" t="s">
        <v>239</v>
      </c>
      <c r="B43" s="51" t="s">
        <v>55</v>
      </c>
      <c r="C43" s="52" t="s">
        <v>45</v>
      </c>
      <c r="D43" s="48"/>
      <c r="E43" s="44"/>
      <c r="F43" s="44"/>
      <c r="G43" s="44"/>
      <c r="H43" s="44"/>
      <c r="I43" s="44"/>
      <c r="J43" s="44"/>
      <c r="K43" s="44"/>
      <c r="L43" s="44"/>
      <c r="M43" s="44"/>
      <c r="N43" s="394"/>
    </row>
    <row r="44" spans="1:14">
      <c r="A44" s="52" t="s">
        <v>240</v>
      </c>
      <c r="B44" s="51" t="s">
        <v>617</v>
      </c>
      <c r="C44" s="52" t="s">
        <v>45</v>
      </c>
      <c r="D44" s="48"/>
      <c r="E44" s="44"/>
      <c r="F44" s="44"/>
      <c r="G44" s="44"/>
      <c r="H44" s="44"/>
      <c r="I44" s="44"/>
      <c r="J44" s="44"/>
      <c r="K44" s="44"/>
      <c r="L44" s="44"/>
      <c r="M44" s="44"/>
      <c r="N44" s="394"/>
    </row>
    <row r="45" spans="1:14">
      <c r="A45" s="52" t="s">
        <v>241</v>
      </c>
      <c r="B45" s="51" t="s">
        <v>618</v>
      </c>
      <c r="C45" s="52" t="s">
        <v>45</v>
      </c>
      <c r="D45" s="48"/>
      <c r="E45" s="264"/>
      <c r="F45" s="264"/>
      <c r="G45" s="264"/>
      <c r="H45" s="264"/>
      <c r="I45" s="264"/>
      <c r="J45" s="264"/>
      <c r="K45" s="264"/>
      <c r="L45" s="264"/>
      <c r="M45" s="264"/>
      <c r="N45" s="401"/>
    </row>
  </sheetData>
  <pageMargins left="0.70866141732283472" right="0.70866141732283472" top="0.74803149606299213" bottom="1.5748031496062993" header="0.31496062992125984" footer="0.31496062992125984"/>
  <pageSetup paperSize="9" scale="59" fitToHeight="10" orientation="landscape" r:id="rId1"/>
  <headerFooter>
    <oddFooter>&amp;LPrzetarg&amp;Rark: &amp;A, &amp;D</oddFooter>
  </headerFooter>
  <rowBreaks count="1" manualBreakCount="1">
    <brk id="29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usz34">
    <tabColor rgb="FFFFC000"/>
    <pageSetUpPr fitToPage="1"/>
  </sheetPr>
  <dimension ref="A1:N181"/>
  <sheetViews>
    <sheetView view="pageBreakPreview" zoomScale="90" zoomScaleNormal="75" zoomScaleSheetLayoutView="90" workbookViewId="0">
      <selection activeCell="C4" sqref="C4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25" style="1" customWidth="1"/>
    <col min="7" max="7" width="11.875" style="1" customWidth="1"/>
    <col min="8" max="8" width="12.6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416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2"/>
    </row>
    <row r="2" spans="1:14">
      <c r="A2" s="396"/>
      <c r="B2" s="80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94"/>
    </row>
    <row r="3" spans="1:14">
      <c r="A3" s="396"/>
      <c r="B3" s="80" t="s">
        <v>1</v>
      </c>
      <c r="C3" s="417">
        <v>32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94"/>
    </row>
    <row r="4" spans="1:14">
      <c r="A4" s="396"/>
      <c r="B4" s="80" t="s">
        <v>2</v>
      </c>
      <c r="C4" s="44" t="s">
        <v>383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394"/>
    </row>
    <row r="5" spans="1:14">
      <c r="A5" s="396"/>
      <c r="B5" s="80" t="s">
        <v>4</v>
      </c>
      <c r="C5" s="418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394"/>
    </row>
    <row r="6" spans="1:14">
      <c r="A6" s="396"/>
      <c r="B6" s="80" t="s">
        <v>6</v>
      </c>
      <c r="C6" s="98">
        <v>13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94"/>
    </row>
    <row r="7" spans="1:14">
      <c r="A7" s="396"/>
      <c r="B7" s="80" t="s">
        <v>554</v>
      </c>
      <c r="C7" s="44" t="s">
        <v>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94"/>
    </row>
    <row r="8" spans="1:14">
      <c r="A8" s="396"/>
      <c r="B8" s="80" t="s">
        <v>8</v>
      </c>
      <c r="C8" s="44" t="s">
        <v>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394"/>
    </row>
    <row r="9" spans="1:14" ht="20.25" customHeight="1">
      <c r="A9" s="396"/>
      <c r="B9" s="80" t="s">
        <v>10</v>
      </c>
      <c r="C9" s="44" t="s">
        <v>384</v>
      </c>
      <c r="D9" s="419"/>
      <c r="E9" s="419"/>
      <c r="F9" s="419"/>
      <c r="G9" s="419"/>
      <c r="H9" s="419"/>
      <c r="I9" s="419"/>
      <c r="J9" s="419"/>
      <c r="K9" s="419"/>
      <c r="L9" s="44"/>
      <c r="M9" s="44"/>
      <c r="N9" s="394"/>
    </row>
    <row r="10" spans="1:14">
      <c r="A10" s="396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94"/>
    </row>
    <row r="11" spans="1:14">
      <c r="A11" s="396"/>
      <c r="B11" s="44"/>
      <c r="C11" s="44"/>
      <c r="D11" s="44"/>
      <c r="E11" s="44"/>
      <c r="F11" s="44"/>
      <c r="G11" s="256" t="s">
        <v>12</v>
      </c>
      <c r="H11" s="257">
        <f>SUM(H14:H187)</f>
        <v>0</v>
      </c>
      <c r="I11" s="420"/>
      <c r="J11" s="257">
        <f>SUM(J14:J286)+J148</f>
        <v>0</v>
      </c>
      <c r="K11" s="420"/>
      <c r="L11" s="44"/>
      <c r="M11" s="44"/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52" t="s">
        <v>41</v>
      </c>
      <c r="B14" s="29" t="s">
        <v>385</v>
      </c>
      <c r="C14" s="48"/>
      <c r="D14" s="48"/>
      <c r="E14" s="41" t="s">
        <v>43</v>
      </c>
      <c r="F14" s="41">
        <v>100</v>
      </c>
      <c r="G14" s="259"/>
      <c r="H14" s="260"/>
      <c r="I14" s="261"/>
      <c r="J14" s="260"/>
      <c r="K14" s="48"/>
      <c r="L14" s="48"/>
      <c r="M14" s="48"/>
      <c r="N14" s="48"/>
    </row>
    <row r="15" spans="1:14" ht="30" customHeight="1">
      <c r="A15" s="49" t="s">
        <v>44</v>
      </c>
      <c r="B15" s="47" t="s">
        <v>386</v>
      </c>
      <c r="C15" s="49" t="s">
        <v>45</v>
      </c>
      <c r="D15" s="50"/>
      <c r="E15" s="44"/>
      <c r="F15" s="44"/>
      <c r="G15" s="44"/>
      <c r="H15" s="44"/>
      <c r="I15" s="44"/>
      <c r="J15" s="44"/>
      <c r="K15" s="44"/>
      <c r="L15" s="44"/>
      <c r="M15" s="44"/>
      <c r="N15" s="394"/>
    </row>
    <row r="16" spans="1:14" ht="28.5">
      <c r="A16" s="52" t="s">
        <v>46</v>
      </c>
      <c r="B16" s="51" t="s">
        <v>387</v>
      </c>
      <c r="C16" s="52" t="s">
        <v>45</v>
      </c>
      <c r="D16" s="48"/>
      <c r="E16" s="44"/>
      <c r="F16" s="44"/>
      <c r="G16" s="44"/>
      <c r="H16" s="44"/>
      <c r="I16" s="44"/>
      <c r="J16" s="44"/>
      <c r="K16" s="44"/>
      <c r="L16" s="44"/>
      <c r="M16" s="44"/>
      <c r="N16" s="394"/>
    </row>
    <row r="17" spans="1:14">
      <c r="A17" s="52" t="s">
        <v>48</v>
      </c>
      <c r="B17" s="51" t="s">
        <v>388</v>
      </c>
      <c r="C17" s="52" t="s">
        <v>45</v>
      </c>
      <c r="D17" s="48"/>
      <c r="E17" s="44"/>
      <c r="F17" s="44"/>
      <c r="G17" s="44"/>
      <c r="H17" s="44"/>
      <c r="I17" s="44"/>
      <c r="J17" s="44"/>
      <c r="K17" s="44"/>
      <c r="L17" s="44"/>
      <c r="M17" s="44"/>
      <c r="N17" s="394"/>
    </row>
    <row r="18" spans="1:14">
      <c r="A18" s="52" t="s">
        <v>50</v>
      </c>
      <c r="B18" s="51" t="s">
        <v>389</v>
      </c>
      <c r="C18" s="52" t="s">
        <v>45</v>
      </c>
      <c r="D18" s="48"/>
      <c r="E18" s="44"/>
      <c r="F18" s="44"/>
      <c r="G18" s="44"/>
      <c r="H18" s="44"/>
      <c r="I18" s="44"/>
      <c r="J18" s="44"/>
      <c r="K18" s="44"/>
      <c r="L18" s="44"/>
      <c r="M18" s="44"/>
      <c r="N18" s="394"/>
    </row>
    <row r="19" spans="1:14" ht="28.5">
      <c r="A19" s="52" t="s">
        <v>52</v>
      </c>
      <c r="B19" s="51" t="s">
        <v>390</v>
      </c>
      <c r="C19" s="52" t="s">
        <v>45</v>
      </c>
      <c r="D19" s="48"/>
      <c r="E19" s="44"/>
      <c r="F19" s="44"/>
      <c r="G19" s="44"/>
      <c r="H19" s="44"/>
      <c r="I19" s="44"/>
      <c r="J19" s="44"/>
      <c r="K19" s="44"/>
      <c r="L19" s="44"/>
      <c r="M19" s="44"/>
      <c r="N19" s="394"/>
    </row>
    <row r="20" spans="1:14">
      <c r="A20" s="52" t="s">
        <v>54</v>
      </c>
      <c r="B20" s="51" t="s">
        <v>53</v>
      </c>
      <c r="C20" s="52" t="s">
        <v>45</v>
      </c>
      <c r="D20" s="48"/>
      <c r="E20" s="44"/>
      <c r="F20" s="44"/>
      <c r="G20" s="44"/>
      <c r="H20" s="44"/>
      <c r="I20" s="44"/>
      <c r="J20" s="44"/>
      <c r="K20" s="44"/>
      <c r="L20" s="44"/>
      <c r="M20" s="44"/>
      <c r="N20" s="394"/>
    </row>
    <row r="21" spans="1:14">
      <c r="A21" s="52" t="s">
        <v>56</v>
      </c>
      <c r="B21" s="51" t="s">
        <v>391</v>
      </c>
      <c r="C21" s="52" t="s">
        <v>45</v>
      </c>
      <c r="D21" s="48"/>
      <c r="E21" s="44"/>
      <c r="F21" s="44"/>
      <c r="G21" s="44"/>
      <c r="H21" s="44"/>
      <c r="I21" s="44"/>
      <c r="J21" s="44"/>
      <c r="K21" s="44"/>
      <c r="L21" s="44"/>
      <c r="M21" s="44"/>
      <c r="N21" s="394"/>
    </row>
    <row r="22" spans="1:14">
      <c r="A22" s="52" t="s">
        <v>76</v>
      </c>
      <c r="B22" s="51" t="s">
        <v>55</v>
      </c>
      <c r="C22" s="52" t="s">
        <v>45</v>
      </c>
      <c r="D22" s="48"/>
      <c r="E22" s="44"/>
      <c r="F22" s="44"/>
      <c r="G22" s="44"/>
      <c r="H22" s="44"/>
      <c r="I22" s="44"/>
      <c r="J22" s="44"/>
      <c r="K22" s="44"/>
      <c r="L22" s="44"/>
      <c r="M22" s="44"/>
      <c r="N22" s="394"/>
    </row>
    <row r="23" spans="1:14">
      <c r="A23" s="52" t="s">
        <v>87</v>
      </c>
      <c r="B23" s="51" t="s">
        <v>86</v>
      </c>
      <c r="C23" s="52" t="s">
        <v>45</v>
      </c>
      <c r="D23" s="48"/>
      <c r="E23" s="44"/>
      <c r="F23" s="44"/>
      <c r="G23" s="44"/>
      <c r="H23" s="44"/>
      <c r="I23" s="44"/>
      <c r="J23" s="44"/>
      <c r="K23" s="44"/>
      <c r="L23" s="44"/>
      <c r="M23" s="44"/>
      <c r="N23" s="394"/>
    </row>
    <row r="24" spans="1:14" ht="28.5">
      <c r="A24" s="52" t="s">
        <v>88</v>
      </c>
      <c r="B24" s="51" t="s">
        <v>392</v>
      </c>
      <c r="C24" s="52" t="s">
        <v>45</v>
      </c>
      <c r="D24" s="48"/>
      <c r="E24" s="44"/>
      <c r="F24" s="44"/>
      <c r="G24" s="44"/>
      <c r="H24" s="44"/>
      <c r="I24" s="44"/>
      <c r="J24" s="44"/>
      <c r="K24" s="44"/>
      <c r="L24" s="44"/>
      <c r="M24" s="44"/>
      <c r="N24" s="394"/>
    </row>
    <row r="25" spans="1:14" ht="28.5">
      <c r="A25" s="52" t="s">
        <v>216</v>
      </c>
      <c r="B25" s="51" t="s">
        <v>393</v>
      </c>
      <c r="C25" s="52" t="s">
        <v>45</v>
      </c>
      <c r="D25" s="48"/>
      <c r="E25" s="44"/>
      <c r="F25" s="44"/>
      <c r="G25" s="44"/>
      <c r="H25" s="44"/>
      <c r="I25" s="44"/>
      <c r="J25" s="44"/>
      <c r="K25" s="44"/>
      <c r="L25" s="44"/>
      <c r="M25" s="44"/>
      <c r="N25" s="394"/>
    </row>
    <row r="26" spans="1:14">
      <c r="A26" s="52" t="s">
        <v>218</v>
      </c>
      <c r="B26" s="51" t="s">
        <v>394</v>
      </c>
      <c r="C26" s="52" t="s">
        <v>45</v>
      </c>
      <c r="D26" s="48"/>
      <c r="E26" s="44"/>
      <c r="F26" s="44"/>
      <c r="G26" s="44"/>
      <c r="H26" s="44"/>
      <c r="I26" s="44"/>
      <c r="J26" s="44"/>
      <c r="K26" s="44"/>
      <c r="L26" s="44"/>
      <c r="M26" s="44"/>
      <c r="N26" s="394"/>
    </row>
    <row r="27" spans="1:14">
      <c r="A27" s="52" t="s">
        <v>220</v>
      </c>
      <c r="B27" s="51" t="s">
        <v>57</v>
      </c>
      <c r="C27" s="52" t="s">
        <v>45</v>
      </c>
      <c r="D27" s="48"/>
      <c r="E27" s="264"/>
      <c r="F27" s="264"/>
      <c r="G27" s="264"/>
      <c r="H27" s="264"/>
      <c r="I27" s="264"/>
      <c r="J27" s="264"/>
      <c r="K27" s="44"/>
      <c r="L27" s="44"/>
      <c r="M27" s="44"/>
      <c r="N27" s="394"/>
    </row>
    <row r="28" spans="1:14" ht="15">
      <c r="A28" s="52" t="s">
        <v>58</v>
      </c>
      <c r="B28" s="29" t="s">
        <v>395</v>
      </c>
      <c r="C28" s="48"/>
      <c r="D28" s="48"/>
      <c r="E28" s="41" t="s">
        <v>43</v>
      </c>
      <c r="F28" s="86">
        <v>100</v>
      </c>
      <c r="G28" s="259"/>
      <c r="H28" s="260"/>
      <c r="I28" s="261"/>
      <c r="J28" s="260"/>
      <c r="K28" s="48"/>
      <c r="L28" s="48"/>
      <c r="M28" s="48"/>
      <c r="N28" s="48"/>
    </row>
    <row r="29" spans="1:14" ht="42.75">
      <c r="A29" s="49" t="s">
        <v>59</v>
      </c>
      <c r="B29" s="51" t="s">
        <v>396</v>
      </c>
      <c r="C29" s="52" t="s">
        <v>45</v>
      </c>
      <c r="D29" s="48"/>
      <c r="E29" s="44"/>
      <c r="F29" s="44"/>
      <c r="G29" s="44"/>
      <c r="H29" s="44"/>
      <c r="I29" s="44"/>
      <c r="J29" s="44"/>
      <c r="K29" s="44"/>
      <c r="L29" s="44"/>
      <c r="M29" s="44"/>
      <c r="N29" s="394"/>
    </row>
    <row r="30" spans="1:14" ht="28.5">
      <c r="A30" s="49" t="s">
        <v>60</v>
      </c>
      <c r="B30" s="51" t="s">
        <v>387</v>
      </c>
      <c r="C30" s="52" t="s">
        <v>45</v>
      </c>
      <c r="D30" s="48"/>
      <c r="E30" s="44"/>
      <c r="F30" s="44"/>
      <c r="G30" s="44"/>
      <c r="H30" s="44"/>
      <c r="I30" s="44"/>
      <c r="J30" s="44"/>
      <c r="K30" s="44"/>
      <c r="L30" s="44"/>
      <c r="M30" s="44"/>
      <c r="N30" s="394"/>
    </row>
    <row r="31" spans="1:14">
      <c r="A31" s="49" t="s">
        <v>61</v>
      </c>
      <c r="B31" s="51" t="s">
        <v>388</v>
      </c>
      <c r="C31" s="52" t="s">
        <v>45</v>
      </c>
      <c r="D31" s="48"/>
      <c r="E31" s="44"/>
      <c r="F31" s="44"/>
      <c r="G31" s="44"/>
      <c r="H31" s="44"/>
      <c r="I31" s="44"/>
      <c r="J31" s="44"/>
      <c r="K31" s="44"/>
      <c r="L31" s="44"/>
      <c r="M31" s="44"/>
      <c r="N31" s="394"/>
    </row>
    <row r="32" spans="1:14">
      <c r="A32" s="49" t="s">
        <v>62</v>
      </c>
      <c r="B32" s="51" t="s">
        <v>397</v>
      </c>
      <c r="C32" s="52" t="s">
        <v>45</v>
      </c>
      <c r="D32" s="48"/>
      <c r="E32" s="44"/>
      <c r="F32" s="44"/>
      <c r="G32" s="44"/>
      <c r="H32" s="44"/>
      <c r="I32" s="44"/>
      <c r="J32" s="44"/>
      <c r="K32" s="44"/>
      <c r="L32" s="44"/>
      <c r="M32" s="44"/>
      <c r="N32" s="394"/>
    </row>
    <row r="33" spans="1:14" ht="28.5">
      <c r="A33" s="49" t="s">
        <v>63</v>
      </c>
      <c r="B33" s="51" t="s">
        <v>390</v>
      </c>
      <c r="C33" s="52" t="s">
        <v>45</v>
      </c>
      <c r="D33" s="48"/>
      <c r="E33" s="44"/>
      <c r="F33" s="44"/>
      <c r="G33" s="44"/>
      <c r="H33" s="44"/>
      <c r="I33" s="44"/>
      <c r="J33" s="44"/>
      <c r="K33" s="44"/>
      <c r="L33" s="44"/>
      <c r="M33" s="44"/>
      <c r="N33" s="394"/>
    </row>
    <row r="34" spans="1:14">
      <c r="A34" s="49" t="s">
        <v>64</v>
      </c>
      <c r="B34" s="51" t="s">
        <v>53</v>
      </c>
      <c r="C34" s="52" t="s">
        <v>45</v>
      </c>
      <c r="D34" s="48"/>
      <c r="E34" s="44"/>
      <c r="F34" s="44"/>
      <c r="G34" s="44"/>
      <c r="H34" s="44"/>
      <c r="I34" s="44"/>
      <c r="J34" s="44"/>
      <c r="K34" s="44"/>
      <c r="L34" s="44"/>
      <c r="M34" s="44"/>
      <c r="N34" s="394"/>
    </row>
    <row r="35" spans="1:14">
      <c r="A35" s="49" t="s">
        <v>65</v>
      </c>
      <c r="B35" s="51" t="s">
        <v>391</v>
      </c>
      <c r="C35" s="52" t="s">
        <v>45</v>
      </c>
      <c r="D35" s="48"/>
      <c r="E35" s="44"/>
      <c r="F35" s="44"/>
      <c r="G35" s="44"/>
      <c r="H35" s="44"/>
      <c r="I35" s="44"/>
      <c r="J35" s="44"/>
      <c r="K35" s="44"/>
      <c r="L35" s="44"/>
      <c r="M35" s="44"/>
      <c r="N35" s="394"/>
    </row>
    <row r="36" spans="1:14">
      <c r="A36" s="49" t="s">
        <v>66</v>
      </c>
      <c r="B36" s="51" t="s">
        <v>55</v>
      </c>
      <c r="C36" s="52" t="s">
        <v>45</v>
      </c>
      <c r="D36" s="48"/>
      <c r="E36" s="44"/>
      <c r="F36" s="44"/>
      <c r="G36" s="44"/>
      <c r="H36" s="44"/>
      <c r="I36" s="44"/>
      <c r="J36" s="44"/>
      <c r="K36" s="44"/>
      <c r="L36" s="44"/>
      <c r="M36" s="44"/>
      <c r="N36" s="394"/>
    </row>
    <row r="37" spans="1:14">
      <c r="A37" s="49" t="s">
        <v>116</v>
      </c>
      <c r="B37" s="51" t="s">
        <v>86</v>
      </c>
      <c r="C37" s="52" t="s">
        <v>45</v>
      </c>
      <c r="D37" s="48"/>
      <c r="E37" s="44"/>
      <c r="F37" s="44"/>
      <c r="G37" s="44"/>
      <c r="H37" s="44"/>
      <c r="I37" s="44"/>
      <c r="J37" s="44"/>
      <c r="K37" s="44"/>
      <c r="L37" s="44"/>
      <c r="M37" s="44"/>
      <c r="N37" s="394"/>
    </row>
    <row r="38" spans="1:14" ht="28.5">
      <c r="A38" s="49" t="s">
        <v>236</v>
      </c>
      <c r="B38" s="51" t="s">
        <v>392</v>
      </c>
      <c r="C38" s="52" t="s">
        <v>45</v>
      </c>
      <c r="D38" s="48"/>
      <c r="E38" s="44"/>
      <c r="F38" s="44"/>
      <c r="G38" s="44"/>
      <c r="H38" s="44"/>
      <c r="I38" s="44"/>
      <c r="J38" s="44"/>
      <c r="K38" s="44"/>
      <c r="L38" s="44"/>
      <c r="M38" s="44"/>
      <c r="N38" s="394"/>
    </row>
    <row r="39" spans="1:14" ht="28.5">
      <c r="A39" s="49" t="s">
        <v>237</v>
      </c>
      <c r="B39" s="51" t="s">
        <v>393</v>
      </c>
      <c r="C39" s="52" t="s">
        <v>45</v>
      </c>
      <c r="D39" s="48"/>
      <c r="E39" s="44"/>
      <c r="F39" s="44"/>
      <c r="G39" s="44"/>
      <c r="H39" s="44"/>
      <c r="I39" s="44"/>
      <c r="J39" s="44"/>
      <c r="K39" s="44"/>
      <c r="L39" s="44"/>
      <c r="M39" s="44"/>
      <c r="N39" s="394"/>
    </row>
    <row r="40" spans="1:14">
      <c r="A40" s="49" t="s">
        <v>239</v>
      </c>
      <c r="B40" s="51" t="s">
        <v>394</v>
      </c>
      <c r="C40" s="52" t="s">
        <v>45</v>
      </c>
      <c r="D40" s="48"/>
      <c r="E40" s="44"/>
      <c r="F40" s="44"/>
      <c r="G40" s="44"/>
      <c r="H40" s="44"/>
      <c r="I40" s="44"/>
      <c r="J40" s="44"/>
      <c r="K40" s="44"/>
      <c r="L40" s="44"/>
      <c r="M40" s="44"/>
      <c r="N40" s="394"/>
    </row>
    <row r="41" spans="1:14">
      <c r="A41" s="49" t="s">
        <v>240</v>
      </c>
      <c r="B41" s="51" t="s">
        <v>57</v>
      </c>
      <c r="C41" s="52" t="s">
        <v>45</v>
      </c>
      <c r="D41" s="48"/>
      <c r="E41" s="264"/>
      <c r="F41" s="264"/>
      <c r="G41" s="264"/>
      <c r="H41" s="264"/>
      <c r="I41" s="264"/>
      <c r="J41" s="264"/>
      <c r="K41" s="44"/>
      <c r="L41" s="44"/>
      <c r="M41" s="44"/>
      <c r="N41" s="394"/>
    </row>
    <row r="42" spans="1:14" ht="15">
      <c r="A42" s="52" t="s">
        <v>93</v>
      </c>
      <c r="B42" s="29" t="s">
        <v>398</v>
      </c>
      <c r="C42" s="48"/>
      <c r="D42" s="48"/>
      <c r="E42" s="41" t="s">
        <v>43</v>
      </c>
      <c r="F42" s="41">
        <v>100</v>
      </c>
      <c r="G42" s="259"/>
      <c r="H42" s="260"/>
      <c r="I42" s="261"/>
      <c r="J42" s="260"/>
      <c r="K42" s="48"/>
      <c r="L42" s="48"/>
      <c r="M42" s="48"/>
      <c r="N42" s="48"/>
    </row>
    <row r="43" spans="1:14">
      <c r="A43" s="49" t="s">
        <v>117</v>
      </c>
      <c r="B43" s="48" t="s">
        <v>398</v>
      </c>
      <c r="C43" s="52" t="s">
        <v>45</v>
      </c>
      <c r="D43" s="48"/>
      <c r="E43" s="44"/>
      <c r="F43" s="44"/>
      <c r="G43" s="44"/>
      <c r="H43" s="44"/>
      <c r="I43" s="44"/>
      <c r="J43" s="44"/>
      <c r="K43" s="44"/>
      <c r="L43" s="44"/>
      <c r="M43" s="44"/>
      <c r="N43" s="394"/>
    </row>
    <row r="44" spans="1:14">
      <c r="A44" s="49" t="s">
        <v>118</v>
      </c>
      <c r="B44" s="48" t="s">
        <v>399</v>
      </c>
      <c r="C44" s="52" t="s">
        <v>45</v>
      </c>
      <c r="D44" s="48"/>
      <c r="E44" s="44"/>
      <c r="F44" s="44"/>
      <c r="G44" s="44"/>
      <c r="H44" s="44"/>
      <c r="I44" s="44"/>
      <c r="J44" s="44"/>
      <c r="K44" s="44"/>
      <c r="L44" s="44"/>
      <c r="M44" s="44"/>
      <c r="N44" s="394"/>
    </row>
    <row r="45" spans="1:14">
      <c r="A45" s="49" t="s">
        <v>119</v>
      </c>
      <c r="B45" s="48" t="s">
        <v>400</v>
      </c>
      <c r="C45" s="52" t="s">
        <v>45</v>
      </c>
      <c r="D45" s="48"/>
      <c r="E45" s="44"/>
      <c r="F45" s="44"/>
      <c r="G45" s="44"/>
      <c r="H45" s="44"/>
      <c r="I45" s="44"/>
      <c r="J45" s="44"/>
      <c r="K45" s="44"/>
      <c r="L45" s="44"/>
      <c r="M45" s="44"/>
      <c r="N45" s="394"/>
    </row>
    <row r="46" spans="1:14">
      <c r="A46" s="49" t="s">
        <v>120</v>
      </c>
      <c r="B46" s="48" t="s">
        <v>401</v>
      </c>
      <c r="C46" s="52" t="s">
        <v>45</v>
      </c>
      <c r="D46" s="48"/>
      <c r="E46" s="44"/>
      <c r="F46" s="44"/>
      <c r="G46" s="44"/>
      <c r="H46" s="44"/>
      <c r="I46" s="44"/>
      <c r="J46" s="44"/>
      <c r="K46" s="44"/>
      <c r="L46" s="44"/>
      <c r="M46" s="44"/>
      <c r="N46" s="394"/>
    </row>
    <row r="47" spans="1:14">
      <c r="A47" s="49" t="s">
        <v>121</v>
      </c>
      <c r="B47" s="48" t="s">
        <v>402</v>
      </c>
      <c r="C47" s="52" t="s">
        <v>45</v>
      </c>
      <c r="D47" s="48"/>
      <c r="E47" s="44"/>
      <c r="F47" s="44"/>
      <c r="G47" s="44"/>
      <c r="H47" s="44"/>
      <c r="I47" s="44"/>
      <c r="J47" s="44"/>
      <c r="K47" s="44"/>
      <c r="L47" s="44"/>
      <c r="M47" s="44"/>
      <c r="N47" s="394"/>
    </row>
    <row r="48" spans="1:14">
      <c r="A48" s="49" t="s">
        <v>122</v>
      </c>
      <c r="B48" s="48" t="s">
        <v>403</v>
      </c>
      <c r="C48" s="52" t="s">
        <v>45</v>
      </c>
      <c r="D48" s="48"/>
      <c r="E48" s="44"/>
      <c r="F48" s="44"/>
      <c r="G48" s="44"/>
      <c r="H48" s="44"/>
      <c r="I48" s="44"/>
      <c r="J48" s="44"/>
      <c r="K48" s="44"/>
      <c r="L48" s="44"/>
      <c r="M48" s="44"/>
      <c r="N48" s="394"/>
    </row>
    <row r="49" spans="1:14">
      <c r="A49" s="49" t="s">
        <v>123</v>
      </c>
      <c r="B49" s="48" t="s">
        <v>53</v>
      </c>
      <c r="C49" s="52" t="s">
        <v>45</v>
      </c>
      <c r="D49" s="48"/>
      <c r="E49" s="44"/>
      <c r="F49" s="44"/>
      <c r="G49" s="44"/>
      <c r="H49" s="44"/>
      <c r="I49" s="44"/>
      <c r="J49" s="44"/>
      <c r="K49" s="44"/>
      <c r="L49" s="44"/>
      <c r="M49" s="44"/>
      <c r="N49" s="394"/>
    </row>
    <row r="50" spans="1:14">
      <c r="A50" s="49" t="s">
        <v>124</v>
      </c>
      <c r="B50" s="48" t="s">
        <v>404</v>
      </c>
      <c r="C50" s="52" t="s">
        <v>45</v>
      </c>
      <c r="D50" s="48"/>
      <c r="E50" s="44"/>
      <c r="F50" s="44"/>
      <c r="G50" s="44"/>
      <c r="H50" s="44"/>
      <c r="I50" s="44"/>
      <c r="J50" s="44"/>
      <c r="K50" s="44"/>
      <c r="L50" s="44"/>
      <c r="M50" s="44"/>
      <c r="N50" s="394"/>
    </row>
    <row r="51" spans="1:14">
      <c r="A51" s="49" t="s">
        <v>125</v>
      </c>
      <c r="B51" s="48" t="s">
        <v>55</v>
      </c>
      <c r="C51" s="52" t="s">
        <v>45</v>
      </c>
      <c r="D51" s="48"/>
      <c r="E51" s="44"/>
      <c r="F51" s="44"/>
      <c r="G51" s="44"/>
      <c r="H51" s="44"/>
      <c r="I51" s="44"/>
      <c r="J51" s="44"/>
      <c r="K51" s="44"/>
      <c r="L51" s="44"/>
      <c r="M51" s="44"/>
      <c r="N51" s="394"/>
    </row>
    <row r="52" spans="1:14">
      <c r="A52" s="49" t="s">
        <v>126</v>
      </c>
      <c r="B52" s="48" t="s">
        <v>57</v>
      </c>
      <c r="C52" s="52" t="s">
        <v>45</v>
      </c>
      <c r="D52" s="48"/>
      <c r="E52" s="264"/>
      <c r="F52" s="264"/>
      <c r="G52" s="264"/>
      <c r="H52" s="264"/>
      <c r="I52" s="264"/>
      <c r="J52" s="264"/>
      <c r="K52" s="44"/>
      <c r="L52" s="44"/>
      <c r="M52" s="44"/>
      <c r="N52" s="394"/>
    </row>
    <row r="53" spans="1:14" ht="15">
      <c r="A53" s="52" t="s">
        <v>95</v>
      </c>
      <c r="B53" s="29" t="s">
        <v>405</v>
      </c>
      <c r="C53" s="48"/>
      <c r="D53" s="48"/>
      <c r="E53" s="41" t="s">
        <v>43</v>
      </c>
      <c r="F53" s="41">
        <v>110</v>
      </c>
      <c r="G53" s="259"/>
      <c r="H53" s="260"/>
      <c r="I53" s="261"/>
      <c r="J53" s="260"/>
      <c r="K53" s="48"/>
      <c r="L53" s="48"/>
      <c r="M53" s="48"/>
      <c r="N53" s="48"/>
    </row>
    <row r="54" spans="1:14" ht="28.5">
      <c r="A54" s="49" t="s">
        <v>130</v>
      </c>
      <c r="B54" s="51" t="s">
        <v>406</v>
      </c>
      <c r="C54" s="52" t="s">
        <v>45</v>
      </c>
      <c r="D54" s="48"/>
      <c r="E54" s="44"/>
      <c r="F54" s="44"/>
      <c r="G54" s="44"/>
      <c r="H54" s="44"/>
      <c r="I54" s="44"/>
      <c r="J54" s="44"/>
      <c r="K54" s="44"/>
      <c r="L54" s="44"/>
      <c r="M54" s="44"/>
      <c r="N54" s="394"/>
    </row>
    <row r="55" spans="1:14" ht="28.5">
      <c r="A55" s="49" t="s">
        <v>131</v>
      </c>
      <c r="B55" s="51" t="s">
        <v>407</v>
      </c>
      <c r="C55" s="52" t="s">
        <v>45</v>
      </c>
      <c r="D55" s="48"/>
      <c r="E55" s="44"/>
      <c r="F55" s="44"/>
      <c r="G55" s="44"/>
      <c r="H55" s="44"/>
      <c r="I55" s="44"/>
      <c r="J55" s="44"/>
      <c r="K55" s="44"/>
      <c r="L55" s="44"/>
      <c r="M55" s="44"/>
      <c r="N55" s="394"/>
    </row>
    <row r="56" spans="1:14">
      <c r="A56" s="49" t="s">
        <v>132</v>
      </c>
      <c r="B56" s="51" t="s">
        <v>101</v>
      </c>
      <c r="C56" s="52" t="s">
        <v>45</v>
      </c>
      <c r="D56" s="48"/>
      <c r="E56" s="44"/>
      <c r="F56" s="44"/>
      <c r="G56" s="44"/>
      <c r="H56" s="44"/>
      <c r="I56" s="44"/>
      <c r="J56" s="44"/>
      <c r="K56" s="44"/>
      <c r="L56" s="44"/>
      <c r="M56" s="44"/>
      <c r="N56" s="394"/>
    </row>
    <row r="57" spans="1:14">
      <c r="A57" s="49" t="s">
        <v>133</v>
      </c>
      <c r="B57" s="51" t="s">
        <v>86</v>
      </c>
      <c r="C57" s="52" t="s">
        <v>45</v>
      </c>
      <c r="D57" s="48"/>
      <c r="E57" s="44"/>
      <c r="F57" s="44"/>
      <c r="G57" s="44"/>
      <c r="H57" s="44"/>
      <c r="I57" s="44"/>
      <c r="J57" s="44"/>
      <c r="K57" s="44"/>
      <c r="L57" s="44"/>
      <c r="M57" s="44"/>
      <c r="N57" s="394"/>
    </row>
    <row r="58" spans="1:14">
      <c r="A58" s="49" t="s">
        <v>134</v>
      </c>
      <c r="B58" s="51" t="s">
        <v>299</v>
      </c>
      <c r="C58" s="52" t="s">
        <v>45</v>
      </c>
      <c r="D58" s="48"/>
      <c r="E58" s="44"/>
      <c r="F58" s="44"/>
      <c r="G58" s="44"/>
      <c r="H58" s="44"/>
      <c r="I58" s="44"/>
      <c r="J58" s="44"/>
      <c r="K58" s="44"/>
      <c r="L58" s="44"/>
      <c r="M58" s="44"/>
      <c r="N58" s="394"/>
    </row>
    <row r="59" spans="1:14">
      <c r="A59" s="49" t="s">
        <v>135</v>
      </c>
      <c r="B59" s="51" t="s">
        <v>55</v>
      </c>
      <c r="C59" s="52" t="s">
        <v>45</v>
      </c>
      <c r="D59" s="48"/>
      <c r="E59" s="44"/>
      <c r="F59" s="44"/>
      <c r="G59" s="44"/>
      <c r="H59" s="44"/>
      <c r="I59" s="44"/>
      <c r="J59" s="44"/>
      <c r="K59" s="44"/>
      <c r="L59" s="44"/>
      <c r="M59" s="44"/>
      <c r="N59" s="394"/>
    </row>
    <row r="60" spans="1:14">
      <c r="A60" s="49" t="s">
        <v>136</v>
      </c>
      <c r="B60" s="51" t="s">
        <v>57</v>
      </c>
      <c r="C60" s="52" t="s">
        <v>45</v>
      </c>
      <c r="D60" s="48"/>
      <c r="E60" s="264"/>
      <c r="F60" s="264"/>
      <c r="G60" s="264"/>
      <c r="H60" s="264"/>
      <c r="I60" s="264"/>
      <c r="J60" s="264"/>
      <c r="K60" s="44"/>
      <c r="L60" s="44"/>
      <c r="M60" s="44"/>
      <c r="N60" s="394"/>
    </row>
    <row r="61" spans="1:14" ht="57">
      <c r="A61" s="52" t="s">
        <v>140</v>
      </c>
      <c r="B61" s="29" t="s">
        <v>408</v>
      </c>
      <c r="C61" s="48"/>
      <c r="D61" s="48"/>
      <c r="E61" s="41" t="s">
        <v>79</v>
      </c>
      <c r="F61" s="41">
        <v>5</v>
      </c>
      <c r="G61" s="259"/>
      <c r="H61" s="260"/>
      <c r="I61" s="261"/>
      <c r="J61" s="260"/>
      <c r="K61" s="48"/>
      <c r="L61" s="48"/>
      <c r="M61" s="48"/>
      <c r="N61" s="48"/>
    </row>
    <row r="62" spans="1:14">
      <c r="A62" s="49" t="s">
        <v>141</v>
      </c>
      <c r="B62" s="51" t="s">
        <v>409</v>
      </c>
      <c r="C62" s="48"/>
      <c r="D62" s="48"/>
      <c r="E62" s="44"/>
      <c r="F62" s="44"/>
      <c r="G62" s="44"/>
      <c r="H62" s="44"/>
      <c r="I62" s="44"/>
      <c r="J62" s="44"/>
      <c r="K62" s="44"/>
      <c r="L62" s="44"/>
      <c r="M62" s="44"/>
      <c r="N62" s="394"/>
    </row>
    <row r="63" spans="1:14">
      <c r="A63" s="49" t="s">
        <v>142</v>
      </c>
      <c r="B63" s="51" t="s">
        <v>410</v>
      </c>
      <c r="C63" s="52" t="s">
        <v>45</v>
      </c>
      <c r="D63" s="48"/>
      <c r="E63" s="44"/>
      <c r="F63" s="44"/>
      <c r="G63" s="44"/>
      <c r="H63" s="44"/>
      <c r="I63" s="44"/>
      <c r="J63" s="44"/>
      <c r="K63" s="44"/>
      <c r="L63" s="44"/>
      <c r="M63" s="44"/>
      <c r="N63" s="394"/>
    </row>
    <row r="64" spans="1:14">
      <c r="A64" s="49" t="s">
        <v>143</v>
      </c>
      <c r="B64" s="51" t="s">
        <v>411</v>
      </c>
      <c r="C64" s="52" t="s">
        <v>45</v>
      </c>
      <c r="D64" s="48"/>
      <c r="E64" s="44"/>
      <c r="F64" s="44"/>
      <c r="G64" s="44"/>
      <c r="H64" s="44"/>
      <c r="I64" s="44"/>
      <c r="J64" s="44"/>
      <c r="K64" s="44"/>
      <c r="L64" s="44"/>
      <c r="M64" s="44"/>
      <c r="N64" s="394"/>
    </row>
    <row r="65" spans="1:14">
      <c r="A65" s="49" t="s">
        <v>144</v>
      </c>
      <c r="B65" s="51" t="s">
        <v>412</v>
      </c>
      <c r="C65" s="52" t="s">
        <v>45</v>
      </c>
      <c r="D65" s="48"/>
      <c r="E65" s="44"/>
      <c r="F65" s="44"/>
      <c r="G65" s="44"/>
      <c r="H65" s="44"/>
      <c r="I65" s="44"/>
      <c r="J65" s="44"/>
      <c r="K65" s="44"/>
      <c r="L65" s="44"/>
      <c r="M65" s="44"/>
      <c r="N65" s="394"/>
    </row>
    <row r="66" spans="1:14">
      <c r="A66" s="49" t="s">
        <v>145</v>
      </c>
      <c r="B66" s="51" t="s">
        <v>413</v>
      </c>
      <c r="C66" s="52" t="s">
        <v>45</v>
      </c>
      <c r="D66" s="48"/>
      <c r="E66" s="44"/>
      <c r="F66" s="44"/>
      <c r="G66" s="44"/>
      <c r="H66" s="44"/>
      <c r="I66" s="44"/>
      <c r="J66" s="44"/>
      <c r="K66" s="44"/>
      <c r="L66" s="44"/>
      <c r="M66" s="44"/>
      <c r="N66" s="394"/>
    </row>
    <row r="67" spans="1:14">
      <c r="A67" s="49" t="s">
        <v>146</v>
      </c>
      <c r="B67" s="51" t="s">
        <v>310</v>
      </c>
      <c r="C67" s="52" t="s">
        <v>45</v>
      </c>
      <c r="D67" s="48"/>
      <c r="E67" s="44"/>
      <c r="F67" s="44"/>
      <c r="G67" s="44"/>
      <c r="H67" s="44"/>
      <c r="I67" s="44"/>
      <c r="J67" s="44"/>
      <c r="K67" s="44"/>
      <c r="L67" s="44"/>
      <c r="M67" s="44"/>
      <c r="N67" s="394"/>
    </row>
    <row r="68" spans="1:14">
      <c r="A68" s="49" t="s">
        <v>147</v>
      </c>
      <c r="B68" s="51" t="s">
        <v>414</v>
      </c>
      <c r="C68" s="52" t="s">
        <v>45</v>
      </c>
      <c r="D68" s="48"/>
      <c r="E68" s="44"/>
      <c r="F68" s="44"/>
      <c r="G68" s="44"/>
      <c r="H68" s="44"/>
      <c r="I68" s="44"/>
      <c r="J68" s="44"/>
      <c r="K68" s="44"/>
      <c r="L68" s="44"/>
      <c r="M68" s="44"/>
      <c r="N68" s="394"/>
    </row>
    <row r="69" spans="1:14">
      <c r="A69" s="49" t="s">
        <v>148</v>
      </c>
      <c r="B69" s="51" t="s">
        <v>415</v>
      </c>
      <c r="C69" s="52" t="s">
        <v>45</v>
      </c>
      <c r="D69" s="48"/>
      <c r="E69" s="44"/>
      <c r="F69" s="44"/>
      <c r="G69" s="44"/>
      <c r="H69" s="44"/>
      <c r="I69" s="44"/>
      <c r="J69" s="44"/>
      <c r="K69" s="44"/>
      <c r="L69" s="44"/>
      <c r="M69" s="44"/>
      <c r="N69" s="394"/>
    </row>
    <row r="70" spans="1:14" ht="28.5">
      <c r="A70" s="49" t="s">
        <v>149</v>
      </c>
      <c r="B70" s="51" t="s">
        <v>416</v>
      </c>
      <c r="C70" s="52" t="s">
        <v>45</v>
      </c>
      <c r="D70" s="48"/>
      <c r="E70" s="44"/>
      <c r="F70" s="44"/>
      <c r="G70" s="44"/>
      <c r="H70" s="44"/>
      <c r="I70" s="44"/>
      <c r="J70" s="44"/>
      <c r="K70" s="44"/>
      <c r="L70" s="44"/>
      <c r="M70" s="44"/>
      <c r="N70" s="394"/>
    </row>
    <row r="71" spans="1:14">
      <c r="A71" s="49" t="s">
        <v>150</v>
      </c>
      <c r="B71" s="51" t="s">
        <v>417</v>
      </c>
      <c r="C71" s="52" t="s">
        <v>45</v>
      </c>
      <c r="D71" s="48"/>
      <c r="E71" s="44"/>
      <c r="F71" s="44"/>
      <c r="G71" s="44"/>
      <c r="H71" s="44"/>
      <c r="I71" s="44"/>
      <c r="J71" s="44"/>
      <c r="K71" s="44"/>
      <c r="L71" s="44"/>
      <c r="M71" s="44"/>
      <c r="N71" s="394"/>
    </row>
    <row r="72" spans="1:14">
      <c r="A72" s="49" t="s">
        <v>151</v>
      </c>
      <c r="B72" s="51" t="s">
        <v>418</v>
      </c>
      <c r="C72" s="52" t="s">
        <v>45</v>
      </c>
      <c r="D72" s="48"/>
      <c r="E72" s="44"/>
      <c r="F72" s="44"/>
      <c r="G72" s="44"/>
      <c r="H72" s="44"/>
      <c r="I72" s="44"/>
      <c r="J72" s="44"/>
      <c r="K72" s="44"/>
      <c r="L72" s="44"/>
      <c r="M72" s="44"/>
      <c r="N72" s="394"/>
    </row>
    <row r="73" spans="1:14">
      <c r="A73" s="49" t="s">
        <v>152</v>
      </c>
      <c r="B73" s="51" t="s">
        <v>419</v>
      </c>
      <c r="C73" s="52" t="s">
        <v>45</v>
      </c>
      <c r="D73" s="48"/>
      <c r="E73" s="44"/>
      <c r="F73" s="44"/>
      <c r="G73" s="44"/>
      <c r="H73" s="44"/>
      <c r="I73" s="44"/>
      <c r="J73" s="44"/>
      <c r="K73" s="44"/>
      <c r="L73" s="44"/>
      <c r="M73" s="44"/>
      <c r="N73" s="394"/>
    </row>
    <row r="74" spans="1:14">
      <c r="A74" s="49" t="s">
        <v>153</v>
      </c>
      <c r="B74" s="51" t="s">
        <v>420</v>
      </c>
      <c r="C74" s="52" t="s">
        <v>45</v>
      </c>
      <c r="D74" s="48"/>
      <c r="E74" s="44"/>
      <c r="F74" s="44"/>
      <c r="G74" s="44"/>
      <c r="H74" s="44"/>
      <c r="I74" s="44"/>
      <c r="J74" s="44"/>
      <c r="K74" s="44"/>
      <c r="L74" s="44"/>
      <c r="M74" s="44"/>
      <c r="N74" s="394"/>
    </row>
    <row r="75" spans="1:14">
      <c r="A75" s="49" t="s">
        <v>421</v>
      </c>
      <c r="B75" s="51" t="s">
        <v>422</v>
      </c>
      <c r="C75" s="52" t="s">
        <v>45</v>
      </c>
      <c r="D75" s="48"/>
      <c r="E75" s="44"/>
      <c r="F75" s="44"/>
      <c r="G75" s="44"/>
      <c r="H75" s="44"/>
      <c r="I75" s="44"/>
      <c r="J75" s="44"/>
      <c r="K75" s="44"/>
      <c r="L75" s="44"/>
      <c r="M75" s="44"/>
      <c r="N75" s="394"/>
    </row>
    <row r="76" spans="1:14">
      <c r="A76" s="49" t="s">
        <v>423</v>
      </c>
      <c r="B76" s="51" t="s">
        <v>424</v>
      </c>
      <c r="C76" s="52" t="s">
        <v>45</v>
      </c>
      <c r="D76" s="48"/>
      <c r="E76" s="44"/>
      <c r="F76" s="44"/>
      <c r="G76" s="44"/>
      <c r="H76" s="44"/>
      <c r="I76" s="44"/>
      <c r="J76" s="44"/>
      <c r="K76" s="44"/>
      <c r="L76" s="44"/>
      <c r="M76" s="44"/>
      <c r="N76" s="394"/>
    </row>
    <row r="77" spans="1:14">
      <c r="A77" s="49" t="s">
        <v>425</v>
      </c>
      <c r="B77" s="51" t="s">
        <v>426</v>
      </c>
      <c r="C77" s="52" t="s">
        <v>45</v>
      </c>
      <c r="D77" s="48"/>
      <c r="E77" s="44"/>
      <c r="F77" s="44"/>
      <c r="G77" s="44"/>
      <c r="H77" s="44"/>
      <c r="I77" s="44"/>
      <c r="J77" s="44"/>
      <c r="K77" s="44"/>
      <c r="L77" s="44"/>
      <c r="M77" s="44"/>
      <c r="N77" s="394"/>
    </row>
    <row r="78" spans="1:14">
      <c r="A78" s="49" t="s">
        <v>427</v>
      </c>
      <c r="B78" s="51" t="s">
        <v>428</v>
      </c>
      <c r="C78" s="52" t="s">
        <v>45</v>
      </c>
      <c r="D78" s="48"/>
      <c r="E78" s="44"/>
      <c r="F78" s="44"/>
      <c r="G78" s="44"/>
      <c r="H78" s="44"/>
      <c r="I78" s="44"/>
      <c r="J78" s="44"/>
      <c r="K78" s="44"/>
      <c r="L78" s="44"/>
      <c r="M78" s="44"/>
      <c r="N78" s="394"/>
    </row>
    <row r="79" spans="1:14" ht="28.5">
      <c r="A79" s="49" t="s">
        <v>429</v>
      </c>
      <c r="B79" s="51" t="s">
        <v>430</v>
      </c>
      <c r="C79" s="52" t="s">
        <v>45</v>
      </c>
      <c r="D79" s="48"/>
      <c r="E79" s="44"/>
      <c r="F79" s="44"/>
      <c r="G79" s="44"/>
      <c r="H79" s="44"/>
      <c r="I79" s="44"/>
      <c r="J79" s="44"/>
      <c r="K79" s="44"/>
      <c r="L79" s="44"/>
      <c r="M79" s="44"/>
      <c r="N79" s="394"/>
    </row>
    <row r="80" spans="1:14" ht="28.5">
      <c r="A80" s="49" t="s">
        <v>431</v>
      </c>
      <c r="B80" s="51" t="s">
        <v>432</v>
      </c>
      <c r="C80" s="52" t="s">
        <v>45</v>
      </c>
      <c r="D80" s="48"/>
      <c r="E80" s="44"/>
      <c r="F80" s="44"/>
      <c r="G80" s="44"/>
      <c r="H80" s="44"/>
      <c r="I80" s="44"/>
      <c r="J80" s="44"/>
      <c r="K80" s="44"/>
      <c r="L80" s="44"/>
      <c r="M80" s="44"/>
      <c r="N80" s="394"/>
    </row>
    <row r="81" spans="1:14">
      <c r="A81" s="49" t="s">
        <v>433</v>
      </c>
      <c r="B81" s="51" t="s">
        <v>55</v>
      </c>
      <c r="C81" s="52" t="s">
        <v>45</v>
      </c>
      <c r="D81" s="48"/>
      <c r="E81" s="44"/>
      <c r="F81" s="44"/>
      <c r="G81" s="44"/>
      <c r="H81" s="44"/>
      <c r="I81" s="44"/>
      <c r="J81" s="44"/>
      <c r="K81" s="44"/>
      <c r="L81" s="44"/>
      <c r="M81" s="44"/>
      <c r="N81" s="394"/>
    </row>
    <row r="82" spans="1:14">
      <c r="A82" s="49" t="s">
        <v>434</v>
      </c>
      <c r="B82" s="51" t="s">
        <v>53</v>
      </c>
      <c r="C82" s="52" t="s">
        <v>45</v>
      </c>
      <c r="D82" s="48"/>
      <c r="E82" s="44"/>
      <c r="F82" s="44"/>
      <c r="G82" s="44"/>
      <c r="H82" s="44"/>
      <c r="I82" s="44"/>
      <c r="J82" s="44"/>
      <c r="K82" s="44"/>
      <c r="L82" s="44"/>
      <c r="M82" s="44"/>
      <c r="N82" s="394"/>
    </row>
    <row r="83" spans="1:14" ht="57">
      <c r="A83" s="52" t="s">
        <v>154</v>
      </c>
      <c r="B83" s="29" t="s">
        <v>408</v>
      </c>
      <c r="C83" s="48"/>
      <c r="D83" s="48"/>
      <c r="E83" s="41" t="s">
        <v>79</v>
      </c>
      <c r="F83" s="41">
        <v>5</v>
      </c>
      <c r="G83" s="259"/>
      <c r="H83" s="260"/>
      <c r="I83" s="261"/>
      <c r="J83" s="260"/>
      <c r="K83" s="48"/>
      <c r="L83" s="48"/>
      <c r="M83" s="48"/>
      <c r="N83" s="48"/>
    </row>
    <row r="84" spans="1:14">
      <c r="A84" s="52" t="s">
        <v>155</v>
      </c>
      <c r="B84" s="51" t="s">
        <v>409</v>
      </c>
      <c r="C84" s="48"/>
      <c r="D84" s="48"/>
      <c r="E84" s="44"/>
      <c r="F84" s="44"/>
      <c r="G84" s="44"/>
      <c r="H84" s="44"/>
      <c r="I84" s="44"/>
      <c r="J84" s="44"/>
      <c r="K84" s="44"/>
      <c r="L84" s="44"/>
      <c r="M84" s="44"/>
      <c r="N84" s="394"/>
    </row>
    <row r="85" spans="1:14">
      <c r="A85" s="52" t="s">
        <v>156</v>
      </c>
      <c r="B85" s="51" t="s">
        <v>410</v>
      </c>
      <c r="C85" s="52" t="s">
        <v>45</v>
      </c>
      <c r="D85" s="48"/>
      <c r="E85" s="44"/>
      <c r="F85" s="44"/>
      <c r="G85" s="44"/>
      <c r="H85" s="44"/>
      <c r="I85" s="44"/>
      <c r="J85" s="44"/>
      <c r="K85" s="44"/>
      <c r="L85" s="44"/>
      <c r="M85" s="44"/>
      <c r="N85" s="394"/>
    </row>
    <row r="86" spans="1:14">
      <c r="A86" s="52" t="s">
        <v>157</v>
      </c>
      <c r="B86" s="51" t="s">
        <v>411</v>
      </c>
      <c r="C86" s="52" t="s">
        <v>45</v>
      </c>
      <c r="D86" s="48"/>
      <c r="E86" s="44"/>
      <c r="F86" s="44"/>
      <c r="G86" s="44"/>
      <c r="H86" s="44"/>
      <c r="I86" s="44"/>
      <c r="J86" s="44"/>
      <c r="K86" s="44"/>
      <c r="L86" s="44"/>
      <c r="M86" s="44"/>
      <c r="N86" s="394"/>
    </row>
    <row r="87" spans="1:14">
      <c r="A87" s="52" t="s">
        <v>158</v>
      </c>
      <c r="B87" s="51" t="s">
        <v>412</v>
      </c>
      <c r="C87" s="52" t="s">
        <v>45</v>
      </c>
      <c r="D87" s="48"/>
      <c r="E87" s="44"/>
      <c r="F87" s="44"/>
      <c r="G87" s="44"/>
      <c r="H87" s="44"/>
      <c r="I87" s="44"/>
      <c r="J87" s="44"/>
      <c r="K87" s="44"/>
      <c r="L87" s="44"/>
      <c r="M87" s="44"/>
      <c r="N87" s="394"/>
    </row>
    <row r="88" spans="1:14">
      <c r="A88" s="52" t="s">
        <v>159</v>
      </c>
      <c r="B88" s="51" t="s">
        <v>413</v>
      </c>
      <c r="C88" s="52" t="s">
        <v>45</v>
      </c>
      <c r="D88" s="48"/>
      <c r="E88" s="44"/>
      <c r="F88" s="44"/>
      <c r="G88" s="44"/>
      <c r="H88" s="44"/>
      <c r="I88" s="44"/>
      <c r="J88" s="44"/>
      <c r="K88" s="44"/>
      <c r="L88" s="44"/>
      <c r="M88" s="44"/>
      <c r="N88" s="394"/>
    </row>
    <row r="89" spans="1:14">
      <c r="A89" s="52" t="s">
        <v>160</v>
      </c>
      <c r="B89" s="51" t="s">
        <v>310</v>
      </c>
      <c r="C89" s="52" t="s">
        <v>45</v>
      </c>
      <c r="D89" s="48"/>
      <c r="E89" s="44"/>
      <c r="F89" s="44"/>
      <c r="G89" s="44"/>
      <c r="H89" s="44"/>
      <c r="I89" s="44"/>
      <c r="J89" s="44"/>
      <c r="K89" s="44"/>
      <c r="L89" s="44"/>
      <c r="M89" s="44"/>
      <c r="N89" s="394"/>
    </row>
    <row r="90" spans="1:14">
      <c r="A90" s="52" t="s">
        <v>161</v>
      </c>
      <c r="B90" s="51" t="s">
        <v>414</v>
      </c>
      <c r="C90" s="52" t="s">
        <v>45</v>
      </c>
      <c r="D90" s="48"/>
      <c r="E90" s="44"/>
      <c r="F90" s="44"/>
      <c r="G90" s="44"/>
      <c r="H90" s="44"/>
      <c r="I90" s="44"/>
      <c r="J90" s="44"/>
      <c r="K90" s="44"/>
      <c r="L90" s="44"/>
      <c r="M90" s="44"/>
      <c r="N90" s="394"/>
    </row>
    <row r="91" spans="1:14">
      <c r="A91" s="52" t="s">
        <v>162</v>
      </c>
      <c r="B91" s="51" t="s">
        <v>435</v>
      </c>
      <c r="C91" s="52" t="s">
        <v>45</v>
      </c>
      <c r="D91" s="48"/>
      <c r="E91" s="44"/>
      <c r="F91" s="44"/>
      <c r="G91" s="44"/>
      <c r="H91" s="44"/>
      <c r="I91" s="44"/>
      <c r="J91" s="44"/>
      <c r="K91" s="44"/>
      <c r="L91" s="44"/>
      <c r="M91" s="44"/>
      <c r="N91" s="394"/>
    </row>
    <row r="92" spans="1:14" ht="28.5">
      <c r="A92" s="52" t="s">
        <v>163</v>
      </c>
      <c r="B92" s="51" t="s">
        <v>416</v>
      </c>
      <c r="C92" s="52" t="s">
        <v>45</v>
      </c>
      <c r="D92" s="48"/>
      <c r="E92" s="44"/>
      <c r="F92" s="44"/>
      <c r="G92" s="44"/>
      <c r="H92" s="44"/>
      <c r="I92" s="44"/>
      <c r="J92" s="44"/>
      <c r="K92" s="44"/>
      <c r="L92" s="44"/>
      <c r="M92" s="44"/>
      <c r="N92" s="394"/>
    </row>
    <row r="93" spans="1:14">
      <c r="A93" s="52" t="s">
        <v>164</v>
      </c>
      <c r="B93" s="51" t="s">
        <v>417</v>
      </c>
      <c r="C93" s="52" t="s">
        <v>45</v>
      </c>
      <c r="D93" s="48"/>
      <c r="E93" s="44"/>
      <c r="F93" s="44"/>
      <c r="G93" s="44"/>
      <c r="H93" s="44"/>
      <c r="I93" s="44"/>
      <c r="J93" s="44"/>
      <c r="K93" s="44"/>
      <c r="L93" s="44"/>
      <c r="M93" s="44"/>
      <c r="N93" s="394"/>
    </row>
    <row r="94" spans="1:14">
      <c r="A94" s="52" t="s">
        <v>165</v>
      </c>
      <c r="B94" s="51" t="s">
        <v>418</v>
      </c>
      <c r="C94" s="52" t="s">
        <v>45</v>
      </c>
      <c r="D94" s="48"/>
      <c r="E94" s="44"/>
      <c r="F94" s="44"/>
      <c r="G94" s="44"/>
      <c r="H94" s="44"/>
      <c r="I94" s="44"/>
      <c r="J94" s="44"/>
      <c r="K94" s="44"/>
      <c r="L94" s="44"/>
      <c r="M94" s="44"/>
      <c r="N94" s="394"/>
    </row>
    <row r="95" spans="1:14">
      <c r="A95" s="52" t="s">
        <v>166</v>
      </c>
      <c r="B95" s="51" t="s">
        <v>419</v>
      </c>
      <c r="C95" s="52" t="s">
        <v>45</v>
      </c>
      <c r="D95" s="48"/>
      <c r="E95" s="44"/>
      <c r="F95" s="44"/>
      <c r="G95" s="44"/>
      <c r="H95" s="44"/>
      <c r="I95" s="44"/>
      <c r="J95" s="44"/>
      <c r="K95" s="44"/>
      <c r="L95" s="44"/>
      <c r="M95" s="44"/>
      <c r="N95" s="394"/>
    </row>
    <row r="96" spans="1:14">
      <c r="A96" s="52" t="s">
        <v>167</v>
      </c>
      <c r="B96" s="51" t="s">
        <v>420</v>
      </c>
      <c r="C96" s="52" t="s">
        <v>45</v>
      </c>
      <c r="D96" s="48"/>
      <c r="E96" s="44"/>
      <c r="F96" s="44"/>
      <c r="G96" s="44"/>
      <c r="H96" s="44"/>
      <c r="I96" s="44"/>
      <c r="J96" s="44"/>
      <c r="K96" s="44"/>
      <c r="L96" s="44"/>
      <c r="M96" s="44"/>
      <c r="N96" s="394"/>
    </row>
    <row r="97" spans="1:14">
      <c r="A97" s="52" t="s">
        <v>168</v>
      </c>
      <c r="B97" s="51" t="s">
        <v>422</v>
      </c>
      <c r="C97" s="52" t="s">
        <v>45</v>
      </c>
      <c r="D97" s="48"/>
      <c r="E97" s="44"/>
      <c r="F97" s="44"/>
      <c r="G97" s="44"/>
      <c r="H97" s="44"/>
      <c r="I97" s="44"/>
      <c r="J97" s="44"/>
      <c r="K97" s="44"/>
      <c r="L97" s="44"/>
      <c r="M97" s="44"/>
      <c r="N97" s="394"/>
    </row>
    <row r="98" spans="1:14">
      <c r="A98" s="52" t="s">
        <v>436</v>
      </c>
      <c r="B98" s="51" t="s">
        <v>424</v>
      </c>
      <c r="C98" s="52" t="s">
        <v>45</v>
      </c>
      <c r="D98" s="48"/>
      <c r="E98" s="44"/>
      <c r="F98" s="44"/>
      <c r="G98" s="44"/>
      <c r="H98" s="44"/>
      <c r="I98" s="44"/>
      <c r="J98" s="44"/>
      <c r="K98" s="44"/>
      <c r="L98" s="44"/>
      <c r="M98" s="44"/>
      <c r="N98" s="394"/>
    </row>
    <row r="99" spans="1:14">
      <c r="A99" s="52" t="s">
        <v>437</v>
      </c>
      <c r="B99" s="51" t="s">
        <v>426</v>
      </c>
      <c r="C99" s="52" t="s">
        <v>45</v>
      </c>
      <c r="D99" s="48"/>
      <c r="E99" s="44"/>
      <c r="F99" s="44"/>
      <c r="G99" s="44"/>
      <c r="H99" s="44"/>
      <c r="I99" s="44"/>
      <c r="J99" s="44"/>
      <c r="K99" s="44"/>
      <c r="L99" s="44"/>
      <c r="M99" s="44"/>
      <c r="N99" s="394"/>
    </row>
    <row r="100" spans="1:14">
      <c r="A100" s="52" t="s">
        <v>438</v>
      </c>
      <c r="B100" s="51" t="s">
        <v>428</v>
      </c>
      <c r="C100" s="52" t="s">
        <v>45</v>
      </c>
      <c r="D100" s="48"/>
      <c r="E100" s="44"/>
      <c r="F100" s="44"/>
      <c r="G100" s="44"/>
      <c r="H100" s="44"/>
      <c r="I100" s="44"/>
      <c r="J100" s="44"/>
      <c r="K100" s="44"/>
      <c r="L100" s="44"/>
      <c r="M100" s="44"/>
      <c r="N100" s="394"/>
    </row>
    <row r="101" spans="1:14" ht="28.5">
      <c r="A101" s="52" t="s">
        <v>439</v>
      </c>
      <c r="B101" s="51" t="s">
        <v>430</v>
      </c>
      <c r="C101" s="52" t="s">
        <v>45</v>
      </c>
      <c r="D101" s="48"/>
      <c r="E101" s="44"/>
      <c r="F101" s="44"/>
      <c r="G101" s="44"/>
      <c r="H101" s="44"/>
      <c r="I101" s="44"/>
      <c r="J101" s="44"/>
      <c r="K101" s="44"/>
      <c r="L101" s="44"/>
      <c r="M101" s="44"/>
      <c r="N101" s="394"/>
    </row>
    <row r="102" spans="1:14" ht="28.5">
      <c r="A102" s="52" t="s">
        <v>440</v>
      </c>
      <c r="B102" s="51" t="s">
        <v>432</v>
      </c>
      <c r="C102" s="52" t="s">
        <v>45</v>
      </c>
      <c r="D102" s="48"/>
      <c r="E102" s="44"/>
      <c r="F102" s="44"/>
      <c r="G102" s="44"/>
      <c r="H102" s="44"/>
      <c r="I102" s="44"/>
      <c r="J102" s="44"/>
      <c r="K102" s="44"/>
      <c r="L102" s="44"/>
      <c r="M102" s="44"/>
      <c r="N102" s="394"/>
    </row>
    <row r="103" spans="1:14">
      <c r="A103" s="52" t="s">
        <v>441</v>
      </c>
      <c r="B103" s="51" t="s">
        <v>55</v>
      </c>
      <c r="C103" s="52" t="s">
        <v>45</v>
      </c>
      <c r="D103" s="48"/>
      <c r="E103" s="44"/>
      <c r="F103" s="44"/>
      <c r="G103" s="44"/>
      <c r="H103" s="44"/>
      <c r="I103" s="44"/>
      <c r="J103" s="44"/>
      <c r="K103" s="44"/>
      <c r="L103" s="44"/>
      <c r="M103" s="44"/>
      <c r="N103" s="394"/>
    </row>
    <row r="104" spans="1:14">
      <c r="A104" s="52" t="s">
        <v>442</v>
      </c>
      <c r="B104" s="51" t="s">
        <v>53</v>
      </c>
      <c r="C104" s="52" t="s">
        <v>45</v>
      </c>
      <c r="D104" s="48"/>
      <c r="E104" s="264"/>
      <c r="F104" s="264"/>
      <c r="G104" s="264"/>
      <c r="H104" s="264"/>
      <c r="I104" s="264"/>
      <c r="J104" s="264"/>
      <c r="K104" s="44"/>
      <c r="L104" s="44"/>
      <c r="M104" s="44"/>
      <c r="N104" s="394"/>
    </row>
    <row r="105" spans="1:14" ht="42.75">
      <c r="A105" s="52" t="s">
        <v>169</v>
      </c>
      <c r="B105" s="29" t="s">
        <v>443</v>
      </c>
      <c r="C105" s="48"/>
      <c r="D105" s="48"/>
      <c r="E105" s="41" t="s">
        <v>444</v>
      </c>
      <c r="F105" s="41">
        <v>2</v>
      </c>
      <c r="G105" s="259"/>
      <c r="H105" s="260"/>
      <c r="I105" s="261"/>
      <c r="J105" s="260"/>
      <c r="K105" s="48"/>
      <c r="L105" s="48"/>
      <c r="M105" s="48"/>
      <c r="N105" s="48"/>
    </row>
    <row r="106" spans="1:14">
      <c r="A106" s="52" t="s">
        <v>170</v>
      </c>
      <c r="B106" s="47" t="s">
        <v>445</v>
      </c>
      <c r="C106" s="49" t="s">
        <v>45</v>
      </c>
      <c r="D106" s="50"/>
      <c r="E106" s="44"/>
      <c r="F106" s="44"/>
      <c r="G106" s="517"/>
      <c r="H106" s="44"/>
      <c r="I106" s="44"/>
      <c r="J106" s="44"/>
      <c r="K106" s="44"/>
      <c r="L106" s="44"/>
      <c r="M106" s="44"/>
      <c r="N106" s="394"/>
    </row>
    <row r="107" spans="1:14" ht="28.5">
      <c r="A107" s="52" t="s">
        <v>171</v>
      </c>
      <c r="B107" s="51" t="s">
        <v>446</v>
      </c>
      <c r="C107" s="52" t="s">
        <v>45</v>
      </c>
      <c r="D107" s="48"/>
      <c r="E107" s="44"/>
      <c r="F107" s="44"/>
      <c r="G107" s="44"/>
      <c r="H107" s="44"/>
      <c r="I107" s="44"/>
      <c r="J107" s="44"/>
      <c r="K107" s="44"/>
      <c r="L107" s="44"/>
      <c r="M107" s="44"/>
      <c r="N107" s="394"/>
    </row>
    <row r="108" spans="1:14">
      <c r="A108" s="52" t="s">
        <v>172</v>
      </c>
      <c r="B108" s="51" t="s">
        <v>447</v>
      </c>
      <c r="C108" s="52" t="s">
        <v>45</v>
      </c>
      <c r="D108" s="48"/>
      <c r="E108" s="44"/>
      <c r="F108" s="44"/>
      <c r="G108" s="44"/>
      <c r="H108" s="44"/>
      <c r="I108" s="44"/>
      <c r="J108" s="44"/>
      <c r="K108" s="44"/>
      <c r="L108" s="44"/>
      <c r="M108" s="44"/>
      <c r="N108" s="394"/>
    </row>
    <row r="109" spans="1:14" ht="28.5">
      <c r="A109" s="52" t="s">
        <v>173</v>
      </c>
      <c r="B109" s="51" t="s">
        <v>448</v>
      </c>
      <c r="C109" s="52" t="s">
        <v>45</v>
      </c>
      <c r="D109" s="48"/>
      <c r="E109" s="44"/>
      <c r="F109" s="44"/>
      <c r="G109" s="44"/>
      <c r="H109" s="44"/>
      <c r="I109" s="44"/>
      <c r="J109" s="44"/>
      <c r="K109" s="44"/>
      <c r="L109" s="44"/>
      <c r="M109" s="44"/>
      <c r="N109" s="394"/>
    </row>
    <row r="110" spans="1:14" ht="28.5">
      <c r="A110" s="52" t="s">
        <v>174</v>
      </c>
      <c r="B110" s="51" t="s">
        <v>449</v>
      </c>
      <c r="C110" s="52" t="s">
        <v>45</v>
      </c>
      <c r="D110" s="48"/>
      <c r="E110" s="44"/>
      <c r="F110" s="44"/>
      <c r="G110" s="44"/>
      <c r="H110" s="44"/>
      <c r="I110" s="44"/>
      <c r="J110" s="44"/>
      <c r="K110" s="44"/>
      <c r="L110" s="44"/>
      <c r="M110" s="44"/>
      <c r="N110" s="394"/>
    </row>
    <row r="111" spans="1:14">
      <c r="A111" s="52" t="s">
        <v>175</v>
      </c>
      <c r="B111" s="51" t="s">
        <v>450</v>
      </c>
      <c r="C111" s="52" t="s">
        <v>45</v>
      </c>
      <c r="D111" s="48"/>
      <c r="E111" s="44"/>
      <c r="F111" s="44"/>
      <c r="G111" s="44"/>
      <c r="H111" s="44"/>
      <c r="I111" s="44"/>
      <c r="J111" s="44"/>
      <c r="K111" s="44"/>
      <c r="L111" s="44"/>
      <c r="M111" s="44"/>
      <c r="N111" s="394"/>
    </row>
    <row r="112" spans="1:14">
      <c r="A112" s="52" t="s">
        <v>176</v>
      </c>
      <c r="B112" s="51" t="s">
        <v>86</v>
      </c>
      <c r="C112" s="52" t="s">
        <v>45</v>
      </c>
      <c r="D112" s="48"/>
      <c r="E112" s="44"/>
      <c r="F112" s="44"/>
      <c r="G112" s="44"/>
      <c r="H112" s="44"/>
      <c r="I112" s="44"/>
      <c r="J112" s="44"/>
      <c r="K112" s="44"/>
      <c r="L112" s="44"/>
      <c r="M112" s="44"/>
      <c r="N112" s="394"/>
    </row>
    <row r="113" spans="1:14">
      <c r="A113" s="52" t="s">
        <v>451</v>
      </c>
      <c r="B113" s="51" t="s">
        <v>299</v>
      </c>
      <c r="C113" s="52" t="s">
        <v>45</v>
      </c>
      <c r="D113" s="48"/>
      <c r="E113" s="44"/>
      <c r="F113" s="44"/>
      <c r="G113" s="44"/>
      <c r="H113" s="44"/>
      <c r="I113" s="44"/>
      <c r="J113" s="44"/>
      <c r="K113" s="44"/>
      <c r="L113" s="44"/>
      <c r="M113" s="44"/>
      <c r="N113" s="394"/>
    </row>
    <row r="114" spans="1:14">
      <c r="A114" s="52" t="s">
        <v>452</v>
      </c>
      <c r="B114" s="51" t="s">
        <v>55</v>
      </c>
      <c r="C114" s="52" t="s">
        <v>45</v>
      </c>
      <c r="D114" s="48"/>
      <c r="E114" s="44"/>
      <c r="F114" s="44"/>
      <c r="G114" s="44"/>
      <c r="H114" s="44"/>
      <c r="I114" s="44"/>
      <c r="J114" s="44"/>
      <c r="K114" s="44"/>
      <c r="L114" s="44"/>
      <c r="M114" s="44"/>
      <c r="N114" s="394"/>
    </row>
    <row r="115" spans="1:14">
      <c r="A115" s="52" t="s">
        <v>453</v>
      </c>
      <c r="B115" s="51" t="s">
        <v>57</v>
      </c>
      <c r="C115" s="52" t="s">
        <v>45</v>
      </c>
      <c r="D115" s="48"/>
      <c r="E115" s="44"/>
      <c r="F115" s="44"/>
      <c r="G115" s="44"/>
      <c r="H115" s="44"/>
      <c r="I115" s="44"/>
      <c r="J115" s="44"/>
      <c r="K115" s="44"/>
      <c r="L115" s="44"/>
      <c r="M115" s="44"/>
      <c r="N115" s="394"/>
    </row>
    <row r="116" spans="1:14" ht="42.75">
      <c r="A116" s="52" t="s">
        <v>177</v>
      </c>
      <c r="B116" s="29" t="s">
        <v>443</v>
      </c>
      <c r="C116" s="48"/>
      <c r="D116" s="48"/>
      <c r="E116" s="41" t="s">
        <v>444</v>
      </c>
      <c r="F116" s="41">
        <v>2</v>
      </c>
      <c r="G116" s="259"/>
      <c r="H116" s="260"/>
      <c r="I116" s="261"/>
      <c r="J116" s="260"/>
      <c r="K116" s="48"/>
      <c r="L116" s="48"/>
      <c r="M116" s="48"/>
      <c r="N116" s="48"/>
    </row>
    <row r="117" spans="1:14">
      <c r="A117" s="52" t="s">
        <v>178</v>
      </c>
      <c r="B117" s="47" t="s">
        <v>445</v>
      </c>
      <c r="C117" s="49" t="s">
        <v>45</v>
      </c>
      <c r="D117" s="50"/>
      <c r="E117" s="44"/>
      <c r="F117" s="44"/>
      <c r="G117" s="517"/>
      <c r="H117" s="44"/>
      <c r="I117" s="44"/>
      <c r="J117" s="44"/>
      <c r="K117" s="44"/>
      <c r="L117" s="44"/>
      <c r="M117" s="44"/>
      <c r="N117" s="394"/>
    </row>
    <row r="118" spans="1:14" ht="28.5">
      <c r="A118" s="52" t="s">
        <v>179</v>
      </c>
      <c r="B118" s="51" t="s">
        <v>446</v>
      </c>
      <c r="C118" s="52" t="s">
        <v>45</v>
      </c>
      <c r="D118" s="48"/>
      <c r="E118" s="44"/>
      <c r="F118" s="44"/>
      <c r="G118" s="44"/>
      <c r="H118" s="44"/>
      <c r="I118" s="44"/>
      <c r="J118" s="44"/>
      <c r="K118" s="44"/>
      <c r="L118" s="44"/>
      <c r="M118" s="44"/>
      <c r="N118" s="394"/>
    </row>
    <row r="119" spans="1:14">
      <c r="A119" s="52" t="s">
        <v>180</v>
      </c>
      <c r="B119" s="51" t="s">
        <v>454</v>
      </c>
      <c r="C119" s="52" t="s">
        <v>45</v>
      </c>
      <c r="D119" s="48"/>
      <c r="E119" s="44"/>
      <c r="F119" s="44"/>
      <c r="G119" s="44"/>
      <c r="H119" s="44"/>
      <c r="I119" s="44"/>
      <c r="J119" s="44"/>
      <c r="K119" s="44"/>
      <c r="L119" s="44"/>
      <c r="M119" s="44"/>
      <c r="N119" s="394"/>
    </row>
    <row r="120" spans="1:14" ht="28.5">
      <c r="A120" s="52" t="s">
        <v>181</v>
      </c>
      <c r="B120" s="51" t="s">
        <v>448</v>
      </c>
      <c r="C120" s="52" t="s">
        <v>45</v>
      </c>
      <c r="D120" s="48"/>
      <c r="E120" s="44"/>
      <c r="F120" s="44"/>
      <c r="G120" s="44"/>
      <c r="H120" s="44"/>
      <c r="I120" s="44"/>
      <c r="J120" s="44"/>
      <c r="K120" s="44"/>
      <c r="L120" s="44"/>
      <c r="M120" s="44"/>
      <c r="N120" s="394"/>
    </row>
    <row r="121" spans="1:14">
      <c r="A121" s="52" t="s">
        <v>182</v>
      </c>
      <c r="B121" s="51" t="s">
        <v>455</v>
      </c>
      <c r="C121" s="52" t="s">
        <v>45</v>
      </c>
      <c r="D121" s="48"/>
      <c r="E121" s="44"/>
      <c r="F121" s="44"/>
      <c r="G121" s="44"/>
      <c r="H121" s="44"/>
      <c r="I121" s="44"/>
      <c r="J121" s="44"/>
      <c r="K121" s="44"/>
      <c r="L121" s="44"/>
      <c r="M121" s="44"/>
      <c r="N121" s="394"/>
    </row>
    <row r="122" spans="1:14">
      <c r="A122" s="52" t="s">
        <v>183</v>
      </c>
      <c r="B122" s="51" t="s">
        <v>450</v>
      </c>
      <c r="C122" s="52" t="s">
        <v>45</v>
      </c>
      <c r="D122" s="48"/>
      <c r="E122" s="44"/>
      <c r="F122" s="44"/>
      <c r="G122" s="44"/>
      <c r="H122" s="44"/>
      <c r="I122" s="44"/>
      <c r="J122" s="44"/>
      <c r="K122" s="44"/>
      <c r="L122" s="44"/>
      <c r="M122" s="44"/>
      <c r="N122" s="394"/>
    </row>
    <row r="123" spans="1:14">
      <c r="A123" s="52" t="s">
        <v>184</v>
      </c>
      <c r="B123" s="51" t="s">
        <v>86</v>
      </c>
      <c r="C123" s="52" t="s">
        <v>45</v>
      </c>
      <c r="D123" s="48"/>
      <c r="E123" s="44"/>
      <c r="F123" s="44"/>
      <c r="G123" s="44"/>
      <c r="H123" s="44"/>
      <c r="I123" s="44"/>
      <c r="J123" s="44"/>
      <c r="K123" s="44"/>
      <c r="L123" s="44"/>
      <c r="M123" s="44"/>
      <c r="N123" s="394"/>
    </row>
    <row r="124" spans="1:14">
      <c r="A124" s="52" t="s">
        <v>456</v>
      </c>
      <c r="B124" s="51" t="s">
        <v>299</v>
      </c>
      <c r="C124" s="52" t="s">
        <v>45</v>
      </c>
      <c r="D124" s="48"/>
      <c r="E124" s="44"/>
      <c r="F124" s="44"/>
      <c r="G124" s="44"/>
      <c r="H124" s="44"/>
      <c r="I124" s="44"/>
      <c r="J124" s="44"/>
      <c r="K124" s="44"/>
      <c r="L124" s="44"/>
      <c r="M124" s="44"/>
      <c r="N124" s="394"/>
    </row>
    <row r="125" spans="1:14">
      <c r="A125" s="52" t="s">
        <v>457</v>
      </c>
      <c r="B125" s="51" t="s">
        <v>55</v>
      </c>
      <c r="C125" s="52" t="s">
        <v>45</v>
      </c>
      <c r="D125" s="48"/>
      <c r="E125" s="44"/>
      <c r="F125" s="44"/>
      <c r="G125" s="44"/>
      <c r="H125" s="44"/>
      <c r="I125" s="44"/>
      <c r="J125" s="44"/>
      <c r="K125" s="44"/>
      <c r="L125" s="44"/>
      <c r="M125" s="44"/>
      <c r="N125" s="394"/>
    </row>
    <row r="126" spans="1:14">
      <c r="A126" s="52" t="s">
        <v>458</v>
      </c>
      <c r="B126" s="51" t="s">
        <v>57</v>
      </c>
      <c r="C126" s="52" t="s">
        <v>45</v>
      </c>
      <c r="D126" s="48"/>
      <c r="E126" s="44"/>
      <c r="F126" s="44"/>
      <c r="G126" s="44"/>
      <c r="H126" s="44"/>
      <c r="I126" s="44"/>
      <c r="J126" s="44"/>
      <c r="K126" s="44"/>
      <c r="L126" s="44"/>
      <c r="M126" s="44"/>
      <c r="N126" s="394"/>
    </row>
    <row r="127" spans="1:14" ht="57">
      <c r="A127" s="518" t="s">
        <v>1043</v>
      </c>
      <c r="B127" s="29" t="s">
        <v>459</v>
      </c>
      <c r="C127" s="48"/>
      <c r="D127" s="48"/>
      <c r="E127" s="41" t="s">
        <v>79</v>
      </c>
      <c r="F127" s="41">
        <v>30</v>
      </c>
      <c r="G127" s="259"/>
      <c r="H127" s="260"/>
      <c r="I127" s="261"/>
      <c r="J127" s="260"/>
      <c r="K127" s="48"/>
      <c r="L127" s="48"/>
      <c r="M127" s="48"/>
      <c r="N127" s="48"/>
    </row>
    <row r="128" spans="1:14" ht="28.5">
      <c r="A128" s="518" t="s">
        <v>1044</v>
      </c>
      <c r="B128" s="51" t="s">
        <v>460</v>
      </c>
      <c r="C128" s="52" t="s">
        <v>45</v>
      </c>
      <c r="D128" s="48"/>
      <c r="E128" s="44"/>
      <c r="F128" s="44"/>
      <c r="G128" s="44"/>
      <c r="H128" s="44"/>
      <c r="I128" s="44"/>
      <c r="J128" s="44"/>
      <c r="K128" s="44"/>
      <c r="L128" s="44"/>
      <c r="M128" s="44"/>
      <c r="N128" s="394"/>
    </row>
    <row r="129" spans="1:14" ht="63" customHeight="1">
      <c r="A129" s="518" t="s">
        <v>1045</v>
      </c>
      <c r="B129" s="38" t="s">
        <v>461</v>
      </c>
      <c r="C129" s="52" t="s">
        <v>45</v>
      </c>
      <c r="D129" s="48"/>
      <c r="E129" s="44"/>
      <c r="F129" s="44"/>
      <c r="G129" s="44"/>
      <c r="H129" s="44"/>
      <c r="I129" s="44"/>
      <c r="J129" s="44"/>
      <c r="K129" s="44"/>
      <c r="L129" s="44"/>
      <c r="M129" s="44"/>
      <c r="N129" s="394"/>
    </row>
    <row r="130" spans="1:14" ht="48" customHeight="1">
      <c r="A130" s="518" t="s">
        <v>1046</v>
      </c>
      <c r="B130" s="38" t="s">
        <v>462</v>
      </c>
      <c r="C130" s="52" t="s">
        <v>45</v>
      </c>
      <c r="D130" s="48"/>
      <c r="E130" s="44"/>
      <c r="F130" s="44"/>
      <c r="G130" s="44"/>
      <c r="H130" s="44"/>
      <c r="I130" s="44"/>
      <c r="J130" s="44"/>
      <c r="K130" s="44"/>
      <c r="L130" s="44"/>
      <c r="M130" s="44"/>
      <c r="N130" s="394"/>
    </row>
    <row r="131" spans="1:14">
      <c r="A131" s="518" t="s">
        <v>1047</v>
      </c>
      <c r="B131" s="51" t="s">
        <v>463</v>
      </c>
      <c r="C131" s="52" t="s">
        <v>45</v>
      </c>
      <c r="D131" s="48"/>
      <c r="E131" s="44"/>
      <c r="F131" s="44"/>
      <c r="G131" s="44"/>
      <c r="H131" s="44"/>
      <c r="I131" s="44"/>
      <c r="J131" s="44"/>
      <c r="K131" s="44"/>
      <c r="L131" s="44"/>
      <c r="M131" s="44"/>
      <c r="N131" s="394"/>
    </row>
    <row r="132" spans="1:14">
      <c r="A132" s="518" t="s">
        <v>1048</v>
      </c>
      <c r="B132" s="51" t="s">
        <v>465</v>
      </c>
      <c r="C132" s="52" t="s">
        <v>45</v>
      </c>
      <c r="D132" s="48"/>
      <c r="E132" s="44"/>
      <c r="F132" s="44"/>
      <c r="G132" s="44"/>
      <c r="H132" s="44"/>
      <c r="I132" s="44"/>
      <c r="J132" s="44"/>
      <c r="K132" s="44"/>
      <c r="L132" s="44"/>
      <c r="M132" s="44"/>
      <c r="N132" s="394"/>
    </row>
    <row r="133" spans="1:14">
      <c r="A133" s="518" t="s">
        <v>1049</v>
      </c>
      <c r="B133" s="51" t="s">
        <v>467</v>
      </c>
      <c r="C133" s="52" t="s">
        <v>45</v>
      </c>
      <c r="D133" s="48"/>
      <c r="E133" s="44"/>
      <c r="F133" s="44"/>
      <c r="G133" s="44"/>
      <c r="H133" s="44"/>
      <c r="I133" s="44"/>
      <c r="J133" s="44"/>
      <c r="K133" s="44"/>
      <c r="L133" s="44"/>
      <c r="M133" s="44"/>
      <c r="N133" s="394"/>
    </row>
    <row r="134" spans="1:14">
      <c r="A134" s="518" t="s">
        <v>1050</v>
      </c>
      <c r="B134" s="51" t="s">
        <v>469</v>
      </c>
      <c r="C134" s="52" t="s">
        <v>45</v>
      </c>
      <c r="D134" s="48"/>
      <c r="E134" s="44"/>
      <c r="F134" s="44"/>
      <c r="G134" s="44"/>
      <c r="H134" s="44"/>
      <c r="I134" s="44"/>
      <c r="J134" s="44"/>
      <c r="K134" s="44"/>
      <c r="L134" s="44"/>
      <c r="M134" s="44"/>
      <c r="N134" s="394"/>
    </row>
    <row r="135" spans="1:14">
      <c r="A135" s="518" t="s">
        <v>1051</v>
      </c>
      <c r="B135" s="51" t="s">
        <v>471</v>
      </c>
      <c r="C135" s="52" t="s">
        <v>45</v>
      </c>
      <c r="D135" s="48"/>
      <c r="E135" s="44"/>
      <c r="F135" s="44"/>
      <c r="G135" s="44"/>
      <c r="H135" s="44"/>
      <c r="I135" s="44"/>
      <c r="J135" s="44"/>
      <c r="K135" s="44"/>
      <c r="L135" s="44"/>
      <c r="M135" s="44"/>
      <c r="N135" s="394"/>
    </row>
    <row r="136" spans="1:14" ht="28.5">
      <c r="A136" s="518" t="s">
        <v>1052</v>
      </c>
      <c r="B136" s="51" t="s">
        <v>472</v>
      </c>
      <c r="C136" s="52" t="s">
        <v>45</v>
      </c>
      <c r="D136" s="48"/>
      <c r="E136" s="264"/>
      <c r="F136" s="264"/>
      <c r="G136" s="264"/>
      <c r="H136" s="264"/>
      <c r="I136" s="264"/>
      <c r="J136" s="264"/>
      <c r="K136" s="44"/>
      <c r="L136" s="44"/>
      <c r="M136" s="44"/>
      <c r="N136" s="394"/>
    </row>
    <row r="137" spans="1:14" ht="15">
      <c r="A137" s="518" t="s">
        <v>185</v>
      </c>
      <c r="B137" s="29" t="s">
        <v>473</v>
      </c>
      <c r="C137" s="48"/>
      <c r="D137" s="48"/>
      <c r="E137" s="41" t="s">
        <v>43</v>
      </c>
      <c r="F137" s="41">
        <v>1200</v>
      </c>
      <c r="G137" s="259"/>
      <c r="H137" s="260"/>
      <c r="I137" s="261"/>
      <c r="J137" s="260"/>
      <c r="K137" s="48"/>
      <c r="L137" s="48"/>
      <c r="M137" s="48"/>
      <c r="N137" s="48"/>
    </row>
    <row r="138" spans="1:14">
      <c r="A138" s="518" t="s">
        <v>186</v>
      </c>
      <c r="B138" s="51" t="s">
        <v>474</v>
      </c>
      <c r="C138" s="52" t="s">
        <v>45</v>
      </c>
      <c r="D138" s="48"/>
      <c r="E138" s="44"/>
      <c r="F138" s="44"/>
      <c r="G138" s="44"/>
      <c r="H138" s="44"/>
      <c r="I138" s="44"/>
      <c r="J138" s="44"/>
      <c r="K138" s="44"/>
      <c r="L138" s="44"/>
      <c r="M138" s="44"/>
      <c r="N138" s="394"/>
    </row>
    <row r="139" spans="1:14" ht="71.25">
      <c r="A139" s="518" t="s">
        <v>187</v>
      </c>
      <c r="B139" s="51" t="s">
        <v>475</v>
      </c>
      <c r="C139" s="52" t="s">
        <v>45</v>
      </c>
      <c r="D139" s="48"/>
      <c r="E139" s="44"/>
      <c r="F139" s="44"/>
      <c r="G139" s="44"/>
      <c r="H139" s="44"/>
      <c r="I139" s="44"/>
      <c r="J139" s="44"/>
      <c r="K139" s="44"/>
      <c r="L139" s="44"/>
      <c r="M139" s="44"/>
      <c r="N139" s="394"/>
    </row>
    <row r="140" spans="1:14">
      <c r="A140" s="518" t="s">
        <v>188</v>
      </c>
      <c r="B140" s="51" t="s">
        <v>86</v>
      </c>
      <c r="C140" s="52" t="s">
        <v>45</v>
      </c>
      <c r="D140" s="48"/>
      <c r="E140" s="44"/>
      <c r="F140" s="44"/>
      <c r="G140" s="44"/>
      <c r="H140" s="44"/>
      <c r="I140" s="44"/>
      <c r="J140" s="44"/>
      <c r="K140" s="44"/>
      <c r="L140" s="44"/>
      <c r="M140" s="44"/>
      <c r="N140" s="394"/>
    </row>
    <row r="141" spans="1:14">
      <c r="A141" s="518" t="s">
        <v>189</v>
      </c>
      <c r="B141" s="48" t="s">
        <v>101</v>
      </c>
      <c r="C141" s="52" t="s">
        <v>45</v>
      </c>
      <c r="D141" s="48"/>
      <c r="E141" s="44"/>
      <c r="F141" s="44"/>
      <c r="G141" s="44"/>
      <c r="H141" s="44"/>
      <c r="I141" s="44"/>
      <c r="J141" s="44"/>
      <c r="K141" s="44"/>
      <c r="L141" s="44"/>
      <c r="M141" s="44"/>
      <c r="N141" s="394"/>
    </row>
    <row r="142" spans="1:14">
      <c r="A142" s="518" t="s">
        <v>464</v>
      </c>
      <c r="B142" s="48" t="s">
        <v>55</v>
      </c>
      <c r="C142" s="52" t="s">
        <v>45</v>
      </c>
      <c r="D142" s="48"/>
      <c r="E142" s="44"/>
      <c r="F142" s="44"/>
      <c r="G142" s="44"/>
      <c r="H142" s="44"/>
      <c r="I142" s="44"/>
      <c r="J142" s="44"/>
      <c r="K142" s="44"/>
      <c r="L142" s="44"/>
      <c r="M142" s="44"/>
      <c r="N142" s="394"/>
    </row>
    <row r="143" spans="1:14">
      <c r="A143" s="518" t="s">
        <v>466</v>
      </c>
      <c r="B143" s="48" t="s">
        <v>57</v>
      </c>
      <c r="C143" s="52" t="s">
        <v>45</v>
      </c>
      <c r="D143" s="48"/>
      <c r="E143" s="44"/>
      <c r="F143" s="44"/>
      <c r="G143" s="44"/>
      <c r="H143" s="44"/>
      <c r="I143" s="44"/>
      <c r="J143" s="44"/>
      <c r="K143" s="44"/>
      <c r="L143" s="44"/>
      <c r="M143" s="44"/>
      <c r="N143" s="394"/>
    </row>
    <row r="144" spans="1:14">
      <c r="A144" s="518" t="s">
        <v>468</v>
      </c>
      <c r="B144" s="48" t="s">
        <v>299</v>
      </c>
      <c r="C144" s="52" t="s">
        <v>45</v>
      </c>
      <c r="D144" s="48"/>
      <c r="E144" s="44"/>
      <c r="F144" s="44"/>
      <c r="G144" s="44"/>
      <c r="H144" s="44"/>
      <c r="I144" s="44"/>
      <c r="J144" s="44"/>
      <c r="K144" s="44"/>
      <c r="L144" s="44"/>
      <c r="M144" s="44"/>
      <c r="N144" s="394"/>
    </row>
    <row r="145" spans="1:14">
      <c r="A145" s="518" t="s">
        <v>470</v>
      </c>
      <c r="B145" s="48" t="s">
        <v>300</v>
      </c>
      <c r="C145" s="52" t="s">
        <v>45</v>
      </c>
      <c r="D145" s="48"/>
      <c r="E145" s="264"/>
      <c r="F145" s="264"/>
      <c r="G145" s="264"/>
      <c r="H145" s="264"/>
      <c r="I145" s="264"/>
      <c r="J145" s="264"/>
      <c r="K145" s="44"/>
      <c r="L145" s="44"/>
      <c r="M145" s="44"/>
      <c r="N145" s="394"/>
    </row>
    <row r="146" spans="1:14" ht="30">
      <c r="A146" s="518" t="s">
        <v>190</v>
      </c>
      <c r="B146" s="29" t="s">
        <v>477</v>
      </c>
      <c r="C146" s="48"/>
      <c r="D146" s="48"/>
      <c r="E146" s="41" t="s">
        <v>43</v>
      </c>
      <c r="F146" s="41">
        <v>250</v>
      </c>
      <c r="G146" s="259"/>
      <c r="H146" s="260"/>
      <c r="I146" s="261"/>
      <c r="J146" s="260"/>
      <c r="K146" s="48"/>
      <c r="L146" s="48"/>
      <c r="M146" s="48"/>
      <c r="N146" s="48"/>
    </row>
    <row r="147" spans="1:14">
      <c r="A147" s="518" t="s">
        <v>191</v>
      </c>
      <c r="B147" s="51" t="s">
        <v>479</v>
      </c>
      <c r="C147" s="52" t="s">
        <v>45</v>
      </c>
      <c r="D147" s="48"/>
      <c r="E147" s="44"/>
      <c r="F147" s="44"/>
      <c r="G147" s="44"/>
      <c r="H147" s="44"/>
      <c r="I147" s="44"/>
      <c r="J147" s="44"/>
      <c r="K147" s="44"/>
      <c r="L147" s="44"/>
      <c r="M147" s="44"/>
      <c r="N147" s="394"/>
    </row>
    <row r="148" spans="1:14" ht="71.25">
      <c r="A148" s="518" t="s">
        <v>192</v>
      </c>
      <c r="B148" s="51" t="s">
        <v>481</v>
      </c>
      <c r="C148" s="52" t="s">
        <v>45</v>
      </c>
      <c r="D148" s="48"/>
      <c r="E148" s="44"/>
      <c r="F148" s="44"/>
      <c r="G148" s="44"/>
      <c r="H148" s="44"/>
      <c r="I148" s="44"/>
      <c r="J148" s="44"/>
      <c r="K148" s="44"/>
      <c r="L148" s="44"/>
      <c r="M148" s="44"/>
      <c r="N148" s="394"/>
    </row>
    <row r="149" spans="1:14" ht="28.5">
      <c r="A149" s="518" t="s">
        <v>193</v>
      </c>
      <c r="B149" s="51" t="s">
        <v>483</v>
      </c>
      <c r="C149" s="52" t="s">
        <v>45</v>
      </c>
      <c r="D149" s="48"/>
      <c r="E149" s="44"/>
      <c r="F149" s="44"/>
      <c r="G149" s="44"/>
      <c r="H149" s="44"/>
      <c r="I149" s="44"/>
      <c r="J149" s="44"/>
      <c r="K149" s="44"/>
      <c r="L149" s="44"/>
      <c r="M149" s="44"/>
      <c r="N149" s="394"/>
    </row>
    <row r="150" spans="1:14" ht="75" customHeight="1">
      <c r="A150" s="518" t="s">
        <v>194</v>
      </c>
      <c r="B150" s="38" t="s">
        <v>485</v>
      </c>
      <c r="C150" s="52" t="s">
        <v>45</v>
      </c>
      <c r="D150" s="48"/>
      <c r="E150" s="44"/>
      <c r="F150" s="44"/>
      <c r="G150" s="44"/>
      <c r="H150" s="44"/>
      <c r="I150" s="44"/>
      <c r="J150" s="44"/>
      <c r="K150" s="44"/>
      <c r="L150" s="44"/>
      <c r="M150" s="44"/>
      <c r="N150" s="394"/>
    </row>
    <row r="151" spans="1:14">
      <c r="A151" s="518" t="s">
        <v>195</v>
      </c>
      <c r="B151" s="51" t="s">
        <v>487</v>
      </c>
      <c r="C151" s="52" t="s">
        <v>45</v>
      </c>
      <c r="D151" s="48"/>
      <c r="E151" s="44"/>
      <c r="F151" s="44"/>
      <c r="G151" s="44"/>
      <c r="H151" s="44"/>
      <c r="I151" s="44"/>
      <c r="J151" s="44"/>
      <c r="K151" s="44"/>
      <c r="L151" s="44"/>
      <c r="M151" s="44"/>
      <c r="N151" s="394"/>
    </row>
    <row r="152" spans="1:14">
      <c r="A152" s="518" t="s">
        <v>196</v>
      </c>
      <c r="B152" s="51" t="s">
        <v>489</v>
      </c>
      <c r="C152" s="52" t="s">
        <v>45</v>
      </c>
      <c r="D152" s="48"/>
      <c r="E152" s="44"/>
      <c r="F152" s="44"/>
      <c r="G152" s="44"/>
      <c r="H152" s="44"/>
      <c r="I152" s="44"/>
      <c r="J152" s="44"/>
      <c r="K152" s="44"/>
      <c r="L152" s="44"/>
      <c r="M152" s="44"/>
      <c r="N152" s="394"/>
    </row>
    <row r="153" spans="1:14">
      <c r="A153" s="518" t="s">
        <v>197</v>
      </c>
      <c r="B153" s="51" t="s">
        <v>55</v>
      </c>
      <c r="C153" s="52" t="s">
        <v>45</v>
      </c>
      <c r="D153" s="48"/>
      <c r="E153" s="44"/>
      <c r="F153" s="44"/>
      <c r="G153" s="44"/>
      <c r="H153" s="44"/>
      <c r="I153" s="44"/>
      <c r="J153" s="44"/>
      <c r="K153" s="44"/>
      <c r="L153" s="44"/>
      <c r="M153" s="44"/>
      <c r="N153" s="394"/>
    </row>
    <row r="154" spans="1:14">
      <c r="A154" s="518" t="s">
        <v>476</v>
      </c>
      <c r="B154" s="51" t="s">
        <v>57</v>
      </c>
      <c r="C154" s="52" t="s">
        <v>45</v>
      </c>
      <c r="D154" s="48"/>
      <c r="E154" s="44"/>
      <c r="F154" s="44"/>
      <c r="G154" s="44"/>
      <c r="H154" s="44"/>
      <c r="I154" s="44"/>
      <c r="J154" s="44"/>
      <c r="K154" s="44"/>
      <c r="L154" s="44"/>
      <c r="M154" s="44"/>
      <c r="N154" s="394"/>
    </row>
    <row r="155" spans="1:14">
      <c r="A155" s="518" t="s">
        <v>1053</v>
      </c>
      <c r="B155" s="51" t="s">
        <v>86</v>
      </c>
      <c r="C155" s="52" t="s">
        <v>45</v>
      </c>
      <c r="D155" s="48"/>
      <c r="E155" s="264"/>
      <c r="F155" s="264"/>
      <c r="G155" s="264"/>
      <c r="H155" s="264"/>
      <c r="I155" s="264"/>
      <c r="J155" s="264"/>
      <c r="K155" s="44"/>
      <c r="L155" s="44"/>
      <c r="M155" s="44"/>
      <c r="N155" s="394"/>
    </row>
    <row r="156" spans="1:14" ht="15">
      <c r="A156" s="518" t="s">
        <v>198</v>
      </c>
      <c r="B156" s="29" t="s">
        <v>493</v>
      </c>
      <c r="C156" s="48"/>
      <c r="D156" s="48"/>
      <c r="E156" s="41" t="s">
        <v>43</v>
      </c>
      <c r="F156" s="41">
        <v>400</v>
      </c>
      <c r="G156" s="259"/>
      <c r="H156" s="260"/>
      <c r="I156" s="261"/>
      <c r="J156" s="260"/>
      <c r="K156" s="48"/>
      <c r="L156" s="48"/>
      <c r="M156" s="48"/>
      <c r="N156" s="48"/>
    </row>
    <row r="157" spans="1:14">
      <c r="A157" s="518" t="s">
        <v>478</v>
      </c>
      <c r="B157" s="51" t="s">
        <v>494</v>
      </c>
      <c r="C157" s="52" t="s">
        <v>45</v>
      </c>
      <c r="D157" s="48"/>
      <c r="E157" s="44"/>
      <c r="F157" s="44"/>
      <c r="G157" s="44"/>
      <c r="H157" s="44"/>
      <c r="I157" s="44"/>
      <c r="J157" s="44"/>
      <c r="K157" s="44"/>
      <c r="L157" s="44"/>
      <c r="M157" s="44"/>
      <c r="N157" s="394"/>
    </row>
    <row r="158" spans="1:14">
      <c r="A158" s="518" t="s">
        <v>480</v>
      </c>
      <c r="B158" s="51" t="s">
        <v>495</v>
      </c>
      <c r="C158" s="52" t="s">
        <v>45</v>
      </c>
      <c r="D158" s="48"/>
      <c r="E158" s="44"/>
      <c r="F158" s="44"/>
      <c r="G158" s="44"/>
      <c r="H158" s="44"/>
      <c r="I158" s="44"/>
      <c r="J158" s="44"/>
      <c r="K158" s="44"/>
      <c r="L158" s="44"/>
      <c r="M158" s="44"/>
      <c r="N158" s="394"/>
    </row>
    <row r="159" spans="1:14">
      <c r="A159" s="518" t="s">
        <v>482</v>
      </c>
      <c r="B159" s="51" t="s">
        <v>496</v>
      </c>
      <c r="C159" s="52" t="s">
        <v>45</v>
      </c>
      <c r="D159" s="48"/>
      <c r="E159" s="44"/>
      <c r="F159" s="44"/>
      <c r="G159" s="44"/>
      <c r="H159" s="44"/>
      <c r="I159" s="44"/>
      <c r="J159" s="44"/>
      <c r="K159" s="44"/>
      <c r="L159" s="44"/>
      <c r="M159" s="44"/>
      <c r="N159" s="394"/>
    </row>
    <row r="160" spans="1:14">
      <c r="A160" s="518" t="s">
        <v>484</v>
      </c>
      <c r="B160" s="51" t="s">
        <v>497</v>
      </c>
      <c r="C160" s="52" t="s">
        <v>45</v>
      </c>
      <c r="D160" s="48"/>
      <c r="E160" s="44"/>
      <c r="F160" s="44"/>
      <c r="G160" s="44"/>
      <c r="H160" s="44"/>
      <c r="I160" s="44"/>
      <c r="J160" s="44"/>
      <c r="K160" s="44"/>
      <c r="L160" s="44"/>
      <c r="M160" s="44"/>
      <c r="N160" s="394"/>
    </row>
    <row r="161" spans="1:14" ht="28.5">
      <c r="A161" s="518" t="s">
        <v>486</v>
      </c>
      <c r="B161" s="51" t="s">
        <v>498</v>
      </c>
      <c r="C161" s="52" t="s">
        <v>45</v>
      </c>
      <c r="D161" s="48"/>
      <c r="E161" s="44"/>
      <c r="F161" s="44"/>
      <c r="G161" s="44"/>
      <c r="H161" s="44"/>
      <c r="I161" s="44"/>
      <c r="J161" s="44"/>
      <c r="K161" s="44"/>
      <c r="L161" s="44"/>
      <c r="M161" s="44"/>
      <c r="N161" s="394"/>
    </row>
    <row r="162" spans="1:14">
      <c r="A162" s="518" t="s">
        <v>488</v>
      </c>
      <c r="B162" s="51" t="s">
        <v>499</v>
      </c>
      <c r="C162" s="52" t="s">
        <v>45</v>
      </c>
      <c r="D162" s="48"/>
      <c r="E162" s="44"/>
      <c r="F162" s="44"/>
      <c r="G162" s="44"/>
      <c r="H162" s="44"/>
      <c r="I162" s="44"/>
      <c r="J162" s="44"/>
      <c r="K162" s="44"/>
      <c r="L162" s="44"/>
      <c r="M162" s="44"/>
      <c r="N162" s="394"/>
    </row>
    <row r="163" spans="1:14">
      <c r="A163" s="518" t="s">
        <v>490</v>
      </c>
      <c r="B163" s="51" t="s">
        <v>500</v>
      </c>
      <c r="C163" s="52" t="s">
        <v>45</v>
      </c>
      <c r="D163" s="48"/>
      <c r="E163" s="44"/>
      <c r="F163" s="44"/>
      <c r="G163" s="44"/>
      <c r="H163" s="44"/>
      <c r="I163" s="44"/>
      <c r="J163" s="44"/>
      <c r="K163" s="44"/>
      <c r="L163" s="44"/>
      <c r="M163" s="44"/>
      <c r="N163" s="394"/>
    </row>
    <row r="164" spans="1:14" ht="28.5">
      <c r="A164" s="518" t="s">
        <v>491</v>
      </c>
      <c r="B164" s="51" t="s">
        <v>501</v>
      </c>
      <c r="C164" s="52" t="s">
        <v>45</v>
      </c>
      <c r="D164" s="48"/>
      <c r="E164" s="44"/>
      <c r="F164" s="44"/>
      <c r="G164" s="44"/>
      <c r="H164" s="44"/>
      <c r="I164" s="44"/>
      <c r="J164" s="44"/>
      <c r="K164" s="44"/>
      <c r="L164" s="44"/>
      <c r="M164" s="44"/>
      <c r="N164" s="394"/>
    </row>
    <row r="165" spans="1:14">
      <c r="A165" s="518" t="s">
        <v>492</v>
      </c>
      <c r="B165" s="51" t="s">
        <v>502</v>
      </c>
      <c r="C165" s="52" t="s">
        <v>45</v>
      </c>
      <c r="D165" s="48"/>
      <c r="E165" s="44"/>
      <c r="F165" s="44"/>
      <c r="G165" s="44"/>
      <c r="H165" s="44"/>
      <c r="I165" s="44"/>
      <c r="J165" s="44"/>
      <c r="K165" s="44"/>
      <c r="L165" s="44"/>
      <c r="M165" s="44"/>
      <c r="N165" s="394"/>
    </row>
    <row r="166" spans="1:14">
      <c r="A166" s="518" t="s">
        <v>1054</v>
      </c>
      <c r="B166" s="51" t="s">
        <v>503</v>
      </c>
      <c r="C166" s="52" t="s">
        <v>45</v>
      </c>
      <c r="D166" s="48"/>
      <c r="E166" s="44"/>
      <c r="F166" s="44"/>
      <c r="G166" s="44"/>
      <c r="H166" s="44"/>
      <c r="I166" s="44"/>
      <c r="J166" s="44"/>
      <c r="K166" s="44"/>
      <c r="L166" s="44"/>
      <c r="M166" s="44"/>
      <c r="N166" s="394"/>
    </row>
    <row r="167" spans="1:14" ht="28.5">
      <c r="A167" s="518" t="s">
        <v>1055</v>
      </c>
      <c r="B167" s="51" t="s">
        <v>504</v>
      </c>
      <c r="C167" s="52" t="s">
        <v>45</v>
      </c>
      <c r="D167" s="48"/>
      <c r="E167" s="44"/>
      <c r="F167" s="44"/>
      <c r="G167" s="44"/>
      <c r="H167" s="44"/>
      <c r="I167" s="44"/>
      <c r="J167" s="44"/>
      <c r="K167" s="44"/>
      <c r="L167" s="44"/>
      <c r="M167" s="44"/>
      <c r="N167" s="394"/>
    </row>
    <row r="168" spans="1:14">
      <c r="A168" s="518" t="s">
        <v>1056</v>
      </c>
      <c r="B168" s="48" t="s">
        <v>101</v>
      </c>
      <c r="C168" s="52" t="s">
        <v>45</v>
      </c>
      <c r="D168" s="48"/>
      <c r="E168" s="44"/>
      <c r="F168" s="44"/>
      <c r="G168" s="44"/>
      <c r="H168" s="44"/>
      <c r="I168" s="44"/>
      <c r="J168" s="44"/>
      <c r="K168" s="44"/>
      <c r="L168" s="44"/>
      <c r="M168" s="44"/>
      <c r="N168" s="394"/>
    </row>
    <row r="169" spans="1:14">
      <c r="A169" s="518" t="s">
        <v>1057</v>
      </c>
      <c r="B169" s="48" t="s">
        <v>55</v>
      </c>
      <c r="C169" s="52" t="s">
        <v>45</v>
      </c>
      <c r="D169" s="48"/>
      <c r="E169" s="44"/>
      <c r="F169" s="44"/>
      <c r="G169" s="44"/>
      <c r="H169" s="44"/>
      <c r="I169" s="44"/>
      <c r="J169" s="44"/>
      <c r="K169" s="44"/>
      <c r="L169" s="44"/>
      <c r="M169" s="44"/>
      <c r="N169" s="394"/>
    </row>
    <row r="170" spans="1:14">
      <c r="A170" s="518" t="s">
        <v>1058</v>
      </c>
      <c r="B170" s="48" t="s">
        <v>57</v>
      </c>
      <c r="C170" s="52" t="s">
        <v>45</v>
      </c>
      <c r="D170" s="48"/>
      <c r="E170" s="264"/>
      <c r="F170" s="264"/>
      <c r="G170" s="264"/>
      <c r="H170" s="264"/>
      <c r="I170" s="264"/>
      <c r="J170" s="264"/>
      <c r="K170" s="44"/>
      <c r="L170" s="44"/>
      <c r="M170" s="44"/>
      <c r="N170" s="394"/>
    </row>
    <row r="171" spans="1:14" ht="15">
      <c r="A171" s="518" t="s">
        <v>1059</v>
      </c>
      <c r="B171" s="29" t="s">
        <v>505</v>
      </c>
      <c r="C171" s="48"/>
      <c r="D171" s="48"/>
      <c r="E171" s="41" t="s">
        <v>43</v>
      </c>
      <c r="F171" s="41">
        <v>100</v>
      </c>
      <c r="G171" s="259"/>
      <c r="H171" s="260"/>
      <c r="I171" s="261"/>
      <c r="J171" s="260"/>
      <c r="K171" s="48"/>
      <c r="L171" s="48"/>
      <c r="M171" s="48"/>
      <c r="N171" s="48"/>
    </row>
    <row r="172" spans="1:14">
      <c r="A172" s="518" t="s">
        <v>1060</v>
      </c>
      <c r="B172" s="48" t="s">
        <v>506</v>
      </c>
      <c r="C172" s="52" t="s">
        <v>45</v>
      </c>
      <c r="D172" s="48"/>
      <c r="E172" s="44"/>
      <c r="F172" s="44"/>
      <c r="G172" s="44"/>
      <c r="H172" s="44"/>
      <c r="I172" s="44"/>
      <c r="J172" s="44"/>
      <c r="K172" s="44"/>
      <c r="L172" s="44"/>
      <c r="M172" s="44"/>
      <c r="N172" s="394"/>
    </row>
    <row r="173" spans="1:14">
      <c r="A173" s="518" t="s">
        <v>1061</v>
      </c>
      <c r="B173" s="302" t="s">
        <v>507</v>
      </c>
      <c r="C173" s="52" t="s">
        <v>45</v>
      </c>
      <c r="D173" s="48"/>
      <c r="E173" s="44"/>
      <c r="F173" s="44"/>
      <c r="G173" s="44"/>
      <c r="H173" s="44"/>
      <c r="I173" s="44"/>
      <c r="J173" s="44"/>
      <c r="K173" s="44"/>
      <c r="L173" s="44"/>
      <c r="M173" s="44"/>
      <c r="N173" s="394"/>
    </row>
    <row r="174" spans="1:14">
      <c r="A174" s="518" t="s">
        <v>1062</v>
      </c>
      <c r="B174" s="302" t="s">
        <v>508</v>
      </c>
      <c r="C174" s="52" t="s">
        <v>45</v>
      </c>
      <c r="D174" s="48"/>
      <c r="E174" s="44"/>
      <c r="F174" s="44"/>
      <c r="G174" s="44"/>
      <c r="H174" s="44"/>
      <c r="I174" s="44"/>
      <c r="J174" s="44"/>
      <c r="K174" s="44"/>
      <c r="L174" s="44"/>
      <c r="M174" s="44"/>
      <c r="N174" s="394"/>
    </row>
    <row r="175" spans="1:14">
      <c r="A175" s="518" t="s">
        <v>1063</v>
      </c>
      <c r="B175" s="302" t="s">
        <v>509</v>
      </c>
      <c r="C175" s="52" t="s">
        <v>45</v>
      </c>
      <c r="D175" s="48"/>
      <c r="E175" s="44"/>
      <c r="F175" s="44"/>
      <c r="G175" s="44"/>
      <c r="H175" s="44"/>
      <c r="I175" s="44"/>
      <c r="J175" s="44"/>
      <c r="K175" s="44"/>
      <c r="L175" s="44"/>
      <c r="M175" s="44"/>
      <c r="N175" s="394"/>
    </row>
    <row r="176" spans="1:14">
      <c r="A176" s="518" t="s">
        <v>1064</v>
      </c>
      <c r="B176" s="302" t="s">
        <v>510</v>
      </c>
      <c r="C176" s="52" t="s">
        <v>45</v>
      </c>
      <c r="D176" s="48"/>
      <c r="E176" s="44"/>
      <c r="F176" s="44"/>
      <c r="G176" s="44"/>
      <c r="H176" s="44"/>
      <c r="I176" s="44"/>
      <c r="J176" s="44"/>
      <c r="K176" s="44"/>
      <c r="L176" s="44"/>
      <c r="M176" s="44"/>
      <c r="N176" s="394"/>
    </row>
    <row r="177" spans="1:14">
      <c r="A177" s="518" t="s">
        <v>1065</v>
      </c>
      <c r="B177" s="302" t="s">
        <v>511</v>
      </c>
      <c r="C177" s="52" t="s">
        <v>45</v>
      </c>
      <c r="D177" s="48"/>
      <c r="E177" s="44"/>
      <c r="F177" s="44"/>
      <c r="G177" s="44"/>
      <c r="H177" s="44"/>
      <c r="I177" s="44"/>
      <c r="J177" s="44"/>
      <c r="K177" s="44"/>
      <c r="L177" s="44"/>
      <c r="M177" s="44"/>
      <c r="N177" s="394"/>
    </row>
    <row r="178" spans="1:14" ht="28.5">
      <c r="A178" s="518" t="s">
        <v>1066</v>
      </c>
      <c r="B178" s="302" t="s">
        <v>512</v>
      </c>
      <c r="C178" s="52" t="s">
        <v>45</v>
      </c>
      <c r="D178" s="48"/>
      <c r="E178" s="44"/>
      <c r="F178" s="44"/>
      <c r="G178" s="44"/>
      <c r="H178" s="44"/>
      <c r="I178" s="44"/>
      <c r="J178" s="44"/>
      <c r="K178" s="44"/>
      <c r="L178" s="44"/>
      <c r="M178" s="44"/>
      <c r="N178" s="394"/>
    </row>
    <row r="179" spans="1:14" ht="28.5">
      <c r="A179" s="518" t="s">
        <v>1067</v>
      </c>
      <c r="B179" s="302" t="s">
        <v>513</v>
      </c>
      <c r="C179" s="52" t="s">
        <v>45</v>
      </c>
      <c r="D179" s="48"/>
      <c r="E179" s="44"/>
      <c r="F179" s="44"/>
      <c r="G179" s="517"/>
      <c r="H179" s="44"/>
      <c r="I179" s="44"/>
      <c r="J179" s="44"/>
      <c r="K179" s="44"/>
      <c r="L179" s="44"/>
      <c r="M179" s="44"/>
      <c r="N179" s="394"/>
    </row>
    <row r="180" spans="1:14">
      <c r="A180" s="518" t="s">
        <v>1068</v>
      </c>
      <c r="B180" s="302" t="s">
        <v>514</v>
      </c>
      <c r="C180" s="52" t="s">
        <v>45</v>
      </c>
      <c r="D180" s="48"/>
      <c r="E180" s="44"/>
      <c r="F180" s="44"/>
      <c r="G180" s="44"/>
      <c r="H180" s="44"/>
      <c r="I180" s="44"/>
      <c r="J180" s="44"/>
      <c r="K180" s="44"/>
      <c r="L180" s="44"/>
      <c r="M180" s="44"/>
      <c r="N180" s="394"/>
    </row>
    <row r="181" spans="1:14">
      <c r="A181" s="518" t="s">
        <v>1069</v>
      </c>
      <c r="B181" s="302" t="s">
        <v>515</v>
      </c>
      <c r="C181" s="52" t="s">
        <v>45</v>
      </c>
      <c r="D181" s="48"/>
      <c r="E181" s="264"/>
      <c r="F181" s="264"/>
      <c r="G181" s="264"/>
      <c r="H181" s="264"/>
      <c r="I181" s="264"/>
      <c r="J181" s="264"/>
      <c r="K181" s="264"/>
      <c r="L181" s="264"/>
      <c r="M181" s="264"/>
      <c r="N181" s="401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9" fitToHeight="0" orientation="landscape" r:id="rId1"/>
  <headerFooter>
    <oddFooter>&amp;LPrzetarg&amp;Rark: &amp;A, &amp;D</oddFooter>
  </headerFooter>
  <rowBreaks count="3" manualBreakCount="3">
    <brk id="41" max="16383" man="1"/>
    <brk id="82" max="16383" man="1"/>
    <brk id="155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usz35">
    <tabColor rgb="FFFFC000"/>
    <pageSetUpPr fitToPage="1"/>
  </sheetPr>
  <dimension ref="A1:N28"/>
  <sheetViews>
    <sheetView view="pageBreakPreview" zoomScale="80" zoomScaleNormal="100" zoomScaleSheetLayoutView="80" workbookViewId="0">
      <selection activeCell="C4" sqref="C4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25" style="1" customWidth="1"/>
    <col min="7" max="7" width="11.875" style="1" customWidth="1"/>
    <col min="8" max="8" width="12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416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2"/>
    </row>
    <row r="2" spans="1:14" ht="15.75">
      <c r="A2" s="396"/>
      <c r="B2" s="453" t="s">
        <v>0</v>
      </c>
      <c r="C2" s="44"/>
      <c r="D2" s="44"/>
      <c r="E2" s="44"/>
      <c r="F2" s="325"/>
      <c r="G2" s="44"/>
      <c r="H2" s="44"/>
      <c r="I2" s="44"/>
      <c r="J2" s="44"/>
      <c r="K2" s="44"/>
      <c r="L2" s="44"/>
      <c r="M2" s="44"/>
      <c r="N2" s="394"/>
    </row>
    <row r="3" spans="1:14" ht="15">
      <c r="A3" s="396"/>
      <c r="B3" s="453" t="s">
        <v>1</v>
      </c>
      <c r="C3" s="417">
        <v>33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94"/>
    </row>
    <row r="4" spans="1:14" ht="15">
      <c r="A4" s="396"/>
      <c r="B4" s="453" t="s">
        <v>2</v>
      </c>
      <c r="C4" s="454" t="s">
        <v>534</v>
      </c>
      <c r="D4" s="319"/>
      <c r="E4" s="44"/>
      <c r="F4" s="44"/>
      <c r="G4" s="44"/>
      <c r="H4" s="44"/>
      <c r="I4" s="44"/>
      <c r="J4" s="44"/>
      <c r="K4" s="44"/>
      <c r="L4" s="44"/>
      <c r="M4" s="44"/>
      <c r="N4" s="394"/>
    </row>
    <row r="5" spans="1:14" ht="15">
      <c r="A5" s="396"/>
      <c r="B5" s="453" t="s">
        <v>4</v>
      </c>
      <c r="C5" s="44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394"/>
    </row>
    <row r="6" spans="1:14" ht="15">
      <c r="A6" s="396"/>
      <c r="B6" s="453" t="s">
        <v>6</v>
      </c>
      <c r="C6" s="98">
        <v>1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94"/>
    </row>
    <row r="7" spans="1:14" ht="15">
      <c r="A7" s="396"/>
      <c r="B7" s="453" t="s">
        <v>554</v>
      </c>
      <c r="C7" s="44" t="s">
        <v>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94"/>
    </row>
    <row r="8" spans="1:14" ht="15">
      <c r="A8" s="396"/>
      <c r="B8" s="453" t="s">
        <v>8</v>
      </c>
      <c r="C8" s="44" t="s">
        <v>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394"/>
    </row>
    <row r="9" spans="1:14" ht="20.25" customHeight="1">
      <c r="A9" s="396"/>
      <c r="B9" s="453" t="s">
        <v>10</v>
      </c>
      <c r="C9" s="44" t="s">
        <v>535</v>
      </c>
      <c r="D9" s="356"/>
      <c r="E9" s="356"/>
      <c r="F9" s="356"/>
      <c r="G9" s="356"/>
      <c r="H9" s="356"/>
      <c r="I9" s="356"/>
      <c r="J9" s="356"/>
      <c r="K9" s="356"/>
      <c r="L9" s="44"/>
      <c r="M9" s="44"/>
      <c r="N9" s="394"/>
    </row>
    <row r="10" spans="1:14">
      <c r="A10" s="396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94"/>
    </row>
    <row r="11" spans="1:14">
      <c r="A11" s="396"/>
      <c r="B11" s="44"/>
      <c r="C11" s="44"/>
      <c r="D11" s="44"/>
      <c r="E11" s="44"/>
      <c r="F11" s="44"/>
      <c r="G11" s="256" t="s">
        <v>12</v>
      </c>
      <c r="H11" s="257">
        <f>SUM(H14:H174)</f>
        <v>0</v>
      </c>
      <c r="I11" s="44"/>
      <c r="J11" s="257">
        <f>SUM(J14:J172)</f>
        <v>0</v>
      </c>
      <c r="K11" s="44"/>
      <c r="L11" s="44"/>
      <c r="M11" s="44"/>
      <c r="N11" s="394"/>
    </row>
    <row r="12" spans="1:14" ht="105">
      <c r="A12" s="269" t="s">
        <v>13</v>
      </c>
      <c r="B12" s="269" t="s">
        <v>14</v>
      </c>
      <c r="C12" s="269" t="s">
        <v>15</v>
      </c>
      <c r="D12" s="270" t="s">
        <v>16</v>
      </c>
      <c r="E12" s="271" t="s">
        <v>17</v>
      </c>
      <c r="F12" s="271" t="s">
        <v>18</v>
      </c>
      <c r="G12" s="271" t="s">
        <v>19</v>
      </c>
      <c r="H12" s="271" t="s">
        <v>20</v>
      </c>
      <c r="I12" s="271" t="s">
        <v>21</v>
      </c>
      <c r="J12" s="271" t="s">
        <v>22</v>
      </c>
      <c r="K12" s="271" t="s">
        <v>23</v>
      </c>
      <c r="L12" s="271" t="s">
        <v>24</v>
      </c>
      <c r="M12" s="271" t="s">
        <v>25</v>
      </c>
      <c r="N12" s="27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52" t="s">
        <v>41</v>
      </c>
      <c r="B14" s="29" t="s">
        <v>534</v>
      </c>
      <c r="C14" s="48"/>
      <c r="D14" s="48"/>
      <c r="E14" s="41" t="s">
        <v>43</v>
      </c>
      <c r="F14" s="41">
        <v>10</v>
      </c>
      <c r="G14" s="259"/>
      <c r="H14" s="260"/>
      <c r="I14" s="261"/>
      <c r="J14" s="260"/>
      <c r="K14" s="48"/>
      <c r="L14" s="48"/>
      <c r="M14" s="48"/>
      <c r="N14" s="48"/>
    </row>
    <row r="15" spans="1:14">
      <c r="A15" s="49" t="s">
        <v>44</v>
      </c>
      <c r="B15" s="455" t="s">
        <v>536</v>
      </c>
      <c r="C15" s="49" t="s">
        <v>45</v>
      </c>
      <c r="D15" s="50"/>
      <c r="E15" s="264"/>
      <c r="F15" s="264"/>
      <c r="G15" s="264"/>
      <c r="H15" s="264"/>
      <c r="I15" s="264"/>
      <c r="J15" s="264"/>
      <c r="K15" s="264"/>
      <c r="L15" s="264"/>
      <c r="M15" s="264"/>
      <c r="N15" s="401"/>
    </row>
    <row r="16" spans="1:14" ht="15">
      <c r="B16" s="40"/>
    </row>
    <row r="17" spans="2:6" ht="15">
      <c r="B17" s="40"/>
    </row>
    <row r="18" spans="2:6" ht="15">
      <c r="B18" s="40"/>
    </row>
    <row r="19" spans="2:6" ht="15">
      <c r="B19" s="40"/>
    </row>
    <row r="20" spans="2:6" ht="15">
      <c r="B20" s="40"/>
    </row>
    <row r="21" spans="2:6" ht="15">
      <c r="B21" s="40"/>
    </row>
    <row r="22" spans="2:6" ht="15">
      <c r="B22" s="40"/>
    </row>
    <row r="28" spans="2:6">
      <c r="F28" s="80"/>
    </row>
  </sheetData>
  <pageMargins left="0.70866141732283472" right="0.70866141732283472" top="0.74803149606299213" bottom="1.5748031496062993" header="0.31496062992125984" footer="0.31496062992125984"/>
  <pageSetup paperSize="9" scale="59" fitToHeight="10" orientation="landscape" r:id="rId1"/>
  <headerFooter>
    <oddFooter>&amp;LPrzetarg&amp;Rark: &amp;A, 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rkusz36">
    <tabColor rgb="FFFFC000"/>
    <pageSetUpPr fitToPage="1"/>
  </sheetPr>
  <dimension ref="A1:N28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11.25" style="1" customWidth="1"/>
    <col min="7" max="7" width="11.875" style="1" customWidth="1"/>
    <col min="8" max="8" width="11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416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2"/>
    </row>
    <row r="2" spans="1:14" ht="15">
      <c r="A2" s="396"/>
      <c r="B2" s="80" t="s">
        <v>0</v>
      </c>
      <c r="C2" s="44"/>
      <c r="D2" s="44"/>
      <c r="E2" s="44"/>
      <c r="F2" s="325"/>
      <c r="G2" s="44"/>
      <c r="H2" s="44"/>
      <c r="I2" s="44"/>
      <c r="J2" s="44"/>
      <c r="K2" s="44"/>
      <c r="L2" s="44"/>
      <c r="M2" s="44"/>
      <c r="N2" s="394"/>
    </row>
    <row r="3" spans="1:14">
      <c r="A3" s="396"/>
      <c r="B3" s="80" t="s">
        <v>1</v>
      </c>
      <c r="C3" s="417">
        <v>34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394"/>
    </row>
    <row r="4" spans="1:14">
      <c r="A4" s="396"/>
      <c r="B4" s="80" t="s">
        <v>2</v>
      </c>
      <c r="C4" s="519" t="s">
        <v>537</v>
      </c>
      <c r="D4" s="319"/>
      <c r="E4" s="44"/>
      <c r="F4" s="44"/>
      <c r="G4" s="44"/>
      <c r="H4" s="44"/>
      <c r="I4" s="44"/>
      <c r="J4" s="44"/>
      <c r="K4" s="44"/>
      <c r="L4" s="44"/>
      <c r="M4" s="44"/>
      <c r="N4" s="394"/>
    </row>
    <row r="5" spans="1:14">
      <c r="A5" s="396"/>
      <c r="B5" s="80" t="s">
        <v>4</v>
      </c>
      <c r="C5" s="44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394"/>
    </row>
    <row r="6" spans="1:14">
      <c r="A6" s="396"/>
      <c r="B6" s="80" t="s">
        <v>6</v>
      </c>
      <c r="C6" s="98">
        <v>1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94"/>
    </row>
    <row r="7" spans="1:14">
      <c r="A7" s="396"/>
      <c r="B7" s="80" t="s">
        <v>554</v>
      </c>
      <c r="C7" s="44" t="s">
        <v>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94"/>
    </row>
    <row r="8" spans="1:14">
      <c r="A8" s="396"/>
      <c r="B8" s="80" t="s">
        <v>8</v>
      </c>
      <c r="C8" s="44" t="s">
        <v>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394"/>
    </row>
    <row r="9" spans="1:14" ht="20.25" customHeight="1">
      <c r="A9" s="396"/>
      <c r="B9" s="80" t="s">
        <v>10</v>
      </c>
      <c r="C9" s="44" t="s">
        <v>78</v>
      </c>
      <c r="D9" s="419"/>
      <c r="E9" s="419"/>
      <c r="F9" s="419"/>
      <c r="G9" s="419"/>
      <c r="H9" s="419"/>
      <c r="I9" s="419"/>
      <c r="J9" s="419"/>
      <c r="K9" s="419"/>
      <c r="L9" s="44"/>
      <c r="M9" s="44"/>
      <c r="N9" s="394"/>
    </row>
    <row r="10" spans="1:14">
      <c r="A10" s="396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94"/>
    </row>
    <row r="11" spans="1:14">
      <c r="A11" s="396"/>
      <c r="B11" s="44"/>
      <c r="C11" s="44"/>
      <c r="D11" s="44"/>
      <c r="E11" s="44"/>
      <c r="F11" s="44"/>
      <c r="G11" s="256" t="s">
        <v>12</v>
      </c>
      <c r="H11" s="257">
        <f>SUM(H14:H174)</f>
        <v>0</v>
      </c>
      <c r="I11" s="44"/>
      <c r="J11" s="257">
        <f>SUM(J14:J172)</f>
        <v>0</v>
      </c>
      <c r="K11" s="44"/>
      <c r="L11" s="44"/>
      <c r="M11" s="44"/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52" t="s">
        <v>41</v>
      </c>
      <c r="B14" s="29" t="s">
        <v>538</v>
      </c>
      <c r="C14" s="48"/>
      <c r="D14" s="48"/>
      <c r="E14" s="41" t="s">
        <v>43</v>
      </c>
      <c r="F14" s="41">
        <v>230</v>
      </c>
      <c r="G14" s="259"/>
      <c r="H14" s="260"/>
      <c r="I14" s="261"/>
      <c r="J14" s="260"/>
      <c r="K14" s="48"/>
      <c r="L14" s="48"/>
      <c r="M14" s="48"/>
      <c r="N14" s="48"/>
    </row>
    <row r="15" spans="1:14">
      <c r="A15" s="520" t="s">
        <v>44</v>
      </c>
      <c r="B15" s="455" t="s">
        <v>539</v>
      </c>
      <c r="C15" s="49" t="s">
        <v>45</v>
      </c>
      <c r="D15" s="50"/>
      <c r="E15" s="264"/>
      <c r="F15" s="264"/>
      <c r="G15" s="264"/>
      <c r="H15" s="264"/>
      <c r="I15" s="264"/>
      <c r="J15" s="264"/>
      <c r="K15" s="264"/>
      <c r="L15" s="264"/>
      <c r="M15" s="264"/>
      <c r="N15" s="401"/>
    </row>
    <row r="16" spans="1:14" ht="15">
      <c r="B16" s="40"/>
    </row>
    <row r="17" spans="2:6" ht="15">
      <c r="B17" s="40"/>
    </row>
    <row r="18" spans="2:6" ht="15">
      <c r="B18" s="40"/>
    </row>
    <row r="19" spans="2:6" ht="15">
      <c r="B19" s="40"/>
    </row>
    <row r="20" spans="2:6" ht="15">
      <c r="B20" s="40"/>
    </row>
    <row r="21" spans="2:6" ht="15">
      <c r="B21" s="40"/>
    </row>
    <row r="22" spans="2:6" ht="15">
      <c r="B22" s="40"/>
    </row>
    <row r="28" spans="2:6">
      <c r="F28" s="80"/>
    </row>
  </sheetData>
  <pageMargins left="0.70866141732283472" right="0.70866141732283472" top="0.74803149606299213" bottom="1.5748031496062993" header="0.31496062992125984" footer="0.31496062992125984"/>
  <pageSetup paperSize="9" scale="59" fitToHeight="10" orientation="landscape" r:id="rId1"/>
  <headerFooter>
    <oddFooter>&amp;LPrzetarg&amp;Rark: &amp;A, 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usz37">
    <tabColor rgb="FFFFC000"/>
    <pageSetUpPr fitToPage="1"/>
  </sheetPr>
  <dimension ref="A1:N30"/>
  <sheetViews>
    <sheetView view="pageBreakPreview" zoomScale="80" zoomScaleNormal="100" zoomScaleSheetLayoutView="80" workbookViewId="0">
      <selection activeCell="C4" sqref="C4"/>
    </sheetView>
  </sheetViews>
  <sheetFormatPr defaultRowHeight="15"/>
  <cols>
    <col min="1" max="1" width="5.625" style="66" customWidth="1"/>
    <col min="2" max="2" width="54" style="67" bestFit="1" customWidth="1"/>
    <col min="3" max="3" width="10.25" style="66" bestFit="1" customWidth="1"/>
    <col min="4" max="4" width="19.375" style="60" customWidth="1"/>
    <col min="5" max="5" width="5.5" style="61" bestFit="1" customWidth="1"/>
    <col min="6" max="6" width="18.625" style="61" bestFit="1" customWidth="1"/>
    <col min="7" max="7" width="13.25" style="61" bestFit="1" customWidth="1"/>
    <col min="8" max="8" width="19.875" style="61" bestFit="1" customWidth="1"/>
    <col min="9" max="9" width="10.375" style="61" customWidth="1"/>
    <col min="10" max="10" width="16.125" style="61" customWidth="1"/>
    <col min="11" max="11" width="18.75" style="61" customWidth="1"/>
    <col min="12" max="12" width="18.625" style="61" customWidth="1"/>
    <col min="13" max="14" width="9" style="61"/>
    <col min="15" max="16384" width="9" style="60"/>
  </cols>
  <sheetData>
    <row r="1" spans="1:14">
      <c r="A1" s="389"/>
      <c r="B1" s="390"/>
      <c r="C1" s="390"/>
      <c r="D1" s="390"/>
      <c r="E1" s="391"/>
      <c r="F1" s="391"/>
      <c r="G1" s="391"/>
      <c r="H1" s="391"/>
      <c r="I1" s="391"/>
      <c r="J1" s="391"/>
      <c r="K1" s="391"/>
      <c r="L1" s="391"/>
      <c r="M1" s="391"/>
      <c r="N1" s="392"/>
    </row>
    <row r="2" spans="1:14" ht="15.75">
      <c r="A2" s="393"/>
      <c r="B2" s="80" t="s">
        <v>0</v>
      </c>
      <c r="C2" s="80"/>
      <c r="D2" s="80"/>
      <c r="E2" s="44"/>
      <c r="F2" s="325"/>
      <c r="G2" s="44"/>
      <c r="H2" s="44"/>
      <c r="I2" s="44"/>
      <c r="J2" s="44"/>
      <c r="K2" s="44"/>
      <c r="L2" s="44"/>
      <c r="M2" s="44"/>
      <c r="N2" s="394"/>
    </row>
    <row r="3" spans="1:14">
      <c r="A3" s="393"/>
      <c r="B3" s="80" t="s">
        <v>1</v>
      </c>
      <c r="C3" s="322">
        <v>35</v>
      </c>
      <c r="D3" s="80"/>
      <c r="E3" s="44"/>
      <c r="F3" s="44"/>
      <c r="G3" s="44"/>
      <c r="H3" s="44"/>
      <c r="I3" s="44"/>
      <c r="J3" s="44"/>
      <c r="K3" s="44"/>
      <c r="L3" s="44"/>
      <c r="M3" s="44"/>
      <c r="N3" s="394"/>
    </row>
    <row r="4" spans="1:14">
      <c r="A4" s="393"/>
      <c r="B4" s="80" t="s">
        <v>2</v>
      </c>
      <c r="C4" s="319" t="s">
        <v>553</v>
      </c>
      <c r="D4" s="319"/>
      <c r="E4" s="44"/>
      <c r="F4" s="44"/>
      <c r="G4" s="44"/>
      <c r="H4" s="44"/>
      <c r="I4" s="44"/>
      <c r="J4" s="44"/>
      <c r="K4" s="44"/>
      <c r="L4" s="44"/>
      <c r="M4" s="44"/>
      <c r="N4" s="394"/>
    </row>
    <row r="5" spans="1:14">
      <c r="A5" s="393"/>
      <c r="B5" s="80" t="s">
        <v>4</v>
      </c>
      <c r="C5" s="80" t="s">
        <v>5</v>
      </c>
      <c r="D5" s="80"/>
      <c r="E5" s="44"/>
      <c r="F5" s="44"/>
      <c r="G5" s="44"/>
      <c r="H5" s="44"/>
      <c r="I5" s="44"/>
      <c r="J5" s="44"/>
      <c r="K5" s="44"/>
      <c r="L5" s="44"/>
      <c r="M5" s="44"/>
      <c r="N5" s="394"/>
    </row>
    <row r="6" spans="1:14">
      <c r="A6" s="393"/>
      <c r="B6" s="80" t="s">
        <v>6</v>
      </c>
      <c r="C6" s="97">
        <v>3</v>
      </c>
      <c r="D6" s="80"/>
      <c r="E6" s="44"/>
      <c r="F6" s="44"/>
      <c r="G6" s="44"/>
      <c r="H6" s="44"/>
      <c r="I6" s="44"/>
      <c r="J6" s="44"/>
      <c r="K6" s="44"/>
      <c r="L6" s="44"/>
      <c r="M6" s="44"/>
      <c r="N6" s="394"/>
    </row>
    <row r="7" spans="1:14">
      <c r="A7" s="393"/>
      <c r="B7" s="80" t="s">
        <v>554</v>
      </c>
      <c r="C7" s="80" t="s">
        <v>7</v>
      </c>
      <c r="D7" s="80"/>
      <c r="E7" s="44"/>
      <c r="F7" s="44"/>
      <c r="G7" s="44"/>
      <c r="H7" s="44"/>
      <c r="I7" s="44"/>
      <c r="J7" s="44"/>
      <c r="K7" s="44"/>
      <c r="L7" s="44"/>
      <c r="M7" s="44"/>
      <c r="N7" s="394"/>
    </row>
    <row r="8" spans="1:14">
      <c r="A8" s="393"/>
      <c r="B8" s="80" t="s">
        <v>8</v>
      </c>
      <c r="C8" s="80" t="s">
        <v>9</v>
      </c>
      <c r="D8" s="80"/>
      <c r="E8" s="44"/>
      <c r="F8" s="44"/>
      <c r="G8" s="44"/>
      <c r="H8" s="44"/>
      <c r="I8" s="44"/>
      <c r="J8" s="44"/>
      <c r="K8" s="44"/>
      <c r="L8" s="44"/>
      <c r="M8" s="44"/>
      <c r="N8" s="394"/>
    </row>
    <row r="9" spans="1:14">
      <c r="A9" s="393"/>
      <c r="B9" s="80" t="s">
        <v>10</v>
      </c>
      <c r="C9" s="44" t="s">
        <v>199</v>
      </c>
      <c r="D9" s="80"/>
      <c r="E9" s="44"/>
      <c r="F9" s="44"/>
      <c r="G9" s="44"/>
      <c r="H9" s="44"/>
      <c r="I9" s="44"/>
      <c r="J9" s="44"/>
      <c r="K9" s="44"/>
      <c r="L9" s="44"/>
      <c r="M9" s="44"/>
      <c r="N9" s="394"/>
    </row>
    <row r="10" spans="1:14">
      <c r="A10" s="393"/>
      <c r="B10" s="80"/>
      <c r="C10" s="80"/>
      <c r="D10" s="80"/>
      <c r="E10" s="44"/>
      <c r="F10" s="44"/>
      <c r="G10" s="44"/>
      <c r="H10" s="44"/>
      <c r="I10" s="44"/>
      <c r="J10" s="44"/>
      <c r="K10" s="44"/>
      <c r="L10" s="44"/>
      <c r="M10" s="44"/>
      <c r="N10" s="394"/>
    </row>
    <row r="11" spans="1:14">
      <c r="A11" s="393"/>
      <c r="B11" s="80"/>
      <c r="C11" s="80"/>
      <c r="D11" s="80"/>
      <c r="E11" s="44"/>
      <c r="F11" s="44"/>
      <c r="G11" s="256" t="s">
        <v>12</v>
      </c>
      <c r="H11" s="257">
        <f>SUM(H14:H174)</f>
        <v>0</v>
      </c>
      <c r="I11" s="44"/>
      <c r="J11" s="257">
        <f>SUM(J14:J172)</f>
        <v>0</v>
      </c>
      <c r="K11" s="44"/>
      <c r="L11" s="44"/>
      <c r="M11" s="44"/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>
      <c r="A14" s="52" t="s">
        <v>41</v>
      </c>
      <c r="B14" s="29" t="s">
        <v>555</v>
      </c>
      <c r="C14" s="48"/>
      <c r="D14" s="48"/>
      <c r="E14" s="41"/>
      <c r="F14" s="41">
        <v>60</v>
      </c>
      <c r="G14" s="259"/>
      <c r="H14" s="260"/>
      <c r="I14" s="261"/>
      <c r="J14" s="260"/>
      <c r="K14" s="48"/>
      <c r="L14" s="48"/>
      <c r="M14" s="48"/>
      <c r="N14" s="48"/>
    </row>
    <row r="15" spans="1:14" ht="71.25">
      <c r="A15" s="52" t="s">
        <v>44</v>
      </c>
      <c r="B15" s="36" t="s">
        <v>556</v>
      </c>
      <c r="C15" s="41" t="s">
        <v>91</v>
      </c>
      <c r="D15" s="45"/>
      <c r="E15" s="49" t="s">
        <v>43</v>
      </c>
      <c r="F15" s="44"/>
      <c r="G15" s="44"/>
      <c r="H15" s="44"/>
      <c r="I15" s="44"/>
      <c r="J15" s="44"/>
      <c r="K15" s="44"/>
      <c r="L15" s="44"/>
      <c r="M15" s="44"/>
      <c r="N15" s="394"/>
    </row>
    <row r="16" spans="1:14">
      <c r="A16" s="52" t="s">
        <v>58</v>
      </c>
      <c r="B16" s="29" t="s">
        <v>558</v>
      </c>
      <c r="C16" s="48"/>
      <c r="D16" s="48"/>
      <c r="E16" s="41"/>
      <c r="F16" s="41">
        <v>60</v>
      </c>
      <c r="G16" s="259"/>
      <c r="H16" s="260"/>
      <c r="I16" s="261"/>
      <c r="J16" s="260"/>
      <c r="K16" s="48"/>
      <c r="L16" s="48"/>
      <c r="M16" s="48"/>
      <c r="N16" s="48"/>
    </row>
    <row r="17" spans="1:14" ht="57">
      <c r="A17" s="52" t="s">
        <v>59</v>
      </c>
      <c r="B17" s="36" t="s">
        <v>559</v>
      </c>
      <c r="C17" s="41" t="s">
        <v>91</v>
      </c>
      <c r="D17" s="41"/>
      <c r="E17" s="52" t="s">
        <v>43</v>
      </c>
      <c r="F17" s="44"/>
      <c r="G17" s="44"/>
      <c r="H17" s="44"/>
      <c r="I17" s="44"/>
      <c r="J17" s="44"/>
      <c r="K17" s="44"/>
      <c r="L17" s="44"/>
      <c r="M17" s="44"/>
      <c r="N17" s="394"/>
    </row>
    <row r="18" spans="1:14">
      <c r="A18" s="52" t="s">
        <v>93</v>
      </c>
      <c r="B18" s="29" t="s">
        <v>560</v>
      </c>
      <c r="C18" s="48"/>
      <c r="D18" s="48"/>
      <c r="E18" s="41"/>
      <c r="F18" s="41">
        <v>40</v>
      </c>
      <c r="G18" s="259"/>
      <c r="H18" s="260"/>
      <c r="I18" s="261"/>
      <c r="J18" s="260"/>
      <c r="K18" s="48"/>
      <c r="L18" s="48"/>
      <c r="M18" s="48"/>
      <c r="N18" s="48"/>
    </row>
    <row r="19" spans="1:14" ht="42.75">
      <c r="A19" s="52" t="s">
        <v>117</v>
      </c>
      <c r="B19" s="36" t="s">
        <v>561</v>
      </c>
      <c r="C19" s="41" t="s">
        <v>91</v>
      </c>
      <c r="D19" s="41"/>
      <c r="E19" s="52" t="s">
        <v>43</v>
      </c>
      <c r="F19" s="264"/>
      <c r="G19" s="264"/>
      <c r="H19" s="264"/>
      <c r="I19" s="264"/>
      <c r="J19" s="264"/>
      <c r="K19" s="264"/>
      <c r="L19" s="264"/>
      <c r="M19" s="264"/>
      <c r="N19" s="401"/>
    </row>
    <row r="20" spans="1:14">
      <c r="A20" s="63"/>
      <c r="B20" s="64"/>
      <c r="C20" s="65"/>
      <c r="D20" s="65"/>
    </row>
    <row r="21" spans="1:14">
      <c r="A21" s="63"/>
      <c r="B21" s="64"/>
      <c r="C21" s="65"/>
      <c r="D21" s="65"/>
    </row>
    <row r="22" spans="1:14">
      <c r="A22" s="63"/>
      <c r="B22" s="64"/>
      <c r="C22" s="65"/>
      <c r="D22" s="65"/>
    </row>
    <row r="23" spans="1:14">
      <c r="A23" s="63"/>
      <c r="B23" s="64"/>
      <c r="C23" s="65"/>
      <c r="D23" s="65"/>
    </row>
    <row r="24" spans="1:14">
      <c r="A24" s="63"/>
      <c r="B24" s="64"/>
      <c r="C24" s="65"/>
      <c r="D24" s="65"/>
    </row>
    <row r="25" spans="1:14">
      <c r="A25" s="63"/>
      <c r="B25" s="64"/>
      <c r="C25" s="65"/>
      <c r="D25" s="65"/>
    </row>
    <row r="26" spans="1:14">
      <c r="A26" s="63"/>
      <c r="B26" s="64"/>
      <c r="C26" s="65"/>
      <c r="D26" s="65"/>
    </row>
    <row r="27" spans="1:14">
      <c r="A27" s="63"/>
      <c r="B27" s="64"/>
      <c r="C27" s="65"/>
      <c r="D27" s="65"/>
    </row>
    <row r="28" spans="1:14">
      <c r="A28" s="63"/>
      <c r="B28" s="64"/>
      <c r="C28" s="65"/>
      <c r="D28" s="65"/>
      <c r="F28" s="80"/>
    </row>
    <row r="29" spans="1:14">
      <c r="A29" s="63"/>
      <c r="B29" s="64"/>
      <c r="C29" s="65"/>
      <c r="D29" s="65"/>
    </row>
    <row r="30" spans="1:14">
      <c r="A30" s="63"/>
      <c r="B30" s="64"/>
      <c r="C30" s="65"/>
      <c r="D30" s="65"/>
    </row>
  </sheetData>
  <pageMargins left="0.70866141732283472" right="0.70866141732283472" top="0.74803149606299213" bottom="1.5748031496062993" header="0.31496062992125984" footer="0.31496062992125984"/>
  <pageSetup paperSize="9" scale="52" fitToHeight="10" orientation="landscape" r:id="rId1"/>
  <headerFooter>
    <oddFooter>&amp;LPrzetarg&amp;Rark: &amp;A, 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usz38">
    <tabColor rgb="FFFFC000"/>
  </sheetPr>
  <dimension ref="A1:O67"/>
  <sheetViews>
    <sheetView view="pageBreakPreview" topLeftCell="A2" zoomScale="85" zoomScaleNormal="100" zoomScaleSheetLayoutView="85" workbookViewId="0">
      <selection activeCell="C9" sqref="C9"/>
    </sheetView>
  </sheetViews>
  <sheetFormatPr defaultRowHeight="14.25"/>
  <cols>
    <col min="1" max="1" width="6" style="97" bestFit="1" customWidth="1"/>
    <col min="2" max="2" width="54" style="110" bestFit="1" customWidth="1"/>
    <col min="3" max="3" width="11.625" style="97" customWidth="1"/>
    <col min="4" max="4" width="19.375" style="80" customWidth="1"/>
    <col min="5" max="5" width="7.5" style="98" customWidth="1"/>
    <col min="6" max="6" width="5.625" style="98" bestFit="1" customWidth="1"/>
    <col min="7" max="7" width="8.875" style="105" customWidth="1"/>
    <col min="8" max="8" width="13.125" style="1" bestFit="1" customWidth="1"/>
    <col min="9" max="9" width="10.375" style="44" customWidth="1"/>
    <col min="10" max="10" width="16.125" style="44" customWidth="1"/>
    <col min="11" max="11" width="18.75" style="44" customWidth="1"/>
    <col min="12" max="12" width="16.75" style="44" customWidth="1"/>
    <col min="13" max="14" width="9" style="44"/>
    <col min="15" max="16384" width="9" style="80"/>
  </cols>
  <sheetData>
    <row r="1" spans="1:14">
      <c r="A1" s="456"/>
      <c r="B1" s="457"/>
      <c r="C1" s="458"/>
      <c r="D1" s="390"/>
      <c r="E1" s="459"/>
      <c r="F1" s="459"/>
      <c r="G1" s="460"/>
      <c r="H1" s="391"/>
      <c r="I1" s="391"/>
      <c r="J1" s="391"/>
      <c r="K1" s="391"/>
      <c r="L1" s="391"/>
      <c r="M1" s="391"/>
      <c r="N1" s="392"/>
    </row>
    <row r="2" spans="1:14">
      <c r="A2" s="461"/>
      <c r="B2" s="80" t="s">
        <v>0</v>
      </c>
      <c r="H2" s="44"/>
      <c r="N2" s="394"/>
    </row>
    <row r="3" spans="1:14">
      <c r="A3" s="461"/>
      <c r="B3" s="80" t="s">
        <v>1</v>
      </c>
      <c r="C3" s="97">
        <v>36</v>
      </c>
      <c r="H3" s="44"/>
      <c r="N3" s="394"/>
    </row>
    <row r="4" spans="1:14">
      <c r="A4" s="461"/>
      <c r="B4" s="80" t="s">
        <v>2</v>
      </c>
      <c r="C4" s="355" t="s">
        <v>732</v>
      </c>
      <c r="H4" s="44"/>
      <c r="N4" s="394"/>
    </row>
    <row r="5" spans="1:14">
      <c r="A5" s="461"/>
      <c r="B5" s="80" t="s">
        <v>4</v>
      </c>
      <c r="C5" s="97" t="s">
        <v>5</v>
      </c>
      <c r="H5" s="44"/>
      <c r="N5" s="394"/>
    </row>
    <row r="6" spans="1:14">
      <c r="A6" s="461"/>
      <c r="B6" s="80" t="s">
        <v>6</v>
      </c>
      <c r="C6" s="97">
        <v>6</v>
      </c>
      <c r="H6" s="44"/>
      <c r="N6" s="394"/>
    </row>
    <row r="7" spans="1:14">
      <c r="A7" s="461"/>
      <c r="B7" s="80" t="s">
        <v>554</v>
      </c>
      <c r="C7" s="97" t="s">
        <v>7</v>
      </c>
      <c r="H7" s="44"/>
      <c r="N7" s="394"/>
    </row>
    <row r="8" spans="1:14">
      <c r="A8" s="461"/>
      <c r="B8" s="80" t="s">
        <v>8</v>
      </c>
      <c r="C8" s="97" t="s">
        <v>9</v>
      </c>
      <c r="H8" s="44"/>
      <c r="N8" s="394"/>
    </row>
    <row r="9" spans="1:14">
      <c r="A9" s="461"/>
      <c r="B9" s="80" t="s">
        <v>10</v>
      </c>
      <c r="C9" s="395" t="s">
        <v>1034</v>
      </c>
      <c r="H9" s="44"/>
      <c r="N9" s="394"/>
    </row>
    <row r="10" spans="1:14">
      <c r="A10" s="461"/>
      <c r="H10" s="44"/>
      <c r="N10" s="394"/>
    </row>
    <row r="11" spans="1:14">
      <c r="A11" s="462"/>
      <c r="B11" s="384"/>
      <c r="C11" s="98"/>
      <c r="D11" s="44"/>
      <c r="G11" s="92" t="s">
        <v>12</v>
      </c>
      <c r="H11" s="257">
        <f>SUM(H14:H162)</f>
        <v>0</v>
      </c>
      <c r="J11" s="257">
        <f>SUM(J14:J160)</f>
        <v>0</v>
      </c>
      <c r="N11" s="394"/>
    </row>
    <row r="12" spans="1:14" ht="85.5">
      <c r="A12" s="86" t="s">
        <v>13</v>
      </c>
      <c r="B12" s="101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272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41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272" t="s">
        <v>33</v>
      </c>
      <c r="H13" s="41" t="s">
        <v>34</v>
      </c>
      <c r="I13" s="41" t="s">
        <v>35</v>
      </c>
      <c r="J13" s="41" t="s">
        <v>36</v>
      </c>
      <c r="K13" s="81" t="s">
        <v>37</v>
      </c>
      <c r="L13" s="41" t="s">
        <v>38</v>
      </c>
      <c r="M13" s="41" t="s">
        <v>39</v>
      </c>
      <c r="N13" s="41" t="s">
        <v>40</v>
      </c>
    </row>
    <row r="14" spans="1:14" ht="15">
      <c r="A14" s="52" t="s">
        <v>41</v>
      </c>
      <c r="B14" s="29" t="s">
        <v>770</v>
      </c>
      <c r="C14" s="52"/>
      <c r="D14" s="48"/>
      <c r="E14" s="81" t="s">
        <v>43</v>
      </c>
      <c r="F14" s="41">
        <v>200</v>
      </c>
      <c r="G14" s="273"/>
      <c r="H14" s="260"/>
      <c r="I14" s="261"/>
      <c r="J14" s="260"/>
      <c r="K14" s="48"/>
      <c r="L14" s="48"/>
      <c r="M14" s="48"/>
      <c r="N14" s="48"/>
    </row>
    <row r="15" spans="1:14">
      <c r="A15" s="52" t="s">
        <v>44</v>
      </c>
      <c r="B15" s="38" t="s">
        <v>771</v>
      </c>
      <c r="C15" s="52"/>
      <c r="D15" s="48"/>
      <c r="E15" s="35"/>
      <c r="F15" s="35"/>
      <c r="G15" s="274"/>
      <c r="H15" s="463"/>
      <c r="I15" s="464"/>
      <c r="J15" s="463"/>
      <c r="N15" s="394"/>
    </row>
    <row r="16" spans="1:14" ht="28.5">
      <c r="A16" s="52" t="s">
        <v>46</v>
      </c>
      <c r="B16" s="38" t="s">
        <v>711</v>
      </c>
      <c r="C16" s="86" t="s">
        <v>45</v>
      </c>
      <c r="D16" s="36"/>
      <c r="E16" s="35"/>
      <c r="F16" s="398"/>
      <c r="H16" s="44"/>
      <c r="N16" s="394"/>
    </row>
    <row r="17" spans="1:14" ht="28.5">
      <c r="A17" s="52" t="s">
        <v>48</v>
      </c>
      <c r="B17" s="38" t="s">
        <v>690</v>
      </c>
      <c r="C17" s="86" t="s">
        <v>45</v>
      </c>
      <c r="D17" s="36"/>
      <c r="E17" s="35"/>
      <c r="F17" s="398"/>
      <c r="H17" s="44"/>
      <c r="N17" s="394"/>
    </row>
    <row r="18" spans="1:14">
      <c r="A18" s="52" t="s">
        <v>50</v>
      </c>
      <c r="B18" s="38" t="s">
        <v>691</v>
      </c>
      <c r="C18" s="86" t="s">
        <v>45</v>
      </c>
      <c r="D18" s="36"/>
      <c r="E18" s="35"/>
      <c r="F18" s="398"/>
      <c r="H18" s="44"/>
      <c r="N18" s="394"/>
    </row>
    <row r="19" spans="1:14">
      <c r="A19" s="52" t="s">
        <v>52</v>
      </c>
      <c r="B19" s="101" t="s">
        <v>692</v>
      </c>
      <c r="C19" s="86" t="s">
        <v>45</v>
      </c>
      <c r="D19" s="85"/>
      <c r="H19" s="44"/>
      <c r="N19" s="394"/>
    </row>
    <row r="20" spans="1:14">
      <c r="A20" s="52" t="s">
        <v>54</v>
      </c>
      <c r="B20" s="101" t="s">
        <v>693</v>
      </c>
      <c r="C20" s="86" t="s">
        <v>45</v>
      </c>
      <c r="D20" s="85"/>
      <c r="H20" s="44"/>
      <c r="N20" s="394"/>
    </row>
    <row r="21" spans="1:14">
      <c r="A21" s="52" t="s">
        <v>56</v>
      </c>
      <c r="B21" s="101" t="s">
        <v>694</v>
      </c>
      <c r="C21" s="86" t="s">
        <v>45</v>
      </c>
      <c r="D21" s="85"/>
      <c r="H21" s="44"/>
      <c r="N21" s="394"/>
    </row>
    <row r="22" spans="1:14" ht="28.5">
      <c r="A22" s="52" t="s">
        <v>76</v>
      </c>
      <c r="B22" s="101" t="s">
        <v>695</v>
      </c>
      <c r="C22" s="86" t="s">
        <v>45</v>
      </c>
      <c r="D22" s="85"/>
      <c r="H22" s="44"/>
      <c r="N22" s="394"/>
    </row>
    <row r="23" spans="1:14" ht="28.5">
      <c r="A23" s="52" t="s">
        <v>87</v>
      </c>
      <c r="B23" s="101" t="s">
        <v>696</v>
      </c>
      <c r="C23" s="86" t="s">
        <v>45</v>
      </c>
      <c r="D23" s="85"/>
      <c r="H23" s="44"/>
      <c r="N23" s="394"/>
    </row>
    <row r="24" spans="1:14" ht="57">
      <c r="A24" s="52" t="s">
        <v>88</v>
      </c>
      <c r="B24" s="101" t="s">
        <v>741</v>
      </c>
      <c r="C24" s="86" t="s">
        <v>45</v>
      </c>
      <c r="D24" s="85"/>
      <c r="H24" s="44"/>
      <c r="N24" s="394"/>
    </row>
    <row r="25" spans="1:14" customFormat="1" ht="15">
      <c r="A25" s="426" t="s">
        <v>58</v>
      </c>
      <c r="B25" s="107" t="s">
        <v>697</v>
      </c>
      <c r="C25" s="86"/>
      <c r="D25" s="85"/>
      <c r="E25" s="41" t="s">
        <v>743</v>
      </c>
      <c r="F25" s="52">
        <v>200</v>
      </c>
      <c r="G25" s="92"/>
      <c r="H25" s="92"/>
      <c r="I25" s="261"/>
      <c r="J25" s="92"/>
      <c r="K25" s="52"/>
      <c r="L25" s="52"/>
      <c r="M25" s="52"/>
      <c r="N25" s="52"/>
    </row>
    <row r="26" spans="1:14" customFormat="1">
      <c r="A26" s="426" t="s">
        <v>59</v>
      </c>
      <c r="B26" s="102" t="s">
        <v>698</v>
      </c>
      <c r="C26" s="83" t="s">
        <v>45</v>
      </c>
      <c r="D26" s="95"/>
      <c r="E26" s="98"/>
      <c r="F26" s="98"/>
      <c r="G26" s="105"/>
      <c r="H26" s="44"/>
      <c r="I26" s="44"/>
      <c r="J26" s="44"/>
      <c r="K26" s="44"/>
      <c r="L26" s="44"/>
      <c r="M26" s="44"/>
      <c r="N26" s="394"/>
    </row>
    <row r="27" spans="1:14" customFormat="1">
      <c r="A27" s="426" t="s">
        <v>60</v>
      </c>
      <c r="B27" s="101" t="s">
        <v>699</v>
      </c>
      <c r="C27" s="86" t="s">
        <v>45</v>
      </c>
      <c r="D27" s="85"/>
      <c r="E27" s="98"/>
      <c r="F27" s="98"/>
      <c r="G27" s="105"/>
      <c r="H27" s="44"/>
      <c r="I27" s="44"/>
      <c r="J27" s="44"/>
      <c r="K27" s="44"/>
      <c r="L27" s="44"/>
      <c r="M27" s="44"/>
      <c r="N27" s="394"/>
    </row>
    <row r="28" spans="1:14" customFormat="1" ht="28.5">
      <c r="A28" s="426" t="s">
        <v>61</v>
      </c>
      <c r="B28" s="101" t="s">
        <v>775</v>
      </c>
      <c r="C28" s="86" t="s">
        <v>45</v>
      </c>
      <c r="D28" s="85"/>
      <c r="E28" s="98"/>
      <c r="F28" s="97"/>
      <c r="G28" s="105"/>
      <c r="H28" s="44"/>
      <c r="I28" s="44"/>
      <c r="J28" s="44"/>
      <c r="K28" s="44"/>
      <c r="L28" s="44"/>
      <c r="M28" s="44"/>
      <c r="N28" s="394"/>
    </row>
    <row r="29" spans="1:14" customFormat="1" ht="15">
      <c r="A29" s="426" t="s">
        <v>93</v>
      </c>
      <c r="B29" s="29" t="s">
        <v>773</v>
      </c>
      <c r="C29" s="86"/>
      <c r="D29" s="85"/>
      <c r="E29" s="81" t="s">
        <v>43</v>
      </c>
      <c r="F29" s="52">
        <v>200</v>
      </c>
      <c r="G29" s="92"/>
      <c r="H29" s="275"/>
      <c r="I29" s="261"/>
      <c r="J29" s="92"/>
      <c r="K29" s="48"/>
      <c r="L29" s="48"/>
      <c r="M29" s="48"/>
      <c r="N29" s="48"/>
    </row>
    <row r="30" spans="1:14" customFormat="1">
      <c r="A30" s="426" t="s">
        <v>117</v>
      </c>
      <c r="B30" s="38" t="s">
        <v>772</v>
      </c>
      <c r="C30" s="86" t="s">
        <v>45</v>
      </c>
      <c r="D30" s="85"/>
      <c r="E30" s="98"/>
      <c r="F30" s="98"/>
      <c r="G30" s="105"/>
      <c r="H30" s="44"/>
      <c r="I30" s="44"/>
      <c r="J30" s="44"/>
      <c r="K30" s="44"/>
      <c r="L30" s="44"/>
      <c r="M30" s="44"/>
      <c r="N30" s="394"/>
    </row>
    <row r="31" spans="1:14" customFormat="1">
      <c r="A31" s="426" t="s">
        <v>118</v>
      </c>
      <c r="B31" s="38" t="s">
        <v>700</v>
      </c>
      <c r="C31" s="86" t="s">
        <v>45</v>
      </c>
      <c r="D31" s="85"/>
      <c r="E31" s="98"/>
      <c r="F31" s="98"/>
      <c r="G31" s="105"/>
      <c r="H31" s="44"/>
      <c r="I31" s="44"/>
      <c r="J31" s="44"/>
      <c r="K31" s="44"/>
      <c r="L31" s="44"/>
      <c r="M31" s="44"/>
      <c r="N31" s="394"/>
    </row>
    <row r="32" spans="1:14" customFormat="1">
      <c r="A32" s="426" t="s">
        <v>119</v>
      </c>
      <c r="B32" s="101" t="s">
        <v>701</v>
      </c>
      <c r="C32" s="86" t="s">
        <v>45</v>
      </c>
      <c r="D32" s="85"/>
      <c r="E32" s="98"/>
      <c r="F32" s="98"/>
      <c r="G32" s="105"/>
      <c r="H32" s="44"/>
      <c r="I32" s="44"/>
      <c r="J32" s="44"/>
      <c r="K32" s="44"/>
      <c r="L32" s="44"/>
      <c r="M32" s="44"/>
      <c r="N32" s="394"/>
    </row>
    <row r="33" spans="1:15" customFormat="1">
      <c r="A33" s="426" t="s">
        <v>120</v>
      </c>
      <c r="B33" s="101" t="s">
        <v>702</v>
      </c>
      <c r="C33" s="86" t="s">
        <v>45</v>
      </c>
      <c r="D33" s="85"/>
      <c r="E33" s="98"/>
      <c r="F33" s="98"/>
      <c r="G33" s="105"/>
      <c r="H33" s="44"/>
      <c r="I33" s="44"/>
      <c r="J33" s="44"/>
      <c r="K33" s="44"/>
      <c r="L33" s="44"/>
      <c r="M33" s="44"/>
      <c r="N33" s="394"/>
    </row>
    <row r="34" spans="1:15" customFormat="1" ht="28.5">
      <c r="A34" s="426" t="s">
        <v>121</v>
      </c>
      <c r="B34" s="101" t="s">
        <v>703</v>
      </c>
      <c r="C34" s="86" t="s">
        <v>45</v>
      </c>
      <c r="D34" s="85"/>
      <c r="E34" s="98"/>
      <c r="F34" s="98"/>
      <c r="G34" s="105"/>
      <c r="H34" s="44"/>
      <c r="I34" s="44"/>
      <c r="J34" s="44"/>
      <c r="K34" s="44"/>
      <c r="L34" s="44"/>
      <c r="M34" s="44"/>
      <c r="N34" s="394"/>
    </row>
    <row r="35" spans="1:15">
      <c r="A35" s="426" t="s">
        <v>122</v>
      </c>
      <c r="B35" s="101" t="s">
        <v>704</v>
      </c>
      <c r="C35" s="86" t="s">
        <v>45</v>
      </c>
      <c r="D35" s="85"/>
      <c r="H35" s="44"/>
      <c r="N35" s="394"/>
    </row>
    <row r="36" spans="1:15" ht="28.5">
      <c r="A36" s="426" t="s">
        <v>123</v>
      </c>
      <c r="B36" s="101" t="s">
        <v>705</v>
      </c>
      <c r="C36" s="86" t="s">
        <v>45</v>
      </c>
      <c r="D36" s="85"/>
      <c r="H36" s="44"/>
      <c r="N36" s="394"/>
    </row>
    <row r="37" spans="1:15" ht="28.5">
      <c r="A37" s="426" t="s">
        <v>124</v>
      </c>
      <c r="B37" s="101" t="s">
        <v>706</v>
      </c>
      <c r="C37" s="86" t="s">
        <v>45</v>
      </c>
      <c r="D37" s="85"/>
      <c r="H37" s="44"/>
      <c r="N37" s="394"/>
    </row>
    <row r="38" spans="1:15" ht="51" customHeight="1">
      <c r="A38" s="426" t="s">
        <v>125</v>
      </c>
      <c r="B38" s="101" t="s">
        <v>742</v>
      </c>
      <c r="C38" s="86" t="s">
        <v>45</v>
      </c>
      <c r="D38" s="85"/>
      <c r="H38" s="44"/>
      <c r="N38" s="394"/>
    </row>
    <row r="39" spans="1:15" ht="15">
      <c r="A39" s="426" t="s">
        <v>95</v>
      </c>
      <c r="B39" s="29" t="s">
        <v>774</v>
      </c>
      <c r="C39" s="86"/>
      <c r="D39" s="85"/>
      <c r="E39" s="81" t="s">
        <v>43</v>
      </c>
      <c r="F39" s="52">
        <v>200</v>
      </c>
      <c r="G39" s="92"/>
      <c r="H39" s="92"/>
      <c r="I39" s="261"/>
      <c r="J39" s="92"/>
      <c r="K39" s="52"/>
      <c r="L39" s="52"/>
      <c r="M39" s="52"/>
      <c r="N39" s="52"/>
      <c r="O39" s="97"/>
    </row>
    <row r="40" spans="1:15">
      <c r="A40" s="426" t="s">
        <v>130</v>
      </c>
      <c r="B40" s="38" t="s">
        <v>771</v>
      </c>
      <c r="C40" s="86" t="s">
        <v>45</v>
      </c>
      <c r="D40" s="85"/>
      <c r="H40" s="44"/>
      <c r="N40" s="394"/>
    </row>
    <row r="41" spans="1:15">
      <c r="A41" s="426" t="s">
        <v>131</v>
      </c>
      <c r="B41" s="38" t="s">
        <v>700</v>
      </c>
      <c r="C41" s="86" t="s">
        <v>45</v>
      </c>
      <c r="D41" s="85"/>
      <c r="H41" s="44"/>
      <c r="N41" s="394"/>
    </row>
    <row r="42" spans="1:15">
      <c r="A42" s="426" t="s">
        <v>132</v>
      </c>
      <c r="B42" s="101" t="s">
        <v>701</v>
      </c>
      <c r="C42" s="86" t="s">
        <v>45</v>
      </c>
      <c r="D42" s="85"/>
      <c r="H42" s="44"/>
      <c r="N42" s="394"/>
    </row>
    <row r="43" spans="1:15">
      <c r="A43" s="426" t="s">
        <v>133</v>
      </c>
      <c r="B43" s="101" t="s">
        <v>702</v>
      </c>
      <c r="C43" s="86" t="s">
        <v>45</v>
      </c>
      <c r="D43" s="85"/>
      <c r="H43" s="44"/>
      <c r="N43" s="394"/>
    </row>
    <row r="44" spans="1:15" ht="28.5">
      <c r="A44" s="426" t="s">
        <v>134</v>
      </c>
      <c r="B44" s="101" t="s">
        <v>708</v>
      </c>
      <c r="C44" s="86" t="s">
        <v>45</v>
      </c>
      <c r="D44" s="85"/>
      <c r="H44" s="44"/>
      <c r="N44" s="394"/>
    </row>
    <row r="45" spans="1:15">
      <c r="A45" s="426" t="s">
        <v>135</v>
      </c>
      <c r="B45" s="101" t="s">
        <v>709</v>
      </c>
      <c r="C45" s="86" t="s">
        <v>45</v>
      </c>
      <c r="D45" s="85"/>
      <c r="H45" s="44"/>
      <c r="N45" s="394"/>
    </row>
    <row r="46" spans="1:15" ht="28.5">
      <c r="A46" s="426" t="s">
        <v>136</v>
      </c>
      <c r="B46" s="101" t="s">
        <v>707</v>
      </c>
      <c r="C46" s="86" t="s">
        <v>45</v>
      </c>
      <c r="D46" s="85"/>
      <c r="H46" s="44"/>
      <c r="N46" s="394"/>
    </row>
    <row r="47" spans="1:15" ht="57">
      <c r="A47" s="426" t="s">
        <v>137</v>
      </c>
      <c r="B47" s="101" t="s">
        <v>710</v>
      </c>
      <c r="C47" s="86" t="s">
        <v>45</v>
      </c>
      <c r="D47" s="85"/>
      <c r="H47" s="44"/>
      <c r="N47" s="394"/>
    </row>
    <row r="48" spans="1:15" ht="57">
      <c r="A48" s="426" t="s">
        <v>138</v>
      </c>
      <c r="B48" s="101" t="s">
        <v>741</v>
      </c>
      <c r="C48" s="86" t="s">
        <v>45</v>
      </c>
      <c r="D48" s="85"/>
      <c r="H48" s="44"/>
      <c r="N48" s="394"/>
    </row>
    <row r="49" spans="1:15" ht="30">
      <c r="A49" s="426" t="s">
        <v>140</v>
      </c>
      <c r="B49" s="107" t="s">
        <v>712</v>
      </c>
      <c r="C49" s="86"/>
      <c r="D49" s="85"/>
      <c r="E49" s="81" t="s">
        <v>43</v>
      </c>
      <c r="F49" s="52">
        <v>200</v>
      </c>
      <c r="G49" s="92"/>
      <c r="H49" s="92"/>
      <c r="I49" s="261"/>
      <c r="J49" s="92"/>
      <c r="K49" s="52"/>
      <c r="L49" s="52"/>
      <c r="M49" s="52"/>
      <c r="N49" s="52"/>
      <c r="O49" s="97"/>
    </row>
    <row r="50" spans="1:15" ht="28.5">
      <c r="A50" s="426" t="s">
        <v>141</v>
      </c>
      <c r="B50" s="101" t="s">
        <v>713</v>
      </c>
      <c r="C50" s="86" t="s">
        <v>45</v>
      </c>
      <c r="D50" s="85"/>
      <c r="H50" s="44"/>
      <c r="N50" s="394"/>
    </row>
    <row r="51" spans="1:15">
      <c r="A51" s="426" t="s">
        <v>142</v>
      </c>
      <c r="B51" s="101" t="s">
        <v>714</v>
      </c>
      <c r="C51" s="86" t="s">
        <v>45</v>
      </c>
      <c r="D51" s="85"/>
      <c r="H51" s="44"/>
      <c r="N51" s="394"/>
    </row>
    <row r="52" spans="1:15" ht="28.5">
      <c r="A52" s="426" t="s">
        <v>143</v>
      </c>
      <c r="B52" s="101" t="s">
        <v>715</v>
      </c>
      <c r="C52" s="86" t="s">
        <v>45</v>
      </c>
      <c r="D52" s="94"/>
      <c r="H52" s="44"/>
      <c r="N52" s="394"/>
    </row>
    <row r="53" spans="1:15" ht="28.5">
      <c r="A53" s="426" t="s">
        <v>154</v>
      </c>
      <c r="B53" s="107" t="s">
        <v>716</v>
      </c>
      <c r="C53" s="86"/>
      <c r="D53" s="85"/>
      <c r="E53" s="81" t="s">
        <v>731</v>
      </c>
      <c r="F53" s="52">
        <v>2</v>
      </c>
      <c r="G53" s="92"/>
      <c r="H53" s="92"/>
      <c r="I53" s="261"/>
      <c r="J53" s="92"/>
      <c r="K53" s="52"/>
      <c r="L53" s="52"/>
      <c r="M53" s="52"/>
      <c r="N53" s="52"/>
    </row>
    <row r="54" spans="1:15" ht="28.5">
      <c r="A54" s="426" t="s">
        <v>155</v>
      </c>
      <c r="B54" s="101" t="s">
        <v>717</v>
      </c>
      <c r="C54" s="86" t="s">
        <v>45</v>
      </c>
      <c r="D54" s="95"/>
      <c r="H54" s="44"/>
      <c r="N54" s="394"/>
    </row>
    <row r="55" spans="1:15">
      <c r="A55" s="426" t="s">
        <v>156</v>
      </c>
      <c r="B55" s="101" t="s">
        <v>718</v>
      </c>
      <c r="C55" s="86" t="s">
        <v>45</v>
      </c>
      <c r="D55" s="85"/>
      <c r="H55" s="44"/>
      <c r="N55" s="394"/>
    </row>
    <row r="56" spans="1:15">
      <c r="A56" s="426" t="s">
        <v>157</v>
      </c>
      <c r="B56" s="101" t="s">
        <v>719</v>
      </c>
      <c r="C56" s="86" t="s">
        <v>45</v>
      </c>
      <c r="D56" s="85"/>
      <c r="H56" s="44"/>
      <c r="N56" s="394"/>
    </row>
    <row r="57" spans="1:15">
      <c r="A57" s="426" t="s">
        <v>158</v>
      </c>
      <c r="B57" s="101" t="s">
        <v>720</v>
      </c>
      <c r="C57" s="86" t="s">
        <v>45</v>
      </c>
      <c r="D57" s="85"/>
      <c r="H57" s="44"/>
      <c r="N57" s="394"/>
    </row>
    <row r="58" spans="1:15">
      <c r="A58" s="426" t="s">
        <v>159</v>
      </c>
      <c r="B58" s="101" t="s">
        <v>721</v>
      </c>
      <c r="C58" s="86" t="s">
        <v>45</v>
      </c>
      <c r="D58" s="85"/>
      <c r="H58" s="44"/>
      <c r="N58" s="394"/>
    </row>
    <row r="59" spans="1:15">
      <c r="A59" s="426" t="s">
        <v>160</v>
      </c>
      <c r="B59" s="101" t="s">
        <v>722</v>
      </c>
      <c r="C59" s="86" t="s">
        <v>45</v>
      </c>
      <c r="D59" s="85"/>
      <c r="H59" s="44"/>
      <c r="N59" s="394"/>
    </row>
    <row r="60" spans="1:15" ht="28.5">
      <c r="A60" s="426" t="s">
        <v>161</v>
      </c>
      <c r="B60" s="101" t="s">
        <v>724</v>
      </c>
      <c r="C60" s="86" t="s">
        <v>45</v>
      </c>
      <c r="D60" s="85"/>
      <c r="H60" s="44"/>
      <c r="N60" s="394"/>
    </row>
    <row r="61" spans="1:15">
      <c r="A61" s="426" t="s">
        <v>162</v>
      </c>
      <c r="B61" s="101" t="s">
        <v>723</v>
      </c>
      <c r="C61" s="86" t="s">
        <v>45</v>
      </c>
      <c r="D61" s="85"/>
      <c r="H61" s="44"/>
      <c r="N61" s="394"/>
    </row>
    <row r="62" spans="1:15">
      <c r="A62" s="426" t="s">
        <v>163</v>
      </c>
      <c r="B62" s="101" t="s">
        <v>725</v>
      </c>
      <c r="C62" s="86" t="s">
        <v>45</v>
      </c>
      <c r="D62" s="85"/>
      <c r="H62" s="44"/>
      <c r="N62" s="394"/>
    </row>
    <row r="63" spans="1:15">
      <c r="A63" s="426" t="s">
        <v>164</v>
      </c>
      <c r="B63" s="101" t="s">
        <v>726</v>
      </c>
      <c r="C63" s="86" t="s">
        <v>45</v>
      </c>
      <c r="D63" s="85"/>
      <c r="H63" s="44"/>
      <c r="N63" s="394"/>
    </row>
    <row r="64" spans="1:15">
      <c r="A64" s="426" t="s">
        <v>165</v>
      </c>
      <c r="B64" s="101" t="s">
        <v>727</v>
      </c>
      <c r="C64" s="86" t="s">
        <v>45</v>
      </c>
      <c r="D64" s="85"/>
      <c r="H64" s="44"/>
      <c r="N64" s="394"/>
    </row>
    <row r="65" spans="1:14">
      <c r="A65" s="426" t="s">
        <v>166</v>
      </c>
      <c r="B65" s="101" t="s">
        <v>728</v>
      </c>
      <c r="C65" s="86" t="s">
        <v>45</v>
      </c>
      <c r="D65" s="85"/>
      <c r="H65" s="44"/>
      <c r="N65" s="394"/>
    </row>
    <row r="66" spans="1:14">
      <c r="A66" s="426" t="s">
        <v>167</v>
      </c>
      <c r="B66" s="101" t="s">
        <v>729</v>
      </c>
      <c r="C66" s="86" t="s">
        <v>45</v>
      </c>
      <c r="D66" s="85"/>
      <c r="H66" s="44"/>
      <c r="N66" s="394"/>
    </row>
    <row r="67" spans="1:14">
      <c r="A67" s="426" t="s">
        <v>168</v>
      </c>
      <c r="B67" s="101" t="s">
        <v>730</v>
      </c>
      <c r="C67" s="86" t="s">
        <v>45</v>
      </c>
      <c r="D67" s="85"/>
      <c r="E67" s="465"/>
      <c r="F67" s="465"/>
      <c r="G67" s="466"/>
      <c r="H67" s="264"/>
      <c r="I67" s="264"/>
      <c r="J67" s="264"/>
      <c r="K67" s="264"/>
      <c r="L67" s="264"/>
      <c r="M67" s="264"/>
      <c r="N67" s="401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3" fitToHeight="10" orientation="landscape" r:id="rId1"/>
  <headerFooter>
    <oddFooter>&amp;LPrzetarg&amp;Rark: &amp;A, &amp;D</oddFooter>
  </headerFooter>
  <rowBreaks count="1" manualBreakCount="1">
    <brk id="38" max="1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usz39">
    <tabColor rgb="FFFFC000"/>
  </sheetPr>
  <dimension ref="A1:N94"/>
  <sheetViews>
    <sheetView view="pageBreakPreview" zoomScale="85" zoomScaleNormal="100" zoomScaleSheetLayoutView="85" workbookViewId="0">
      <selection activeCell="C9" sqref="C9"/>
    </sheetView>
  </sheetViews>
  <sheetFormatPr defaultRowHeight="14.25"/>
  <cols>
    <col min="1" max="1" width="5.625" style="97" customWidth="1"/>
    <col min="2" max="2" width="54" style="201" bestFit="1" customWidth="1"/>
    <col min="3" max="3" width="11.625" style="80" customWidth="1"/>
    <col min="4" max="4" width="19.375" style="80" customWidth="1"/>
    <col min="5" max="5" width="7.125" style="44" customWidth="1"/>
    <col min="6" max="6" width="5.625" style="44" bestFit="1" customWidth="1"/>
    <col min="7" max="7" width="8.875" style="87" customWidth="1"/>
    <col min="8" max="8" width="13.125" style="1" bestFit="1" customWidth="1"/>
    <col min="9" max="9" width="10.375" style="44" customWidth="1"/>
    <col min="10" max="10" width="16.125" style="44" customWidth="1"/>
    <col min="11" max="11" width="18.75" style="44" customWidth="1"/>
    <col min="12" max="12" width="16.75" style="44" customWidth="1"/>
    <col min="13" max="14" width="9" style="44"/>
    <col min="15" max="16384" width="9" style="80"/>
  </cols>
  <sheetData>
    <row r="1" spans="1:14">
      <c r="A1" s="456"/>
      <c r="B1" s="467"/>
      <c r="C1" s="390"/>
      <c r="D1" s="390"/>
      <c r="E1" s="391"/>
      <c r="F1" s="391"/>
      <c r="G1" s="421"/>
      <c r="H1" s="348"/>
      <c r="I1" s="391"/>
      <c r="J1" s="391"/>
      <c r="K1" s="391"/>
      <c r="L1" s="391"/>
      <c r="M1" s="391"/>
      <c r="N1" s="392"/>
    </row>
    <row r="2" spans="1:14" ht="15">
      <c r="A2" s="461"/>
      <c r="B2" s="60" t="s">
        <v>0</v>
      </c>
      <c r="E2" s="98"/>
      <c r="N2" s="394"/>
    </row>
    <row r="3" spans="1:14" ht="15">
      <c r="A3" s="461"/>
      <c r="B3" s="60" t="s">
        <v>1</v>
      </c>
      <c r="C3" s="322">
        <v>37</v>
      </c>
      <c r="N3" s="394"/>
    </row>
    <row r="4" spans="1:14" ht="15">
      <c r="A4" s="461"/>
      <c r="B4" s="60" t="s">
        <v>2</v>
      </c>
      <c r="C4" s="395" t="s">
        <v>733</v>
      </c>
      <c r="N4" s="394"/>
    </row>
    <row r="5" spans="1:14" ht="15">
      <c r="A5" s="461"/>
      <c r="B5" s="60" t="s">
        <v>4</v>
      </c>
      <c r="C5" t="s">
        <v>5</v>
      </c>
      <c r="N5" s="394"/>
    </row>
    <row r="6" spans="1:14" ht="15">
      <c r="A6" s="461"/>
      <c r="B6" s="60" t="s">
        <v>6</v>
      </c>
      <c r="C6" s="99">
        <v>8</v>
      </c>
      <c r="N6" s="394"/>
    </row>
    <row r="7" spans="1:14" ht="15">
      <c r="A7" s="461"/>
      <c r="B7" s="60" t="s">
        <v>554</v>
      </c>
      <c r="C7" s="60" t="s">
        <v>7</v>
      </c>
      <c r="N7" s="394"/>
    </row>
    <row r="8" spans="1:14" ht="15">
      <c r="A8" s="461"/>
      <c r="B8" s="60" t="s">
        <v>8</v>
      </c>
      <c r="C8" t="s">
        <v>9</v>
      </c>
      <c r="N8" s="394"/>
    </row>
    <row r="9" spans="1:14" ht="15">
      <c r="A9" s="461"/>
      <c r="B9" s="60" t="s">
        <v>10</v>
      </c>
      <c r="C9" s="44" t="s">
        <v>1034</v>
      </c>
      <c r="N9" s="394"/>
    </row>
    <row r="10" spans="1:14">
      <c r="A10" s="461"/>
      <c r="B10" s="468"/>
      <c r="C10"/>
      <c r="N10" s="394"/>
    </row>
    <row r="11" spans="1:14">
      <c r="A11" s="385"/>
      <c r="B11" s="43"/>
      <c r="C11" s="1"/>
      <c r="D11" s="1"/>
      <c r="E11" s="1"/>
      <c r="F11" s="1"/>
      <c r="G11" s="91" t="s">
        <v>12</v>
      </c>
      <c r="H11" s="3">
        <f>SUM(H14:H181)</f>
        <v>0</v>
      </c>
      <c r="I11" s="1"/>
      <c r="J11" s="3">
        <f>SUM(J14:J179)</f>
        <v>0</v>
      </c>
      <c r="K11" s="1"/>
      <c r="N11" s="394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88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26" t="s">
        <v>27</v>
      </c>
      <c r="B13" s="26" t="s">
        <v>28</v>
      </c>
      <c r="C13" s="26" t="s">
        <v>29</v>
      </c>
      <c r="D13" s="41" t="s">
        <v>30</v>
      </c>
      <c r="E13" s="26" t="s">
        <v>31</v>
      </c>
      <c r="F13" s="26" t="s">
        <v>32</v>
      </c>
      <c r="G13" s="89" t="s">
        <v>33</v>
      </c>
      <c r="H13" s="26" t="s">
        <v>34</v>
      </c>
      <c r="I13" s="26" t="s">
        <v>35</v>
      </c>
      <c r="J13" s="26" t="s">
        <v>36</v>
      </c>
      <c r="K13" s="81" t="s">
        <v>37</v>
      </c>
      <c r="L13" s="41" t="s">
        <v>38</v>
      </c>
      <c r="M13" s="41" t="s">
        <v>39</v>
      </c>
      <c r="N13" s="41" t="s">
        <v>40</v>
      </c>
    </row>
    <row r="14" spans="1:14" ht="30">
      <c r="A14" s="21" t="s">
        <v>41</v>
      </c>
      <c r="B14" s="29" t="s">
        <v>734</v>
      </c>
      <c r="C14" s="22"/>
      <c r="D14" s="22"/>
      <c r="E14" s="26" t="s">
        <v>43</v>
      </c>
      <c r="F14" s="26">
        <v>200</v>
      </c>
      <c r="G14" s="197"/>
      <c r="H14" s="31"/>
      <c r="I14" s="32"/>
      <c r="J14" s="31"/>
      <c r="K14" s="22"/>
      <c r="L14" s="22"/>
      <c r="M14" s="22"/>
      <c r="N14" s="22"/>
    </row>
    <row r="15" spans="1:14" ht="57">
      <c r="A15" s="82" t="s">
        <v>44</v>
      </c>
      <c r="B15" s="34" t="s">
        <v>745</v>
      </c>
      <c r="C15" s="83" t="s">
        <v>45</v>
      </c>
      <c r="D15" s="36"/>
      <c r="E15" s="35"/>
      <c r="F15" s="398"/>
      <c r="H15" s="44"/>
      <c r="N15" s="394"/>
    </row>
    <row r="16" spans="1:14">
      <c r="A16" s="82" t="s">
        <v>46</v>
      </c>
      <c r="B16" s="36" t="s">
        <v>691</v>
      </c>
      <c r="C16" s="83" t="s">
        <v>45</v>
      </c>
      <c r="D16" s="36"/>
      <c r="E16" s="35"/>
      <c r="F16" s="398"/>
      <c r="H16" s="44"/>
      <c r="N16" s="394"/>
    </row>
    <row r="17" spans="1:14">
      <c r="A17" s="82" t="s">
        <v>48</v>
      </c>
      <c r="B17" s="84" t="s">
        <v>735</v>
      </c>
      <c r="C17" s="83" t="s">
        <v>45</v>
      </c>
      <c r="D17" s="85"/>
      <c r="H17" s="44"/>
      <c r="N17" s="394"/>
    </row>
    <row r="18" spans="1:14">
      <c r="A18" s="82" t="s">
        <v>50</v>
      </c>
      <c r="B18" s="84" t="s">
        <v>736</v>
      </c>
      <c r="C18" s="83" t="s">
        <v>45</v>
      </c>
      <c r="D18" s="85"/>
      <c r="H18" s="44"/>
      <c r="N18" s="394"/>
    </row>
    <row r="19" spans="1:14">
      <c r="A19" s="82" t="s">
        <v>52</v>
      </c>
      <c r="B19" s="84" t="s">
        <v>737</v>
      </c>
      <c r="C19" s="83" t="s">
        <v>45</v>
      </c>
      <c r="D19" s="85"/>
      <c r="H19" s="44"/>
      <c r="N19" s="394"/>
    </row>
    <row r="20" spans="1:14" ht="28.5">
      <c r="A20" s="82" t="s">
        <v>54</v>
      </c>
      <c r="B20" s="84" t="s">
        <v>738</v>
      </c>
      <c r="C20" s="83" t="s">
        <v>45</v>
      </c>
      <c r="D20" s="85"/>
      <c r="H20" s="44"/>
      <c r="N20" s="394"/>
    </row>
    <row r="21" spans="1:14" ht="28.5">
      <c r="A21" s="82" t="s">
        <v>56</v>
      </c>
      <c r="B21" s="84" t="s">
        <v>739</v>
      </c>
      <c r="C21" s="83" t="s">
        <v>45</v>
      </c>
      <c r="D21" s="85"/>
      <c r="H21" s="44"/>
      <c r="N21" s="394"/>
    </row>
    <row r="22" spans="1:14" ht="42.75">
      <c r="A22" s="82" t="s">
        <v>76</v>
      </c>
      <c r="B22" s="84" t="s">
        <v>740</v>
      </c>
      <c r="C22" s="86" t="s">
        <v>45</v>
      </c>
      <c r="D22" s="94"/>
      <c r="H22" s="44"/>
      <c r="N22" s="394"/>
    </row>
    <row r="23" spans="1:14" ht="15">
      <c r="A23" s="426" t="s">
        <v>58</v>
      </c>
      <c r="B23" s="29" t="s">
        <v>744</v>
      </c>
      <c r="C23" s="86"/>
      <c r="D23" s="85"/>
      <c r="E23" s="52" t="s">
        <v>43</v>
      </c>
      <c r="F23" s="52">
        <v>200</v>
      </c>
      <c r="G23" s="92"/>
      <c r="H23" s="92"/>
      <c r="I23" s="32"/>
      <c r="J23" s="92"/>
      <c r="K23" s="52"/>
      <c r="L23" s="52"/>
      <c r="M23" s="52"/>
      <c r="N23" s="52"/>
    </row>
    <row r="24" spans="1:14" ht="58.5" customHeight="1">
      <c r="A24" s="426" t="s">
        <v>59</v>
      </c>
      <c r="B24" s="198" t="s">
        <v>747</v>
      </c>
      <c r="C24" s="86" t="s">
        <v>45</v>
      </c>
      <c r="D24" s="95"/>
      <c r="H24" s="44"/>
      <c r="N24" s="394"/>
    </row>
    <row r="25" spans="1:14">
      <c r="A25" s="426" t="s">
        <v>60</v>
      </c>
      <c r="B25" s="36" t="s">
        <v>691</v>
      </c>
      <c r="C25" s="86" t="s">
        <v>45</v>
      </c>
      <c r="D25" s="85"/>
      <c r="H25" s="44"/>
      <c r="N25" s="394"/>
    </row>
    <row r="26" spans="1:14">
      <c r="A26" s="426" t="s">
        <v>61</v>
      </c>
      <c r="B26" s="84" t="s">
        <v>735</v>
      </c>
      <c r="C26" s="86" t="s">
        <v>45</v>
      </c>
      <c r="D26" s="85"/>
      <c r="H26" s="44"/>
      <c r="N26" s="394"/>
    </row>
    <row r="27" spans="1:14">
      <c r="A27" s="426" t="s">
        <v>62</v>
      </c>
      <c r="B27" s="84" t="s">
        <v>748</v>
      </c>
      <c r="C27" s="86" t="s">
        <v>45</v>
      </c>
      <c r="D27" s="85"/>
      <c r="H27" s="44"/>
      <c r="N27" s="394"/>
    </row>
    <row r="28" spans="1:14">
      <c r="A28" s="426" t="s">
        <v>63</v>
      </c>
      <c r="B28" s="84" t="s">
        <v>736</v>
      </c>
      <c r="C28" s="86" t="s">
        <v>45</v>
      </c>
      <c r="D28" s="85"/>
      <c r="F28" s="80"/>
      <c r="H28" s="44"/>
      <c r="N28" s="394"/>
    </row>
    <row r="29" spans="1:14" customFormat="1" ht="28.5">
      <c r="A29" s="426" t="s">
        <v>64</v>
      </c>
      <c r="B29" s="84" t="s">
        <v>738</v>
      </c>
      <c r="C29" s="86" t="s">
        <v>45</v>
      </c>
      <c r="D29" s="93"/>
      <c r="E29" s="1"/>
      <c r="F29" s="1"/>
      <c r="G29" s="90"/>
      <c r="H29" s="1"/>
      <c r="I29" s="1"/>
      <c r="J29" s="1"/>
      <c r="K29" s="1"/>
      <c r="L29" s="1"/>
      <c r="M29" s="1"/>
      <c r="N29" s="352"/>
    </row>
    <row r="30" spans="1:14" customFormat="1" ht="28.5">
      <c r="A30" s="426" t="s">
        <v>65</v>
      </c>
      <c r="B30" s="84" t="s">
        <v>739</v>
      </c>
      <c r="C30" s="86" t="s">
        <v>45</v>
      </c>
      <c r="D30" s="93"/>
      <c r="E30" s="1"/>
      <c r="F30" s="1"/>
      <c r="G30" s="90"/>
      <c r="H30" s="1"/>
      <c r="I30" s="1"/>
      <c r="J30" s="1"/>
      <c r="K30" s="1"/>
      <c r="L30" s="1"/>
      <c r="M30" s="1"/>
      <c r="N30" s="352"/>
    </row>
    <row r="31" spans="1:14" customFormat="1">
      <c r="A31" s="426" t="s">
        <v>66</v>
      </c>
      <c r="B31" s="84" t="s">
        <v>746</v>
      </c>
      <c r="C31" s="86" t="s">
        <v>45</v>
      </c>
      <c r="D31" s="93"/>
      <c r="E31" s="1"/>
      <c r="F31" s="1"/>
      <c r="G31" s="90"/>
      <c r="H31" s="1"/>
      <c r="I31" s="1"/>
      <c r="J31" s="1"/>
      <c r="K31" s="1"/>
      <c r="L31" s="1"/>
      <c r="M31" s="1"/>
      <c r="N31" s="352"/>
    </row>
    <row r="32" spans="1:14" customFormat="1" ht="42.75">
      <c r="A32" s="426" t="s">
        <v>116</v>
      </c>
      <c r="B32" s="84" t="s">
        <v>740</v>
      </c>
      <c r="C32" s="86" t="s">
        <v>45</v>
      </c>
      <c r="D32" s="111"/>
      <c r="E32" s="1"/>
      <c r="F32" s="1"/>
      <c r="G32" s="90"/>
      <c r="H32" s="1"/>
      <c r="I32" s="1"/>
      <c r="J32" s="1"/>
      <c r="K32" s="1"/>
      <c r="L32" s="1"/>
      <c r="M32" s="1"/>
      <c r="N32" s="352"/>
    </row>
    <row r="33" spans="1:14" customFormat="1" ht="15">
      <c r="A33" s="426" t="s">
        <v>93</v>
      </c>
      <c r="B33" s="29" t="s">
        <v>744</v>
      </c>
      <c r="C33" s="86"/>
      <c r="D33" s="93"/>
      <c r="E33" s="21" t="s">
        <v>43</v>
      </c>
      <c r="F33" s="21">
        <v>200</v>
      </c>
      <c r="G33" s="103"/>
      <c r="H33" s="103"/>
      <c r="I33" s="32"/>
      <c r="J33" s="103"/>
      <c r="K33" s="21"/>
      <c r="L33" s="21"/>
      <c r="M33" s="21"/>
      <c r="N33" s="21"/>
    </row>
    <row r="34" spans="1:14" customFormat="1" ht="44.25" customHeight="1">
      <c r="A34" s="426" t="s">
        <v>117</v>
      </c>
      <c r="B34" s="34" t="s">
        <v>749</v>
      </c>
      <c r="C34" s="86" t="s">
        <v>45</v>
      </c>
      <c r="D34" s="96"/>
      <c r="E34" s="1"/>
      <c r="F34" s="1"/>
      <c r="G34" s="90"/>
      <c r="H34" s="1"/>
      <c r="I34" s="1"/>
      <c r="J34" s="1"/>
      <c r="K34" s="1"/>
      <c r="L34" s="1"/>
      <c r="M34" s="1"/>
      <c r="N34" s="352"/>
    </row>
    <row r="35" spans="1:14" customFormat="1" ht="14.25" customHeight="1">
      <c r="A35" s="426" t="s">
        <v>118</v>
      </c>
      <c r="B35" s="199" t="s">
        <v>700</v>
      </c>
      <c r="C35" s="86" t="s">
        <v>45</v>
      </c>
      <c r="D35" s="96"/>
      <c r="E35" s="1"/>
      <c r="F35" s="1"/>
      <c r="G35" s="90"/>
      <c r="H35" s="1"/>
      <c r="I35" s="1"/>
      <c r="J35" s="1"/>
      <c r="K35" s="1"/>
      <c r="L35" s="1"/>
      <c r="M35" s="1"/>
      <c r="N35" s="352"/>
    </row>
    <row r="36" spans="1:14" customFormat="1">
      <c r="A36" s="426" t="s">
        <v>119</v>
      </c>
      <c r="B36" s="84" t="s">
        <v>736</v>
      </c>
      <c r="C36" s="86" t="s">
        <v>45</v>
      </c>
      <c r="D36" s="93"/>
      <c r="E36" s="1"/>
      <c r="F36" s="1"/>
      <c r="G36" s="90"/>
      <c r="H36" s="1"/>
      <c r="I36" s="1"/>
      <c r="J36" s="1"/>
      <c r="K36" s="1"/>
      <c r="L36" s="1"/>
      <c r="M36" s="1"/>
      <c r="N36" s="352"/>
    </row>
    <row r="37" spans="1:14" customFormat="1" ht="28.5">
      <c r="A37" s="426" t="s">
        <v>120</v>
      </c>
      <c r="B37" s="104" t="s">
        <v>750</v>
      </c>
      <c r="C37" s="86" t="s">
        <v>45</v>
      </c>
      <c r="D37" s="93"/>
      <c r="E37" s="1"/>
      <c r="F37" s="1"/>
      <c r="G37" s="90"/>
      <c r="H37" s="1"/>
      <c r="I37" s="1"/>
      <c r="J37" s="1"/>
      <c r="K37" s="1"/>
      <c r="L37" s="1"/>
      <c r="M37" s="1"/>
      <c r="N37" s="352"/>
    </row>
    <row r="38" spans="1:14" customFormat="1" ht="42.75">
      <c r="A38" s="426" t="s">
        <v>121</v>
      </c>
      <c r="B38" s="104" t="s">
        <v>751</v>
      </c>
      <c r="C38" s="86" t="s">
        <v>45</v>
      </c>
      <c r="D38" s="93"/>
      <c r="E38" s="1"/>
      <c r="F38" s="1"/>
      <c r="G38" s="90"/>
      <c r="H38" s="1"/>
      <c r="I38" s="1"/>
      <c r="J38" s="1"/>
      <c r="K38" s="1"/>
      <c r="L38" s="1"/>
      <c r="M38" s="1"/>
      <c r="N38" s="352"/>
    </row>
    <row r="39" spans="1:14" customFormat="1" ht="42.75">
      <c r="A39" s="426" t="s">
        <v>122</v>
      </c>
      <c r="B39" s="84" t="s">
        <v>752</v>
      </c>
      <c r="C39" s="86" t="s">
        <v>45</v>
      </c>
      <c r="D39" s="93"/>
      <c r="E39" s="1"/>
      <c r="F39" s="1"/>
      <c r="G39" s="90"/>
      <c r="H39" s="1"/>
      <c r="I39" s="1"/>
      <c r="J39" s="1"/>
      <c r="K39" s="1"/>
      <c r="L39" s="1"/>
      <c r="M39" s="1"/>
      <c r="N39" s="352"/>
    </row>
    <row r="40" spans="1:14" customFormat="1" ht="15">
      <c r="A40" s="469" t="s">
        <v>95</v>
      </c>
      <c r="B40" s="112" t="s">
        <v>757</v>
      </c>
      <c r="C40" s="86"/>
      <c r="D40" s="93"/>
      <c r="E40" s="21" t="s">
        <v>43</v>
      </c>
      <c r="F40" s="21">
        <v>200</v>
      </c>
      <c r="G40" s="103"/>
      <c r="H40" s="103"/>
      <c r="I40" s="32"/>
      <c r="J40" s="103"/>
      <c r="K40" s="21"/>
      <c r="L40" s="21"/>
      <c r="M40" s="21"/>
      <c r="N40" s="21"/>
    </row>
    <row r="41" spans="1:14" customFormat="1" ht="57">
      <c r="A41" s="469" t="s">
        <v>130</v>
      </c>
      <c r="B41" s="84" t="s">
        <v>758</v>
      </c>
      <c r="C41" s="86" t="s">
        <v>45</v>
      </c>
      <c r="D41" s="93"/>
      <c r="E41" s="1"/>
      <c r="F41" s="1"/>
      <c r="G41" s="90"/>
      <c r="H41" s="1"/>
      <c r="I41" s="1"/>
      <c r="J41" s="1"/>
      <c r="K41" s="1"/>
      <c r="L41" s="1"/>
      <c r="M41" s="1"/>
      <c r="N41" s="352"/>
    </row>
    <row r="42" spans="1:14" customFormat="1" ht="42.75">
      <c r="A42" s="469" t="s">
        <v>131</v>
      </c>
      <c r="B42" s="84" t="s">
        <v>759</v>
      </c>
      <c r="C42" s="86" t="s">
        <v>45</v>
      </c>
      <c r="D42" s="93"/>
      <c r="E42" s="1"/>
      <c r="F42" s="1"/>
      <c r="G42" s="90"/>
      <c r="H42" s="1"/>
      <c r="I42" s="1"/>
      <c r="J42" s="1"/>
      <c r="K42" s="1"/>
      <c r="L42" s="1"/>
      <c r="M42" s="1"/>
      <c r="N42" s="352"/>
    </row>
    <row r="43" spans="1:14" customFormat="1" ht="28.5">
      <c r="A43" s="469" t="s">
        <v>132</v>
      </c>
      <c r="B43" s="104" t="s">
        <v>753</v>
      </c>
      <c r="C43" s="86" t="s">
        <v>45</v>
      </c>
      <c r="D43" s="93"/>
      <c r="E43" s="1"/>
      <c r="F43" s="1"/>
      <c r="G43" s="90"/>
      <c r="H43" s="1"/>
      <c r="I43" s="1"/>
      <c r="J43" s="1"/>
      <c r="K43" s="1"/>
      <c r="L43" s="1"/>
      <c r="M43" s="1"/>
      <c r="N43" s="352"/>
    </row>
    <row r="44" spans="1:14" customFormat="1">
      <c r="A44" s="469" t="s">
        <v>760</v>
      </c>
      <c r="B44" s="104" t="s">
        <v>755</v>
      </c>
      <c r="C44" s="86" t="s">
        <v>45</v>
      </c>
      <c r="D44" s="93"/>
      <c r="E44" s="1"/>
      <c r="F44" s="1"/>
      <c r="G44" s="90"/>
      <c r="H44" s="1"/>
      <c r="I44" s="1"/>
      <c r="J44" s="1"/>
      <c r="K44" s="1"/>
      <c r="L44" s="1"/>
      <c r="M44" s="1"/>
      <c r="N44" s="352"/>
    </row>
    <row r="45" spans="1:14" customFormat="1">
      <c r="A45" s="469" t="s">
        <v>761</v>
      </c>
      <c r="B45" s="104" t="s">
        <v>754</v>
      </c>
      <c r="C45" s="86" t="s">
        <v>45</v>
      </c>
      <c r="D45" s="93"/>
      <c r="E45" s="1"/>
      <c r="F45" s="1"/>
      <c r="G45" s="90"/>
      <c r="H45" s="1"/>
      <c r="I45" s="1"/>
      <c r="J45" s="1"/>
      <c r="K45" s="1"/>
      <c r="L45" s="1"/>
      <c r="M45" s="1"/>
      <c r="N45" s="352"/>
    </row>
    <row r="46" spans="1:14">
      <c r="A46" s="469" t="s">
        <v>762</v>
      </c>
      <c r="B46" s="84" t="s">
        <v>756</v>
      </c>
      <c r="C46" s="86" t="s">
        <v>45</v>
      </c>
      <c r="D46" s="85"/>
      <c r="N46" s="394"/>
    </row>
    <row r="47" spans="1:14" ht="28.5">
      <c r="A47" s="426" t="s">
        <v>133</v>
      </c>
      <c r="B47" s="84" t="s">
        <v>763</v>
      </c>
      <c r="C47" s="86" t="s">
        <v>45</v>
      </c>
      <c r="D47" s="85"/>
      <c r="N47" s="394"/>
    </row>
    <row r="48" spans="1:14">
      <c r="A48" s="426" t="s">
        <v>134</v>
      </c>
      <c r="B48" s="84" t="s">
        <v>736</v>
      </c>
      <c r="C48" s="86" t="s">
        <v>45</v>
      </c>
      <c r="D48" s="85"/>
      <c r="N48" s="394"/>
    </row>
    <row r="49" spans="1:14">
      <c r="A49" s="426" t="s">
        <v>135</v>
      </c>
      <c r="B49" s="84" t="s">
        <v>764</v>
      </c>
      <c r="C49" s="86" t="s">
        <v>45</v>
      </c>
      <c r="D49" s="85"/>
      <c r="N49" s="394"/>
    </row>
    <row r="50" spans="1:14" ht="42.75">
      <c r="A50" s="426" t="s">
        <v>136</v>
      </c>
      <c r="B50" s="84" t="s">
        <v>765</v>
      </c>
      <c r="C50" s="86" t="s">
        <v>45</v>
      </c>
      <c r="D50" s="85"/>
      <c r="N50" s="394"/>
    </row>
    <row r="51" spans="1:14" ht="30">
      <c r="A51" s="426" t="s">
        <v>140</v>
      </c>
      <c r="B51" s="113" t="s">
        <v>766</v>
      </c>
      <c r="C51" s="86"/>
      <c r="D51" s="82"/>
      <c r="E51" s="52" t="s">
        <v>43</v>
      </c>
      <c r="F51" s="52">
        <v>200</v>
      </c>
      <c r="G51" s="92"/>
      <c r="H51" s="103"/>
      <c r="I51" s="32"/>
      <c r="J51" s="92"/>
      <c r="K51" s="52"/>
      <c r="L51" s="52"/>
      <c r="M51" s="52"/>
      <c r="N51" s="52"/>
    </row>
    <row r="52" spans="1:14" ht="28.5">
      <c r="A52" s="426" t="s">
        <v>141</v>
      </c>
      <c r="B52" s="84" t="s">
        <v>713</v>
      </c>
      <c r="C52" s="86" t="s">
        <v>45</v>
      </c>
      <c r="D52" s="85"/>
      <c r="N52" s="394"/>
    </row>
    <row r="53" spans="1:14">
      <c r="A53" s="426" t="s">
        <v>142</v>
      </c>
      <c r="B53" s="84" t="s">
        <v>714</v>
      </c>
      <c r="C53" s="86" t="s">
        <v>45</v>
      </c>
      <c r="D53" s="85"/>
      <c r="N53" s="394"/>
    </row>
    <row r="54" spans="1:14" ht="28.5">
      <c r="A54" s="426" t="s">
        <v>143</v>
      </c>
      <c r="B54" s="84" t="s">
        <v>767</v>
      </c>
      <c r="C54" s="86" t="s">
        <v>45</v>
      </c>
      <c r="D54" s="94"/>
      <c r="N54" s="394"/>
    </row>
    <row r="55" spans="1:14" ht="15">
      <c r="A55" s="426" t="s">
        <v>154</v>
      </c>
      <c r="B55" s="112" t="s">
        <v>768</v>
      </c>
      <c r="C55" s="86"/>
      <c r="D55" s="85"/>
      <c r="E55" s="52" t="s">
        <v>43</v>
      </c>
      <c r="F55" s="52">
        <v>200</v>
      </c>
      <c r="G55" s="92"/>
      <c r="H55" s="103"/>
      <c r="I55" s="32"/>
      <c r="J55" s="92"/>
      <c r="K55" s="52"/>
      <c r="L55" s="52"/>
      <c r="M55" s="52"/>
      <c r="N55" s="52"/>
    </row>
    <row r="56" spans="1:14" ht="28.5">
      <c r="A56" s="426" t="s">
        <v>155</v>
      </c>
      <c r="B56" s="84" t="s">
        <v>769</v>
      </c>
      <c r="C56" s="86" t="s">
        <v>45</v>
      </c>
      <c r="D56" s="95"/>
      <c r="N56" s="394"/>
    </row>
    <row r="57" spans="1:14">
      <c r="A57" s="426" t="s">
        <v>156</v>
      </c>
      <c r="B57" s="84" t="s">
        <v>714</v>
      </c>
      <c r="C57" s="86" t="s">
        <v>45</v>
      </c>
      <c r="D57" s="85"/>
      <c r="N57" s="394"/>
    </row>
    <row r="58" spans="1:14" ht="28.5">
      <c r="A58" s="426" t="s">
        <v>157</v>
      </c>
      <c r="B58" s="84" t="s">
        <v>767</v>
      </c>
      <c r="C58" s="86" t="s">
        <v>45</v>
      </c>
      <c r="D58" s="85"/>
      <c r="N58" s="394"/>
    </row>
    <row r="59" spans="1:14" ht="15">
      <c r="A59" s="426" t="s">
        <v>169</v>
      </c>
      <c r="B59" s="112" t="s">
        <v>792</v>
      </c>
      <c r="C59" s="86"/>
      <c r="D59" s="85"/>
      <c r="E59" s="98"/>
      <c r="F59" s="98"/>
      <c r="G59" s="105"/>
      <c r="H59" s="58"/>
      <c r="I59" s="98"/>
      <c r="J59" s="98"/>
      <c r="K59" s="98"/>
      <c r="L59" s="98"/>
      <c r="M59" s="98"/>
      <c r="N59" s="470"/>
    </row>
    <row r="60" spans="1:14" ht="28.5">
      <c r="A60" s="426" t="s">
        <v>170</v>
      </c>
      <c r="B60" s="84" t="s">
        <v>793</v>
      </c>
      <c r="C60" s="86" t="s">
        <v>45</v>
      </c>
      <c r="D60" s="85"/>
      <c r="N60" s="394"/>
    </row>
    <row r="61" spans="1:14" ht="28.5">
      <c r="A61" s="426" t="s">
        <v>171</v>
      </c>
      <c r="B61" s="84" t="s">
        <v>776</v>
      </c>
      <c r="C61" s="86" t="s">
        <v>45</v>
      </c>
      <c r="D61" s="85"/>
      <c r="N61" s="394"/>
    </row>
    <row r="62" spans="1:14" ht="28.5">
      <c r="A62" s="426" t="s">
        <v>172</v>
      </c>
      <c r="B62" s="84" t="s">
        <v>777</v>
      </c>
      <c r="C62" s="86" t="s">
        <v>45</v>
      </c>
      <c r="D62" s="85"/>
      <c r="N62" s="394"/>
    </row>
    <row r="63" spans="1:14">
      <c r="A63" s="426" t="s">
        <v>173</v>
      </c>
      <c r="B63" s="84" t="s">
        <v>778</v>
      </c>
      <c r="C63" s="86" t="s">
        <v>45</v>
      </c>
      <c r="D63" s="85"/>
      <c r="N63" s="394"/>
    </row>
    <row r="64" spans="1:14" ht="57">
      <c r="A64" s="426" t="s">
        <v>174</v>
      </c>
      <c r="B64" s="84" t="s">
        <v>779</v>
      </c>
      <c r="C64" s="86" t="s">
        <v>45</v>
      </c>
      <c r="D64" s="85"/>
      <c r="N64" s="394"/>
    </row>
    <row r="65" spans="1:14" ht="28.5">
      <c r="A65" s="426" t="s">
        <v>175</v>
      </c>
      <c r="B65" s="84" t="s">
        <v>780</v>
      </c>
      <c r="C65" s="86" t="s">
        <v>45</v>
      </c>
      <c r="D65" s="85"/>
      <c r="N65" s="394"/>
    </row>
    <row r="66" spans="1:14" ht="85.5">
      <c r="A66" s="426" t="s">
        <v>176</v>
      </c>
      <c r="B66" s="84" t="s">
        <v>799</v>
      </c>
      <c r="C66" s="86" t="s">
        <v>45</v>
      </c>
      <c r="D66" s="85"/>
      <c r="N66" s="394"/>
    </row>
    <row r="67" spans="1:14">
      <c r="A67" s="426" t="s">
        <v>451</v>
      </c>
      <c r="B67" s="84" t="s">
        <v>800</v>
      </c>
      <c r="C67" s="86" t="s">
        <v>45</v>
      </c>
      <c r="D67" s="85"/>
      <c r="N67" s="394"/>
    </row>
    <row r="68" spans="1:14">
      <c r="A68" s="426" t="s">
        <v>452</v>
      </c>
      <c r="B68" s="84" t="s">
        <v>781</v>
      </c>
      <c r="C68" s="86" t="s">
        <v>45</v>
      </c>
      <c r="D68" s="85"/>
      <c r="N68" s="394"/>
    </row>
    <row r="69" spans="1:14">
      <c r="A69" s="426" t="s">
        <v>453</v>
      </c>
      <c r="B69" s="84" t="s">
        <v>782</v>
      </c>
      <c r="C69" s="86" t="s">
        <v>45</v>
      </c>
      <c r="D69" s="85"/>
      <c r="N69" s="394"/>
    </row>
    <row r="70" spans="1:14">
      <c r="A70" s="426" t="s">
        <v>785</v>
      </c>
      <c r="B70" s="84" t="s">
        <v>810</v>
      </c>
      <c r="C70" s="86" t="s">
        <v>45</v>
      </c>
      <c r="D70" s="85"/>
      <c r="N70" s="394"/>
    </row>
    <row r="71" spans="1:14">
      <c r="A71" s="426" t="s">
        <v>786</v>
      </c>
      <c r="B71" s="84" t="s">
        <v>783</v>
      </c>
      <c r="C71" s="86" t="s">
        <v>45</v>
      </c>
      <c r="D71" s="85"/>
      <c r="N71" s="394"/>
    </row>
    <row r="72" spans="1:14">
      <c r="A72" s="426" t="s">
        <v>787</v>
      </c>
      <c r="B72" s="84" t="s">
        <v>784</v>
      </c>
      <c r="C72" s="86" t="s">
        <v>45</v>
      </c>
      <c r="D72" s="85"/>
      <c r="N72" s="394"/>
    </row>
    <row r="73" spans="1:14" ht="28.5">
      <c r="A73" s="426" t="s">
        <v>801</v>
      </c>
      <c r="B73" s="114" t="s">
        <v>791</v>
      </c>
      <c r="C73" s="86" t="s">
        <v>45</v>
      </c>
      <c r="D73" s="94"/>
      <c r="N73" s="394"/>
    </row>
    <row r="74" spans="1:14" ht="28.5">
      <c r="A74" s="426" t="s">
        <v>802</v>
      </c>
      <c r="B74" s="84" t="s">
        <v>788</v>
      </c>
      <c r="C74" s="86" t="s">
        <v>45</v>
      </c>
      <c r="D74" s="85"/>
      <c r="E74" s="52" t="s">
        <v>677</v>
      </c>
      <c r="F74" s="52">
        <v>60</v>
      </c>
      <c r="G74" s="92"/>
      <c r="H74" s="103"/>
      <c r="I74" s="32"/>
      <c r="J74" s="92"/>
      <c r="K74" s="52"/>
      <c r="L74" s="52"/>
      <c r="M74" s="52"/>
      <c r="N74" s="52"/>
    </row>
    <row r="75" spans="1:14" ht="28.5">
      <c r="A75" s="426" t="s">
        <v>803</v>
      </c>
      <c r="B75" s="84" t="s">
        <v>789</v>
      </c>
      <c r="C75" s="86" t="s">
        <v>45</v>
      </c>
      <c r="D75" s="85"/>
      <c r="E75" s="52" t="s">
        <v>677</v>
      </c>
      <c r="F75" s="52">
        <v>70</v>
      </c>
      <c r="G75" s="92"/>
      <c r="H75" s="103"/>
      <c r="I75" s="32"/>
      <c r="J75" s="92"/>
      <c r="K75" s="52"/>
      <c r="L75" s="52"/>
      <c r="M75" s="52"/>
      <c r="N75" s="52"/>
    </row>
    <row r="76" spans="1:14" ht="28.5">
      <c r="A76" s="426" t="s">
        <v>804</v>
      </c>
      <c r="B76" s="84" t="s">
        <v>790</v>
      </c>
      <c r="C76" s="86" t="s">
        <v>45</v>
      </c>
      <c r="D76" s="85"/>
      <c r="E76" s="52" t="s">
        <v>677</v>
      </c>
      <c r="F76" s="52">
        <v>70</v>
      </c>
      <c r="G76" s="92"/>
      <c r="H76" s="103"/>
      <c r="I76" s="32"/>
      <c r="J76" s="92"/>
      <c r="K76" s="52"/>
      <c r="L76" s="52"/>
      <c r="M76" s="52"/>
      <c r="N76" s="52"/>
    </row>
    <row r="77" spans="1:14" ht="30">
      <c r="A77" s="426" t="s">
        <v>177</v>
      </c>
      <c r="B77" s="112" t="s">
        <v>794</v>
      </c>
      <c r="C77" s="83"/>
      <c r="D77" s="95"/>
      <c r="N77" s="394"/>
    </row>
    <row r="78" spans="1:14">
      <c r="A78" s="426" t="s">
        <v>178</v>
      </c>
      <c r="B78" s="84" t="s">
        <v>798</v>
      </c>
      <c r="C78" s="86" t="s">
        <v>45</v>
      </c>
      <c r="D78" s="85"/>
      <c r="N78" s="394"/>
    </row>
    <row r="79" spans="1:14" ht="28.5">
      <c r="A79" s="426" t="s">
        <v>179</v>
      </c>
      <c r="B79" s="84" t="s">
        <v>776</v>
      </c>
      <c r="C79" s="86" t="s">
        <v>45</v>
      </c>
      <c r="D79" s="85"/>
      <c r="N79" s="394"/>
    </row>
    <row r="80" spans="1:14" ht="28.5">
      <c r="A80" s="426" t="s">
        <v>180</v>
      </c>
      <c r="B80" s="84" t="s">
        <v>777</v>
      </c>
      <c r="C80" s="86" t="s">
        <v>45</v>
      </c>
      <c r="D80" s="85"/>
      <c r="N80" s="394"/>
    </row>
    <row r="81" spans="1:14">
      <c r="A81" s="426" t="s">
        <v>181</v>
      </c>
      <c r="B81" s="84" t="s">
        <v>778</v>
      </c>
      <c r="C81" s="86" t="s">
        <v>45</v>
      </c>
      <c r="D81" s="85"/>
      <c r="N81" s="394"/>
    </row>
    <row r="82" spans="1:14" ht="57">
      <c r="A82" s="426" t="s">
        <v>182</v>
      </c>
      <c r="B82" s="84" t="s">
        <v>779</v>
      </c>
      <c r="C82" s="86" t="s">
        <v>45</v>
      </c>
      <c r="D82" s="85"/>
      <c r="N82" s="394"/>
    </row>
    <row r="83" spans="1:14" ht="28.5">
      <c r="A83" s="426" t="s">
        <v>183</v>
      </c>
      <c r="B83" s="84" t="s">
        <v>780</v>
      </c>
      <c r="C83" s="86" t="s">
        <v>45</v>
      </c>
      <c r="D83" s="85"/>
      <c r="N83" s="394"/>
    </row>
    <row r="84" spans="1:14" ht="85.5">
      <c r="A84" s="426" t="s">
        <v>184</v>
      </c>
      <c r="B84" s="84" t="s">
        <v>799</v>
      </c>
      <c r="C84" s="86" t="s">
        <v>45</v>
      </c>
      <c r="D84" s="85"/>
      <c r="N84" s="394"/>
    </row>
    <row r="85" spans="1:14">
      <c r="A85" s="426" t="s">
        <v>456</v>
      </c>
      <c r="B85" s="84" t="s">
        <v>805</v>
      </c>
      <c r="C85" s="86" t="s">
        <v>45</v>
      </c>
      <c r="D85" s="85"/>
      <c r="N85" s="394"/>
    </row>
    <row r="86" spans="1:14">
      <c r="A86" s="426" t="s">
        <v>457</v>
      </c>
      <c r="B86" s="84" t="s">
        <v>781</v>
      </c>
      <c r="C86" s="86" t="s">
        <v>45</v>
      </c>
      <c r="D86" s="85"/>
      <c r="N86" s="394"/>
    </row>
    <row r="87" spans="1:14">
      <c r="A87" s="426" t="s">
        <v>458</v>
      </c>
      <c r="B87" s="84" t="s">
        <v>782</v>
      </c>
      <c r="C87" s="86" t="s">
        <v>45</v>
      </c>
      <c r="D87" s="85"/>
      <c r="N87" s="394"/>
    </row>
    <row r="88" spans="1:14">
      <c r="A88" s="426" t="s">
        <v>795</v>
      </c>
      <c r="B88" s="84" t="s">
        <v>810</v>
      </c>
      <c r="C88" s="86" t="s">
        <v>45</v>
      </c>
      <c r="D88" s="85"/>
      <c r="N88" s="394"/>
    </row>
    <row r="89" spans="1:14">
      <c r="A89" s="426" t="s">
        <v>796</v>
      </c>
      <c r="B89" s="84" t="s">
        <v>783</v>
      </c>
      <c r="C89" s="86" t="s">
        <v>45</v>
      </c>
      <c r="D89" s="85"/>
      <c r="N89" s="394"/>
    </row>
    <row r="90" spans="1:14">
      <c r="A90" s="426" t="s">
        <v>797</v>
      </c>
      <c r="B90" s="84" t="s">
        <v>784</v>
      </c>
      <c r="C90" s="86" t="s">
        <v>45</v>
      </c>
      <c r="D90" s="85"/>
      <c r="N90" s="394"/>
    </row>
    <row r="91" spans="1:14" ht="28.5">
      <c r="A91" s="426" t="s">
        <v>806</v>
      </c>
      <c r="B91" s="114" t="s">
        <v>791</v>
      </c>
      <c r="C91" s="200" t="s">
        <v>45</v>
      </c>
      <c r="D91" s="94"/>
      <c r="N91" s="394"/>
    </row>
    <row r="92" spans="1:14" ht="28.5">
      <c r="A92" s="426" t="s">
        <v>807</v>
      </c>
      <c r="B92" s="84" t="s">
        <v>788</v>
      </c>
      <c r="C92" s="86" t="s">
        <v>45</v>
      </c>
      <c r="D92" s="85"/>
      <c r="E92" s="52" t="s">
        <v>677</v>
      </c>
      <c r="F92" s="52">
        <v>60</v>
      </c>
      <c r="G92" s="92"/>
      <c r="H92" s="103"/>
      <c r="I92" s="32"/>
      <c r="J92" s="92"/>
      <c r="K92" s="52"/>
      <c r="L92" s="52"/>
      <c r="M92" s="52"/>
      <c r="N92" s="52"/>
    </row>
    <row r="93" spans="1:14" ht="28.5">
      <c r="A93" s="426" t="s">
        <v>808</v>
      </c>
      <c r="B93" s="84" t="s">
        <v>789</v>
      </c>
      <c r="C93" s="86" t="s">
        <v>45</v>
      </c>
      <c r="D93" s="85"/>
      <c r="E93" s="52" t="s">
        <v>677</v>
      </c>
      <c r="F93" s="52">
        <v>70</v>
      </c>
      <c r="G93" s="92"/>
      <c r="H93" s="103"/>
      <c r="I93" s="32"/>
      <c r="J93" s="92"/>
      <c r="K93" s="52"/>
      <c r="L93" s="52"/>
      <c r="M93" s="52"/>
      <c r="N93" s="52"/>
    </row>
    <row r="94" spans="1:14" ht="28.5">
      <c r="A94" s="426" t="s">
        <v>809</v>
      </c>
      <c r="B94" s="84" t="s">
        <v>790</v>
      </c>
      <c r="C94" s="86" t="s">
        <v>45</v>
      </c>
      <c r="D94" s="85"/>
      <c r="E94" s="52" t="s">
        <v>677</v>
      </c>
      <c r="F94" s="52">
        <v>70</v>
      </c>
      <c r="G94" s="92"/>
      <c r="H94" s="103"/>
      <c r="I94" s="32"/>
      <c r="J94" s="92"/>
      <c r="K94" s="52"/>
      <c r="L94" s="52"/>
      <c r="M94" s="52"/>
      <c r="N94" s="52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7" fitToHeight="10" orientation="landscape" r:id="rId1"/>
  <headerFooter>
    <oddFooter>&amp;LPrzetarg&amp;Rark: &amp;A, &amp;D</oddFooter>
  </headerFooter>
  <rowBreaks count="3" manualBreakCount="3">
    <brk id="32" max="13" man="1"/>
    <brk id="58" max="13" man="1"/>
    <brk id="76" max="1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Arkusz40">
    <tabColor rgb="FFFFC000"/>
  </sheetPr>
  <dimension ref="A1:N40"/>
  <sheetViews>
    <sheetView view="pageBreakPreview" zoomScale="85" zoomScaleNormal="100" zoomScaleSheetLayoutView="85" workbookViewId="0">
      <selection activeCell="C4" sqref="C4"/>
    </sheetView>
  </sheetViews>
  <sheetFormatPr defaultRowHeight="14.25"/>
  <cols>
    <col min="1" max="1" width="5.625" style="250" customWidth="1"/>
    <col min="2" max="2" width="54" style="110" bestFit="1" customWidth="1"/>
    <col min="3" max="3" width="11.625" style="80" customWidth="1"/>
    <col min="4" max="4" width="19.375" style="80" customWidth="1"/>
    <col min="5" max="5" width="4.375" style="44" bestFit="1" customWidth="1"/>
    <col min="6" max="6" width="9.125" style="44" customWidth="1"/>
    <col min="7" max="7" width="8.875" style="87" customWidth="1"/>
    <col min="8" max="8" width="11.875" style="1" customWidth="1"/>
    <col min="9" max="9" width="10.375" style="44" customWidth="1"/>
    <col min="10" max="10" width="16.125" style="44" customWidth="1"/>
    <col min="11" max="11" width="18.75" style="44" customWidth="1"/>
    <col min="12" max="12" width="16.75" style="44" customWidth="1"/>
    <col min="13" max="14" width="9" style="44"/>
    <col min="15" max="16384" width="9" style="80"/>
  </cols>
  <sheetData>
    <row r="1" spans="1:14">
      <c r="A1" s="471"/>
      <c r="B1" s="457"/>
      <c r="C1" s="390"/>
      <c r="D1" s="390"/>
      <c r="E1" s="391"/>
      <c r="F1" s="391"/>
      <c r="G1" s="421"/>
      <c r="H1" s="391"/>
      <c r="I1" s="391"/>
      <c r="J1" s="391"/>
      <c r="K1" s="391"/>
      <c r="L1" s="391"/>
      <c r="M1" s="391"/>
      <c r="N1" s="392"/>
    </row>
    <row r="2" spans="1:14">
      <c r="A2" s="472"/>
      <c r="B2" s="80" t="s">
        <v>0</v>
      </c>
      <c r="H2" s="44"/>
      <c r="N2" s="394"/>
    </row>
    <row r="3" spans="1:14">
      <c r="A3" s="472"/>
      <c r="B3" s="80" t="s">
        <v>1</v>
      </c>
      <c r="C3" s="322">
        <v>38</v>
      </c>
      <c r="H3" s="44"/>
      <c r="N3" s="394"/>
    </row>
    <row r="4" spans="1:14">
      <c r="A4" s="472"/>
      <c r="B4" s="80" t="s">
        <v>2</v>
      </c>
      <c r="C4" s="395" t="s">
        <v>792</v>
      </c>
      <c r="H4" s="44"/>
      <c r="N4" s="394"/>
    </row>
    <row r="5" spans="1:14">
      <c r="A5" s="472"/>
      <c r="B5" s="80" t="s">
        <v>4</v>
      </c>
      <c r="C5" s="80" t="s">
        <v>5</v>
      </c>
      <c r="H5" s="44"/>
      <c r="N5" s="394"/>
    </row>
    <row r="6" spans="1:14">
      <c r="A6" s="472"/>
      <c r="B6" s="80" t="s">
        <v>6</v>
      </c>
      <c r="C6" s="97">
        <v>1</v>
      </c>
      <c r="H6" s="44"/>
      <c r="N6" s="394"/>
    </row>
    <row r="7" spans="1:14">
      <c r="A7" s="472"/>
      <c r="B7" s="80" t="s">
        <v>554</v>
      </c>
      <c r="C7" s="80" t="s">
        <v>7</v>
      </c>
      <c r="H7" s="44"/>
      <c r="N7" s="394"/>
    </row>
    <row r="8" spans="1:14">
      <c r="A8" s="472"/>
      <c r="B8" s="80" t="s">
        <v>8</v>
      </c>
      <c r="C8" s="80" t="s">
        <v>9</v>
      </c>
      <c r="H8" s="44"/>
      <c r="N8" s="394"/>
    </row>
    <row r="9" spans="1:14">
      <c r="A9" s="472"/>
      <c r="B9" s="80" t="s">
        <v>10</v>
      </c>
      <c r="C9" s="44" t="s">
        <v>1022</v>
      </c>
      <c r="H9" s="44"/>
      <c r="N9" s="394"/>
    </row>
    <row r="10" spans="1:14">
      <c r="A10" s="472"/>
      <c r="H10" s="44"/>
      <c r="N10" s="394"/>
    </row>
    <row r="11" spans="1:14">
      <c r="A11" s="473"/>
      <c r="B11" s="384"/>
      <c r="C11" s="44"/>
      <c r="D11" s="44"/>
      <c r="G11" s="303" t="s">
        <v>12</v>
      </c>
      <c r="H11" s="257">
        <f>SUM(H14:H174)</f>
        <v>0</v>
      </c>
      <c r="J11" s="257">
        <f>SUM(J14:J172)</f>
        <v>0</v>
      </c>
      <c r="N11" s="394"/>
    </row>
    <row r="12" spans="1:14" ht="85.5">
      <c r="A12" s="4" t="s">
        <v>13</v>
      </c>
      <c r="B12" s="101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272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26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272" t="s">
        <v>33</v>
      </c>
      <c r="H13" s="41" t="s">
        <v>34</v>
      </c>
      <c r="I13" s="41" t="s">
        <v>35</v>
      </c>
      <c r="J13" s="41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 ht="15">
      <c r="A14" s="21" t="s">
        <v>41</v>
      </c>
      <c r="B14" s="29" t="s">
        <v>792</v>
      </c>
      <c r="C14" s="48"/>
      <c r="D14" s="48"/>
      <c r="E14" s="35"/>
      <c r="F14" s="35"/>
      <c r="G14" s="304"/>
      <c r="H14" s="463"/>
      <c r="I14" s="464"/>
      <c r="J14" s="463"/>
      <c r="N14" s="394"/>
    </row>
    <row r="15" spans="1:14" ht="28.5">
      <c r="A15" s="82" t="s">
        <v>44</v>
      </c>
      <c r="B15" s="17" t="s">
        <v>793</v>
      </c>
      <c r="C15" s="86" t="s">
        <v>45</v>
      </c>
      <c r="D15" s="36"/>
      <c r="E15" s="35"/>
      <c r="F15" s="398"/>
      <c r="H15" s="44"/>
      <c r="N15" s="394"/>
    </row>
    <row r="16" spans="1:14" ht="28.5">
      <c r="A16" s="82" t="s">
        <v>46</v>
      </c>
      <c r="B16" s="84" t="s">
        <v>776</v>
      </c>
      <c r="C16" s="86" t="s">
        <v>45</v>
      </c>
      <c r="D16" s="36"/>
      <c r="E16" s="35"/>
      <c r="F16" s="398"/>
      <c r="H16" s="44"/>
      <c r="N16" s="394"/>
    </row>
    <row r="17" spans="1:14" ht="28.5">
      <c r="A17" s="82" t="s">
        <v>48</v>
      </c>
      <c r="B17" s="84" t="s">
        <v>777</v>
      </c>
      <c r="C17" s="86" t="s">
        <v>45</v>
      </c>
      <c r="D17" s="85"/>
      <c r="H17" s="44"/>
      <c r="N17" s="394"/>
    </row>
    <row r="18" spans="1:14">
      <c r="A18" s="82" t="s">
        <v>50</v>
      </c>
      <c r="B18" s="101" t="s">
        <v>811</v>
      </c>
      <c r="C18" s="86" t="s">
        <v>45</v>
      </c>
      <c r="D18" s="85"/>
      <c r="H18" s="44"/>
      <c r="N18" s="394"/>
    </row>
    <row r="19" spans="1:14">
      <c r="A19" s="82" t="s">
        <v>52</v>
      </c>
      <c r="B19" s="84" t="s">
        <v>778</v>
      </c>
      <c r="C19" s="86" t="s">
        <v>45</v>
      </c>
      <c r="D19" s="85"/>
      <c r="H19" s="44"/>
      <c r="N19" s="394"/>
    </row>
    <row r="20" spans="1:14" ht="57">
      <c r="A20" s="82" t="s">
        <v>54</v>
      </c>
      <c r="B20" s="84" t="s">
        <v>779</v>
      </c>
      <c r="C20" s="86" t="s">
        <v>45</v>
      </c>
      <c r="D20" s="85"/>
      <c r="H20" s="44"/>
      <c r="N20" s="394"/>
    </row>
    <row r="21" spans="1:14" ht="28.5">
      <c r="A21" s="82" t="s">
        <v>56</v>
      </c>
      <c r="B21" s="101" t="s">
        <v>812</v>
      </c>
      <c r="C21" s="86" t="s">
        <v>45</v>
      </c>
      <c r="D21" s="85"/>
      <c r="H21" s="44"/>
      <c r="N21" s="394"/>
    </row>
    <row r="22" spans="1:14" ht="28.5">
      <c r="A22" s="82" t="s">
        <v>76</v>
      </c>
      <c r="B22" s="84" t="s">
        <v>780</v>
      </c>
      <c r="C22" s="86" t="s">
        <v>45</v>
      </c>
      <c r="D22" s="85"/>
      <c r="H22" s="44"/>
      <c r="N22" s="394"/>
    </row>
    <row r="23" spans="1:14" ht="85.5">
      <c r="A23" s="82" t="s">
        <v>87</v>
      </c>
      <c r="B23" s="84" t="s">
        <v>799</v>
      </c>
      <c r="C23" s="86" t="s">
        <v>45</v>
      </c>
      <c r="D23" s="85"/>
      <c r="H23" s="44"/>
      <c r="N23" s="394"/>
    </row>
    <row r="24" spans="1:14">
      <c r="A24" s="82" t="s">
        <v>88</v>
      </c>
      <c r="B24" s="84" t="s">
        <v>781</v>
      </c>
      <c r="C24" s="86" t="s">
        <v>45</v>
      </c>
      <c r="D24" s="85"/>
      <c r="H24" s="44"/>
      <c r="N24" s="394"/>
    </row>
    <row r="25" spans="1:14">
      <c r="A25" s="82" t="s">
        <v>216</v>
      </c>
      <c r="B25" s="84" t="s">
        <v>782</v>
      </c>
      <c r="C25" s="86" t="s">
        <v>45</v>
      </c>
      <c r="D25" s="85"/>
      <c r="H25" s="44"/>
      <c r="N25" s="394"/>
    </row>
    <row r="26" spans="1:14">
      <c r="A26" s="82" t="s">
        <v>218</v>
      </c>
      <c r="B26" s="84" t="s">
        <v>810</v>
      </c>
      <c r="C26" s="86" t="s">
        <v>45</v>
      </c>
      <c r="D26" s="85"/>
      <c r="H26" s="44"/>
      <c r="N26" s="394"/>
    </row>
    <row r="27" spans="1:14" customFormat="1">
      <c r="A27" s="82" t="s">
        <v>220</v>
      </c>
      <c r="B27" s="84" t="s">
        <v>1072</v>
      </c>
      <c r="C27" s="86" t="s">
        <v>45</v>
      </c>
      <c r="D27" s="85"/>
      <c r="E27" s="44"/>
      <c r="F27" s="44"/>
      <c r="G27" s="87"/>
      <c r="H27" s="44"/>
      <c r="I27" s="44"/>
      <c r="J27" s="44"/>
      <c r="K27" s="44"/>
      <c r="L27" s="44"/>
      <c r="M27" s="44"/>
      <c r="N27" s="394"/>
    </row>
    <row r="28" spans="1:14" customFormat="1">
      <c r="A28" s="82" t="s">
        <v>222</v>
      </c>
      <c r="B28" s="84" t="s">
        <v>1071</v>
      </c>
      <c r="C28" s="86" t="s">
        <v>45</v>
      </c>
      <c r="D28" s="85"/>
      <c r="E28" s="44"/>
      <c r="F28" s="80"/>
      <c r="G28" s="87"/>
      <c r="H28" s="44"/>
      <c r="I28" s="44"/>
      <c r="J28" s="44"/>
      <c r="K28" s="44"/>
      <c r="L28" s="44"/>
      <c r="M28" s="44"/>
      <c r="N28" s="394"/>
    </row>
    <row r="29" spans="1:14" customFormat="1" ht="28.5">
      <c r="A29" s="82" t="s">
        <v>224</v>
      </c>
      <c r="B29" s="114" t="s">
        <v>791</v>
      </c>
      <c r="C29" s="86" t="s">
        <v>45</v>
      </c>
      <c r="D29" s="94"/>
      <c r="E29" s="44"/>
      <c r="F29" s="44"/>
      <c r="G29" s="87"/>
      <c r="H29" s="44"/>
      <c r="I29" s="44"/>
      <c r="J29" s="44"/>
      <c r="K29" s="44"/>
      <c r="L29" s="44"/>
      <c r="M29" s="44"/>
      <c r="N29" s="394"/>
    </row>
    <row r="30" spans="1:14" customFormat="1" ht="28.5">
      <c r="A30" s="474" t="s">
        <v>813</v>
      </c>
      <c r="B30" s="84" t="s">
        <v>788</v>
      </c>
      <c r="C30" s="86" t="s">
        <v>45</v>
      </c>
      <c r="D30" s="85"/>
      <c r="E30" s="52" t="s">
        <v>677</v>
      </c>
      <c r="F30" s="52">
        <v>2000</v>
      </c>
      <c r="G30" s="92"/>
      <c r="H30" s="92"/>
      <c r="I30" s="261"/>
      <c r="J30" s="92"/>
      <c r="K30" s="52"/>
      <c r="L30" s="52"/>
      <c r="M30" s="52"/>
      <c r="N30" s="52"/>
    </row>
    <row r="31" spans="1:14" customFormat="1" ht="28.5">
      <c r="A31" s="474" t="s">
        <v>814</v>
      </c>
      <c r="B31" s="84" t="s">
        <v>789</v>
      </c>
      <c r="C31" s="86" t="s">
        <v>45</v>
      </c>
      <c r="D31" s="85"/>
      <c r="E31" s="52" t="s">
        <v>677</v>
      </c>
      <c r="F31" s="52">
        <v>2000</v>
      </c>
      <c r="G31" s="92"/>
      <c r="H31" s="92"/>
      <c r="I31" s="261"/>
      <c r="J31" s="92"/>
      <c r="K31" s="52"/>
      <c r="L31" s="52"/>
      <c r="M31" s="52"/>
      <c r="N31" s="52"/>
    </row>
    <row r="32" spans="1:14" customFormat="1" ht="28.5">
      <c r="A32" s="474" t="s">
        <v>815</v>
      </c>
      <c r="B32" s="84" t="s">
        <v>790</v>
      </c>
      <c r="C32" s="86" t="s">
        <v>45</v>
      </c>
      <c r="D32" s="85"/>
      <c r="E32" s="52" t="s">
        <v>677</v>
      </c>
      <c r="F32" s="52">
        <v>7200</v>
      </c>
      <c r="G32" s="92"/>
      <c r="H32" s="92"/>
      <c r="I32" s="261"/>
      <c r="J32" s="92"/>
      <c r="K32" s="52"/>
      <c r="L32" s="52"/>
      <c r="M32" s="52"/>
      <c r="N32" s="52"/>
    </row>
    <row r="33" spans="1:14" customFormat="1">
      <c r="A33" s="252"/>
      <c r="B33" s="109"/>
      <c r="E33" s="1"/>
      <c r="F33" s="1"/>
      <c r="G33" s="90"/>
      <c r="H33" s="1"/>
      <c r="I33" s="1"/>
      <c r="J33" s="1"/>
      <c r="K33" s="1"/>
      <c r="L33" s="1"/>
      <c r="M33" s="1"/>
      <c r="N33" s="1"/>
    </row>
    <row r="34" spans="1:14" customFormat="1">
      <c r="A34" s="252"/>
      <c r="B34" s="109"/>
      <c r="E34" s="1"/>
      <c r="F34" s="1"/>
      <c r="G34" s="90"/>
      <c r="H34" s="1"/>
      <c r="I34" s="1"/>
      <c r="J34" s="1"/>
      <c r="K34" s="1"/>
      <c r="L34" s="1"/>
      <c r="M34" s="1"/>
      <c r="N34" s="1"/>
    </row>
    <row r="35" spans="1:14" customFormat="1">
      <c r="A35" s="252"/>
      <c r="B35" s="109"/>
      <c r="E35" s="1"/>
      <c r="F35" s="1"/>
      <c r="G35" s="90"/>
      <c r="H35" s="1"/>
      <c r="I35" s="1"/>
      <c r="J35" s="1"/>
      <c r="K35" s="1"/>
      <c r="L35" s="1"/>
      <c r="M35" s="1"/>
      <c r="N35" s="1"/>
    </row>
    <row r="36" spans="1:14" customFormat="1">
      <c r="A36" s="252"/>
      <c r="B36" s="109"/>
      <c r="E36" s="1"/>
      <c r="F36" s="1"/>
      <c r="G36" s="90"/>
      <c r="H36" s="1"/>
      <c r="I36" s="1"/>
      <c r="J36" s="1"/>
      <c r="K36" s="1"/>
      <c r="L36" s="1"/>
      <c r="M36" s="1"/>
      <c r="N36" s="1"/>
    </row>
    <row r="37" spans="1:14" customFormat="1">
      <c r="A37" s="252"/>
      <c r="B37" s="109"/>
      <c r="E37" s="1"/>
      <c r="F37" s="1"/>
      <c r="G37" s="90"/>
      <c r="H37" s="1"/>
      <c r="I37" s="1"/>
      <c r="J37" s="1"/>
      <c r="K37" s="1"/>
      <c r="L37" s="1"/>
      <c r="M37" s="1"/>
      <c r="N37" s="1"/>
    </row>
    <row r="38" spans="1:14" customFormat="1">
      <c r="A38" s="252"/>
      <c r="B38" s="109"/>
      <c r="E38" s="1"/>
      <c r="F38" s="1"/>
      <c r="G38" s="90"/>
      <c r="H38" s="1"/>
      <c r="I38" s="1"/>
      <c r="J38" s="1"/>
      <c r="K38" s="1"/>
      <c r="L38" s="1"/>
      <c r="M38" s="1"/>
      <c r="N38" s="1"/>
    </row>
    <row r="39" spans="1:14" customFormat="1">
      <c r="A39" s="252"/>
      <c r="B39" s="109"/>
      <c r="E39" s="1"/>
      <c r="F39" s="1"/>
      <c r="G39" s="90"/>
      <c r="H39" s="1"/>
      <c r="I39" s="1"/>
      <c r="J39" s="1"/>
      <c r="K39" s="1"/>
      <c r="L39" s="1"/>
      <c r="M39" s="1"/>
      <c r="N39" s="1"/>
    </row>
    <row r="40" spans="1:14" customFormat="1">
      <c r="A40" s="252"/>
      <c r="B40" s="109"/>
      <c r="E40" s="1"/>
      <c r="F40" s="1"/>
      <c r="G40" s="90"/>
      <c r="H40" s="1"/>
      <c r="I40" s="1"/>
      <c r="J40" s="1"/>
      <c r="K40" s="1"/>
      <c r="L40" s="1"/>
      <c r="M40" s="1"/>
      <c r="N40" s="1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5" fitToHeight="10" orientation="landscape" r:id="rId1"/>
  <headerFooter>
    <oddFooter>&amp;LPrzetarg&amp;Rark: &amp;A, 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Arkusz41">
    <tabColor rgb="FFFFC000"/>
    <pageSetUpPr fitToPage="1"/>
  </sheetPr>
  <dimension ref="A1:N48"/>
  <sheetViews>
    <sheetView view="pageBreakPreview" zoomScale="90" zoomScaleNormal="75" zoomScaleSheetLayoutView="90" workbookViewId="0">
      <selection activeCell="C9" sqref="C9"/>
    </sheetView>
  </sheetViews>
  <sheetFormatPr defaultRowHeight="14.25"/>
  <cols>
    <col min="1" max="1" width="5.625" customWidth="1"/>
    <col min="2" max="2" width="54" style="252" bestFit="1" customWidth="1"/>
    <col min="3" max="3" width="10.375" bestFit="1" customWidth="1"/>
    <col min="4" max="4" width="19.375" customWidth="1"/>
    <col min="5" max="5" width="5.375" bestFit="1" customWidth="1"/>
    <col min="6" max="6" width="5.75" customWidth="1"/>
    <col min="7" max="7" width="10" bestFit="1" customWidth="1"/>
    <col min="8" max="8" width="12.25" bestFit="1" customWidth="1"/>
    <col min="9" max="9" width="10.375" customWidth="1"/>
    <col min="10" max="10" width="16.125" customWidth="1"/>
    <col min="11" max="11" width="18.75" customWidth="1"/>
    <col min="12" max="12" width="18.625" customWidth="1"/>
  </cols>
  <sheetData>
    <row r="1" spans="1:14">
      <c r="A1" s="361"/>
      <c r="B1" s="475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3"/>
    </row>
    <row r="2" spans="1:14" ht="15">
      <c r="A2" s="364"/>
      <c r="B2" s="522" t="s">
        <v>0</v>
      </c>
      <c r="N2" s="365"/>
    </row>
    <row r="3" spans="1:14" ht="15">
      <c r="A3" s="364"/>
      <c r="B3" s="522" t="s">
        <v>1</v>
      </c>
      <c r="C3" s="99">
        <v>39</v>
      </c>
      <c r="N3" s="365"/>
    </row>
    <row r="4" spans="1:14" ht="15">
      <c r="A4" s="364"/>
      <c r="B4" s="522" t="s">
        <v>2</v>
      </c>
      <c r="C4" t="s">
        <v>928</v>
      </c>
      <c r="G4" s="336"/>
      <c r="H4" s="336"/>
      <c r="N4" s="365"/>
    </row>
    <row r="5" spans="1:14" ht="15">
      <c r="A5" s="364"/>
      <c r="B5" s="522" t="s">
        <v>4</v>
      </c>
      <c r="C5" t="s">
        <v>5</v>
      </c>
      <c r="G5" s="336"/>
      <c r="H5" s="336"/>
      <c r="N5" s="365"/>
    </row>
    <row r="6" spans="1:14" ht="15">
      <c r="A6" s="364"/>
      <c r="B6" s="522" t="s">
        <v>6</v>
      </c>
      <c r="C6" s="99">
        <v>2</v>
      </c>
      <c r="G6" s="336"/>
      <c r="H6" s="336"/>
      <c r="N6" s="365"/>
    </row>
    <row r="7" spans="1:14" ht="15">
      <c r="A7" s="364"/>
      <c r="B7" s="522" t="s">
        <v>554</v>
      </c>
      <c r="C7" s="523" t="s">
        <v>7</v>
      </c>
      <c r="N7" s="365"/>
    </row>
    <row r="8" spans="1:14" ht="15">
      <c r="A8" s="364"/>
      <c r="B8" s="522" t="s">
        <v>8</v>
      </c>
      <c r="C8" s="80" t="s">
        <v>9</v>
      </c>
      <c r="N8" s="365"/>
    </row>
    <row r="9" spans="1:14" ht="15">
      <c r="A9" s="364"/>
      <c r="B9" s="522" t="s">
        <v>10</v>
      </c>
      <c r="C9" s="44" t="s">
        <v>1031</v>
      </c>
      <c r="N9" s="365"/>
    </row>
    <row r="10" spans="1:14">
      <c r="A10" s="364"/>
      <c r="N10" s="365"/>
    </row>
    <row r="11" spans="1:14">
      <c r="A11" s="393"/>
      <c r="B11" s="250"/>
      <c r="C11" s="80"/>
      <c r="D11" s="80"/>
      <c r="E11" s="80"/>
      <c r="F11" s="80"/>
      <c r="G11" s="212" t="s">
        <v>12</v>
      </c>
      <c r="H11" s="213">
        <f>SUM(H14:H28)</f>
        <v>0</v>
      </c>
      <c r="I11" s="476"/>
      <c r="J11" s="512">
        <f>SUM(J14:J28)</f>
        <v>0</v>
      </c>
      <c r="K11" s="476"/>
      <c r="N11" s="365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86" t="s">
        <v>27</v>
      </c>
      <c r="B13" s="86" t="s">
        <v>28</v>
      </c>
      <c r="C13" s="86" t="s">
        <v>29</v>
      </c>
      <c r="D13" s="159" t="s">
        <v>30</v>
      </c>
      <c r="E13" s="86" t="s">
        <v>31</v>
      </c>
      <c r="F13" s="86" t="s">
        <v>32</v>
      </c>
      <c r="G13" s="86" t="s">
        <v>33</v>
      </c>
      <c r="H13" s="86" t="s">
        <v>34</v>
      </c>
      <c r="I13" s="86" t="s">
        <v>35</v>
      </c>
      <c r="J13" s="8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 ht="15">
      <c r="A14" s="214" t="s">
        <v>41</v>
      </c>
      <c r="B14" s="161" t="s">
        <v>929</v>
      </c>
      <c r="C14" s="95"/>
      <c r="D14" s="95"/>
      <c r="E14" s="215" t="s">
        <v>43</v>
      </c>
      <c r="F14" s="83">
        <v>2800</v>
      </c>
      <c r="G14" s="216"/>
      <c r="H14" s="217"/>
      <c r="I14" s="218"/>
      <c r="J14" s="225"/>
      <c r="K14" s="85"/>
      <c r="L14" s="93"/>
      <c r="M14" s="93"/>
      <c r="N14" s="93"/>
    </row>
    <row r="15" spans="1:14">
      <c r="A15" s="82" t="s">
        <v>44</v>
      </c>
      <c r="B15" s="101" t="s">
        <v>930</v>
      </c>
      <c r="C15" s="82" t="s">
        <v>45</v>
      </c>
      <c r="D15" s="85"/>
      <c r="E15" s="80"/>
      <c r="F15" s="80"/>
      <c r="G15" s="80"/>
      <c r="H15" s="80"/>
      <c r="I15" s="80"/>
      <c r="J15" s="80"/>
      <c r="K15" s="80"/>
      <c r="N15" s="365"/>
    </row>
    <row r="16" spans="1:14">
      <c r="A16" s="82" t="s">
        <v>46</v>
      </c>
      <c r="B16" s="253" t="s">
        <v>931</v>
      </c>
      <c r="C16" s="82"/>
      <c r="D16" s="85"/>
      <c r="E16" s="80"/>
      <c r="F16" s="80"/>
      <c r="G16" s="80"/>
      <c r="H16" s="80"/>
      <c r="I16" s="80"/>
      <c r="J16" s="80"/>
      <c r="K16" s="80"/>
      <c r="N16" s="365"/>
    </row>
    <row r="17" spans="1:14">
      <c r="A17" s="82" t="s">
        <v>48</v>
      </c>
      <c r="B17" s="101" t="s">
        <v>932</v>
      </c>
      <c r="C17" s="82" t="s">
        <v>45</v>
      </c>
      <c r="D17" s="85"/>
      <c r="E17" s="80"/>
      <c r="F17" s="80"/>
      <c r="G17" s="80"/>
      <c r="H17" s="80"/>
      <c r="I17" s="80"/>
      <c r="J17" s="80"/>
      <c r="K17" s="80"/>
      <c r="N17" s="365"/>
    </row>
    <row r="18" spans="1:14">
      <c r="A18" s="82" t="s">
        <v>50</v>
      </c>
      <c r="B18" s="101" t="s">
        <v>933</v>
      </c>
      <c r="C18" s="82" t="s">
        <v>45</v>
      </c>
      <c r="D18" s="85"/>
      <c r="E18" s="80"/>
      <c r="F18" s="80"/>
      <c r="G18" s="80"/>
      <c r="H18" s="80"/>
      <c r="I18" s="80"/>
      <c r="J18" s="80"/>
      <c r="K18" s="80"/>
      <c r="N18" s="365"/>
    </row>
    <row r="19" spans="1:14" ht="28.5">
      <c r="A19" s="82" t="s">
        <v>934</v>
      </c>
      <c r="B19" s="101" t="s">
        <v>935</v>
      </c>
      <c r="C19" s="82" t="s">
        <v>45</v>
      </c>
      <c r="D19" s="85"/>
      <c r="E19" s="80"/>
      <c r="F19" s="80"/>
      <c r="G19" s="80"/>
      <c r="H19" s="80"/>
      <c r="I19" s="80"/>
      <c r="J19" s="80"/>
      <c r="K19" s="80"/>
      <c r="N19" s="365"/>
    </row>
    <row r="20" spans="1:14">
      <c r="A20" s="82" t="s">
        <v>52</v>
      </c>
      <c r="B20" s="101" t="s">
        <v>936</v>
      </c>
      <c r="C20" s="82" t="s">
        <v>45</v>
      </c>
      <c r="D20" s="85"/>
      <c r="E20" s="80"/>
      <c r="F20" s="80"/>
      <c r="G20" s="80"/>
      <c r="H20" s="80"/>
      <c r="I20" s="80"/>
      <c r="J20" s="80"/>
      <c r="K20" s="80"/>
      <c r="N20" s="365"/>
    </row>
    <row r="21" spans="1:14" ht="19.5" customHeight="1">
      <c r="A21" s="82" t="s">
        <v>937</v>
      </c>
      <c r="B21" s="101" t="s">
        <v>938</v>
      </c>
      <c r="C21" s="82" t="s">
        <v>45</v>
      </c>
      <c r="D21" s="85"/>
      <c r="E21" s="80"/>
      <c r="F21" s="80"/>
      <c r="G21" s="80"/>
      <c r="H21" s="80"/>
      <c r="I21" s="80"/>
      <c r="J21" s="80"/>
      <c r="K21" s="80"/>
      <c r="N21" s="365"/>
    </row>
    <row r="22" spans="1:14">
      <c r="A22" s="82" t="s">
        <v>54</v>
      </c>
      <c r="B22" s="101" t="s">
        <v>53</v>
      </c>
      <c r="C22" s="82" t="s">
        <v>45</v>
      </c>
      <c r="D22" s="85"/>
      <c r="E22" s="80"/>
      <c r="F22" s="80"/>
      <c r="G22" s="80"/>
      <c r="H22" s="80"/>
      <c r="I22" s="80"/>
      <c r="J22" s="80"/>
      <c r="K22" s="80"/>
      <c r="N22" s="365"/>
    </row>
    <row r="23" spans="1:14">
      <c r="A23" s="82" t="s">
        <v>56</v>
      </c>
      <c r="B23" s="101" t="s">
        <v>86</v>
      </c>
      <c r="C23" s="82" t="s">
        <v>45</v>
      </c>
      <c r="D23" s="85"/>
      <c r="E23" s="80"/>
      <c r="F23" s="80" t="s">
        <v>976</v>
      </c>
      <c r="G23" s="80"/>
      <c r="H23" s="80"/>
      <c r="I23" s="80"/>
      <c r="J23" s="80"/>
      <c r="K23" s="80"/>
      <c r="N23" s="365"/>
    </row>
    <row r="24" spans="1:14">
      <c r="A24" s="82" t="s">
        <v>76</v>
      </c>
      <c r="B24" s="101" t="s">
        <v>299</v>
      </c>
      <c r="C24" s="82" t="s">
        <v>45</v>
      </c>
      <c r="D24" s="85"/>
      <c r="E24" s="80"/>
      <c r="F24" s="80"/>
      <c r="G24" s="80"/>
      <c r="H24" s="80"/>
      <c r="I24" s="80"/>
      <c r="J24" s="80"/>
      <c r="K24" s="80"/>
      <c r="N24" s="365"/>
    </row>
    <row r="25" spans="1:14">
      <c r="A25" s="82" t="s">
        <v>87</v>
      </c>
      <c r="B25" s="101" t="s">
        <v>55</v>
      </c>
      <c r="C25" s="82" t="s">
        <v>45</v>
      </c>
      <c r="D25" s="85"/>
      <c r="E25" s="80"/>
      <c r="F25" s="80"/>
      <c r="G25" s="80"/>
      <c r="H25" s="80"/>
      <c r="I25" s="80"/>
      <c r="J25" s="80"/>
      <c r="K25" s="80"/>
      <c r="N25" s="365"/>
    </row>
    <row r="26" spans="1:14">
      <c r="A26" s="82" t="s">
        <v>88</v>
      </c>
      <c r="B26" s="101" t="s">
        <v>57</v>
      </c>
      <c r="C26" s="82" t="s">
        <v>45</v>
      </c>
      <c r="D26" s="85"/>
      <c r="E26" s="80"/>
      <c r="F26" s="80"/>
      <c r="G26" s="80"/>
      <c r="H26" s="80"/>
      <c r="I26" s="80"/>
      <c r="J26" s="80"/>
      <c r="K26" s="80"/>
      <c r="N26" s="365"/>
    </row>
    <row r="27" spans="1:14">
      <c r="A27" s="82" t="s">
        <v>216</v>
      </c>
      <c r="B27" s="101" t="s">
        <v>939</v>
      </c>
      <c r="C27" s="82" t="s">
        <v>45</v>
      </c>
      <c r="D27" s="85"/>
      <c r="E27" s="80"/>
      <c r="F27" s="80"/>
      <c r="G27" s="80"/>
      <c r="H27" s="80"/>
      <c r="I27" s="80"/>
      <c r="J27" s="80"/>
      <c r="K27" s="80"/>
      <c r="N27" s="365"/>
    </row>
    <row r="28" spans="1:14" ht="15">
      <c r="A28" s="82" t="s">
        <v>58</v>
      </c>
      <c r="B28" s="254" t="s">
        <v>940</v>
      </c>
      <c r="C28" s="85"/>
      <c r="D28" s="220"/>
      <c r="E28" s="221" t="s">
        <v>43</v>
      </c>
      <c r="F28" s="82">
        <v>10</v>
      </c>
      <c r="G28" s="222"/>
      <c r="H28" s="223"/>
      <c r="I28" s="224"/>
      <c r="J28" s="225"/>
      <c r="K28" s="85"/>
      <c r="L28" s="93"/>
      <c r="M28" s="93"/>
      <c r="N28" s="93"/>
    </row>
    <row r="29" spans="1:14">
      <c r="A29" s="82" t="s">
        <v>59</v>
      </c>
      <c r="B29" s="253" t="s">
        <v>941</v>
      </c>
      <c r="C29" s="82" t="s">
        <v>45</v>
      </c>
      <c r="D29" s="85"/>
      <c r="E29" s="80"/>
      <c r="F29" s="80"/>
      <c r="G29" s="80"/>
      <c r="H29" s="80"/>
      <c r="I29" s="80"/>
      <c r="J29" s="80"/>
      <c r="K29" s="80"/>
      <c r="N29" s="365"/>
    </row>
    <row r="30" spans="1:14">
      <c r="A30" s="82" t="s">
        <v>60</v>
      </c>
      <c r="B30" s="253" t="s">
        <v>1024</v>
      </c>
      <c r="C30" s="82" t="s">
        <v>45</v>
      </c>
      <c r="D30" s="85"/>
      <c r="E30" s="80"/>
      <c r="F30" s="80"/>
      <c r="G30" s="80"/>
      <c r="H30" s="80"/>
      <c r="I30" s="80"/>
      <c r="J30" s="80"/>
      <c r="K30" s="80"/>
      <c r="N30" s="365"/>
    </row>
    <row r="31" spans="1:14">
      <c r="A31" s="82" t="s">
        <v>61</v>
      </c>
      <c r="B31" s="253" t="s">
        <v>1025</v>
      </c>
      <c r="C31" s="82" t="s">
        <v>45</v>
      </c>
      <c r="D31" s="85"/>
      <c r="E31" s="80"/>
      <c r="F31" s="80"/>
      <c r="G31" s="80"/>
      <c r="H31" s="80"/>
      <c r="I31" s="80"/>
      <c r="J31" s="80"/>
      <c r="K31" s="80"/>
      <c r="N31" s="365"/>
    </row>
    <row r="32" spans="1:14">
      <c r="A32" s="82" t="s">
        <v>62</v>
      </c>
      <c r="B32" s="253" t="s">
        <v>1026</v>
      </c>
      <c r="C32" s="82" t="s">
        <v>45</v>
      </c>
      <c r="D32" s="85"/>
      <c r="E32" s="80"/>
      <c r="F32" s="80"/>
      <c r="G32" s="80"/>
      <c r="H32" s="80"/>
      <c r="I32" s="80"/>
      <c r="J32" s="80"/>
      <c r="K32" s="80"/>
      <c r="N32" s="365"/>
    </row>
    <row r="33" spans="1:14">
      <c r="A33" s="82" t="s">
        <v>63</v>
      </c>
      <c r="B33" s="253" t="s">
        <v>1027</v>
      </c>
      <c r="C33" s="82" t="s">
        <v>45</v>
      </c>
      <c r="D33" s="85"/>
      <c r="E33" s="80"/>
      <c r="F33" s="80"/>
      <c r="G33" s="80"/>
      <c r="H33" s="80"/>
      <c r="I33" s="80"/>
      <c r="J33" s="80"/>
      <c r="K33" s="80"/>
      <c r="N33" s="365"/>
    </row>
    <row r="34" spans="1:14">
      <c r="A34" s="82" t="s">
        <v>64</v>
      </c>
      <c r="B34" s="253" t="s">
        <v>1028</v>
      </c>
      <c r="C34" s="82" t="s">
        <v>45</v>
      </c>
      <c r="D34" s="85"/>
      <c r="E34" s="80"/>
      <c r="F34" s="80"/>
      <c r="G34" s="80"/>
      <c r="H34" s="80"/>
      <c r="I34" s="80"/>
      <c r="J34" s="80"/>
      <c r="K34" s="80"/>
      <c r="N34" s="365"/>
    </row>
    <row r="35" spans="1:14">
      <c r="A35" s="82" t="s">
        <v>65</v>
      </c>
      <c r="B35" s="253" t="s">
        <v>1029</v>
      </c>
      <c r="C35" s="82" t="s">
        <v>45</v>
      </c>
      <c r="D35" s="85"/>
      <c r="E35" s="80"/>
      <c r="F35" s="80"/>
      <c r="G35" s="80"/>
      <c r="H35" s="80"/>
      <c r="I35" s="80"/>
      <c r="J35" s="80"/>
      <c r="K35" s="80"/>
      <c r="N35" s="365"/>
    </row>
    <row r="36" spans="1:14">
      <c r="A36" s="82" t="s">
        <v>66</v>
      </c>
      <c r="B36" s="253" t="s">
        <v>1030</v>
      </c>
      <c r="C36" s="82" t="s">
        <v>45</v>
      </c>
      <c r="D36" s="85"/>
      <c r="E36" s="80"/>
      <c r="F36" s="80"/>
      <c r="G36" s="80"/>
      <c r="H36" s="80"/>
      <c r="I36" s="80"/>
      <c r="J36" s="80"/>
      <c r="K36" s="80"/>
      <c r="N36" s="365"/>
    </row>
    <row r="37" spans="1:14">
      <c r="A37" s="82" t="s">
        <v>116</v>
      </c>
      <c r="B37" s="101" t="s">
        <v>53</v>
      </c>
      <c r="C37" s="82" t="s">
        <v>45</v>
      </c>
      <c r="D37" s="85"/>
      <c r="E37" s="80"/>
      <c r="F37" s="80"/>
      <c r="G37" s="80"/>
      <c r="H37" s="80"/>
      <c r="I37" s="80"/>
      <c r="J37" s="80"/>
      <c r="K37" s="80"/>
      <c r="N37" s="365"/>
    </row>
    <row r="38" spans="1:14">
      <c r="A38" s="82" t="s">
        <v>236</v>
      </c>
      <c r="B38" s="101" t="s">
        <v>55</v>
      </c>
      <c r="C38" s="82" t="s">
        <v>45</v>
      </c>
      <c r="D38" s="85"/>
      <c r="E38" s="80"/>
      <c r="F38" s="80"/>
      <c r="G38" s="80"/>
      <c r="H38" s="80"/>
      <c r="I38" s="80"/>
      <c r="J38" s="80"/>
      <c r="K38" s="80"/>
      <c r="N38" s="365"/>
    </row>
    <row r="39" spans="1:14">
      <c r="A39" s="82" t="s">
        <v>237</v>
      </c>
      <c r="B39" s="253" t="s">
        <v>942</v>
      </c>
      <c r="C39" s="82" t="s">
        <v>45</v>
      </c>
      <c r="D39" s="85"/>
      <c r="E39" s="226"/>
      <c r="F39" s="226"/>
      <c r="G39" s="226"/>
      <c r="H39" s="226"/>
      <c r="I39" s="226"/>
      <c r="J39" s="226"/>
      <c r="K39" s="226"/>
      <c r="L39" s="367"/>
      <c r="M39" s="367"/>
      <c r="N39" s="368"/>
    </row>
    <row r="48" spans="1:14">
      <c r="G48" s="174"/>
    </row>
  </sheetData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>
    <tabColor rgb="FFFF33CC"/>
    <pageSetUpPr fitToPage="1"/>
  </sheetPr>
  <dimension ref="A1:N31"/>
  <sheetViews>
    <sheetView view="pageBreakPreview" zoomScale="90" zoomScaleNormal="75" zoomScaleSheetLayoutView="90" workbookViewId="0">
      <selection activeCell="B20" sqref="B20"/>
    </sheetView>
  </sheetViews>
  <sheetFormatPr defaultRowHeight="15"/>
  <cols>
    <col min="1" max="1" width="5.625" style="182" customWidth="1"/>
    <col min="2" max="2" width="54" style="182" bestFit="1" customWidth="1"/>
    <col min="3" max="3" width="11.5" style="182" bestFit="1" customWidth="1"/>
    <col min="4" max="4" width="19.375" style="182" customWidth="1"/>
    <col min="5" max="5" width="8.125" style="182" bestFit="1" customWidth="1"/>
    <col min="6" max="6" width="8.625" style="182" customWidth="1"/>
    <col min="7" max="7" width="12.5" style="182" bestFit="1" customWidth="1"/>
    <col min="8" max="8" width="13.375" style="182" bestFit="1" customWidth="1"/>
    <col min="9" max="9" width="10.375" style="182" customWidth="1"/>
    <col min="10" max="10" width="16.125" style="182" customWidth="1"/>
    <col min="11" max="11" width="18.75" style="182" customWidth="1"/>
    <col min="12" max="12" width="18.625" style="182" customWidth="1"/>
    <col min="13" max="16384" width="9" style="182"/>
  </cols>
  <sheetData>
    <row r="1" spans="1:14">
      <c r="A1" s="372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4"/>
    </row>
    <row r="2" spans="1:14" ht="15.75">
      <c r="A2" s="375"/>
      <c r="B2" s="80" t="s">
        <v>0</v>
      </c>
      <c r="C2" s="376"/>
      <c r="D2" s="376"/>
      <c r="E2" s="376"/>
      <c r="F2" s="377"/>
      <c r="G2" s="376"/>
      <c r="H2" s="376"/>
      <c r="I2" s="377"/>
      <c r="J2" s="376"/>
      <c r="K2" s="376"/>
      <c r="L2" s="376"/>
      <c r="M2" s="376"/>
      <c r="N2" s="378"/>
    </row>
    <row r="3" spans="1:14">
      <c r="A3" s="375"/>
      <c r="B3" s="80" t="s">
        <v>1</v>
      </c>
      <c r="C3" s="379">
        <v>4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8"/>
    </row>
    <row r="4" spans="1:14">
      <c r="A4" s="375"/>
      <c r="B4" s="80" t="s">
        <v>2</v>
      </c>
      <c r="C4" s="319" t="s">
        <v>911</v>
      </c>
      <c r="D4" s="319"/>
      <c r="E4" s="376"/>
      <c r="F4" s="376"/>
      <c r="G4" s="376"/>
      <c r="H4" s="376"/>
      <c r="I4" s="376"/>
      <c r="J4" s="376"/>
      <c r="K4" s="376"/>
      <c r="L4" s="376"/>
      <c r="M4" s="376"/>
      <c r="N4" s="378"/>
    </row>
    <row r="5" spans="1:14">
      <c r="A5" s="375"/>
      <c r="B5" s="80" t="s">
        <v>4</v>
      </c>
      <c r="C5" s="80" t="s">
        <v>5</v>
      </c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8"/>
    </row>
    <row r="6" spans="1:14">
      <c r="A6" s="375"/>
      <c r="B6" s="80" t="s">
        <v>6</v>
      </c>
      <c r="C6" s="379">
        <v>1</v>
      </c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8"/>
    </row>
    <row r="7" spans="1:14">
      <c r="A7" s="375"/>
      <c r="B7" s="80" t="s">
        <v>554</v>
      </c>
      <c r="C7" s="376" t="s">
        <v>7</v>
      </c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8"/>
    </row>
    <row r="8" spans="1:14">
      <c r="A8" s="375"/>
      <c r="B8" s="80" t="s">
        <v>8</v>
      </c>
      <c r="C8" s="376" t="s">
        <v>9</v>
      </c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8"/>
    </row>
    <row r="9" spans="1:14">
      <c r="A9" s="375"/>
      <c r="B9" s="80" t="s">
        <v>10</v>
      </c>
      <c r="C9" s="380" t="s">
        <v>912</v>
      </c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8"/>
    </row>
    <row r="10" spans="1:14">
      <c r="A10" s="375"/>
      <c r="B10" s="80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8"/>
    </row>
    <row r="11" spans="1:14">
      <c r="A11" s="375"/>
      <c r="B11" s="376"/>
      <c r="C11" s="376"/>
      <c r="D11" s="376"/>
      <c r="E11" s="376"/>
      <c r="F11" s="376"/>
      <c r="G11" s="230" t="s">
        <v>12</v>
      </c>
      <c r="H11" s="231">
        <f>SUM(H14:H31)</f>
        <v>0</v>
      </c>
      <c r="I11" s="376"/>
      <c r="J11" s="231">
        <f>SUM(J14:J31)</f>
        <v>0</v>
      </c>
      <c r="K11" s="376"/>
      <c r="L11" s="376"/>
      <c r="M11" s="376"/>
      <c r="N11" s="378"/>
    </row>
    <row r="12" spans="1:14" ht="90">
      <c r="A12" s="227" t="s">
        <v>13</v>
      </c>
      <c r="B12" s="228" t="s">
        <v>14</v>
      </c>
      <c r="C12" s="227" t="s">
        <v>15</v>
      </c>
      <c r="D12" s="227" t="s">
        <v>16</v>
      </c>
      <c r="E12" s="227" t="s">
        <v>17</v>
      </c>
      <c r="F12" s="227" t="s">
        <v>18</v>
      </c>
      <c r="G12" s="227" t="s">
        <v>19</v>
      </c>
      <c r="H12" s="227" t="s">
        <v>20</v>
      </c>
      <c r="I12" s="227" t="s">
        <v>21</v>
      </c>
      <c r="J12" s="227" t="s">
        <v>22</v>
      </c>
      <c r="K12" s="229" t="s">
        <v>23</v>
      </c>
      <c r="L12" s="227" t="s">
        <v>24</v>
      </c>
      <c r="M12" s="227" t="s">
        <v>25</v>
      </c>
      <c r="N12" s="6" t="s">
        <v>26</v>
      </c>
    </row>
    <row r="13" spans="1:14">
      <c r="A13" s="232" t="s">
        <v>27</v>
      </c>
      <c r="B13" s="232" t="s">
        <v>28</v>
      </c>
      <c r="C13" s="232" t="s">
        <v>29</v>
      </c>
      <c r="D13" s="233" t="s">
        <v>30</v>
      </c>
      <c r="E13" s="232" t="s">
        <v>31</v>
      </c>
      <c r="F13" s="232" t="s">
        <v>32</v>
      </c>
      <c r="G13" s="232" t="s">
        <v>33</v>
      </c>
      <c r="H13" s="232" t="s">
        <v>34</v>
      </c>
      <c r="I13" s="232" t="s">
        <v>35</v>
      </c>
      <c r="J13" s="232" t="s">
        <v>36</v>
      </c>
      <c r="K13" s="234" t="s">
        <v>37</v>
      </c>
      <c r="L13" s="235" t="s">
        <v>38</v>
      </c>
      <c r="M13" s="235" t="s">
        <v>39</v>
      </c>
      <c r="N13" s="235" t="s">
        <v>40</v>
      </c>
    </row>
    <row r="14" spans="1:14">
      <c r="A14" s="381" t="s">
        <v>41</v>
      </c>
      <c r="B14" s="236" t="s">
        <v>914</v>
      </c>
      <c r="C14" s="237"/>
      <c r="D14" s="237"/>
      <c r="E14" s="238" t="s">
        <v>43</v>
      </c>
      <c r="F14" s="239">
        <v>50000</v>
      </c>
      <c r="G14" s="240"/>
      <c r="H14" s="241"/>
      <c r="I14" s="242"/>
      <c r="J14" s="241"/>
      <c r="K14" s="243"/>
      <c r="L14" s="243"/>
      <c r="M14" s="243"/>
      <c r="N14" s="243"/>
    </row>
    <row r="15" spans="1:14">
      <c r="A15" s="239" t="s">
        <v>44</v>
      </c>
      <c r="B15" s="244" t="s">
        <v>915</v>
      </c>
      <c r="C15" s="245" t="s">
        <v>45</v>
      </c>
      <c r="D15" s="246"/>
      <c r="E15" s="376"/>
      <c r="F15" s="376"/>
      <c r="G15" s="376"/>
      <c r="H15" s="376"/>
      <c r="I15" s="376"/>
      <c r="J15" s="376"/>
      <c r="K15" s="376"/>
      <c r="L15" s="376"/>
      <c r="M15" s="376"/>
      <c r="N15" s="378"/>
    </row>
    <row r="16" spans="1:14" ht="57">
      <c r="A16" s="239" t="s">
        <v>46</v>
      </c>
      <c r="B16" s="244" t="s">
        <v>916</v>
      </c>
      <c r="C16" s="245" t="s">
        <v>45</v>
      </c>
      <c r="D16" s="246"/>
      <c r="E16" s="376"/>
      <c r="F16" s="376"/>
      <c r="G16" s="376"/>
      <c r="H16" s="376"/>
      <c r="I16" s="376"/>
      <c r="J16" s="376"/>
      <c r="K16" s="376"/>
      <c r="L16" s="376"/>
      <c r="M16" s="376"/>
      <c r="N16" s="378"/>
    </row>
    <row r="17" spans="1:14" ht="42.75">
      <c r="A17" s="239" t="s">
        <v>48</v>
      </c>
      <c r="B17" s="244" t="s">
        <v>917</v>
      </c>
      <c r="C17" s="245" t="s">
        <v>45</v>
      </c>
      <c r="D17" s="246"/>
      <c r="E17" s="376"/>
      <c r="F17" s="376"/>
      <c r="G17" s="376"/>
      <c r="H17" s="376"/>
      <c r="I17" s="376"/>
      <c r="J17" s="376"/>
      <c r="K17" s="376"/>
      <c r="L17" s="376"/>
      <c r="M17" s="376"/>
      <c r="N17" s="378"/>
    </row>
    <row r="18" spans="1:14" ht="28.5">
      <c r="A18" s="239" t="s">
        <v>50</v>
      </c>
      <c r="B18" s="244" t="s">
        <v>918</v>
      </c>
      <c r="C18" s="245" t="s">
        <v>45</v>
      </c>
      <c r="D18" s="246"/>
      <c r="E18" s="376"/>
      <c r="F18" s="376"/>
      <c r="G18" s="376"/>
      <c r="H18" s="376"/>
      <c r="I18" s="376"/>
      <c r="J18" s="376"/>
      <c r="K18" s="376"/>
      <c r="L18" s="376"/>
      <c r="M18" s="376"/>
      <c r="N18" s="378"/>
    </row>
    <row r="19" spans="1:14">
      <c r="A19" s="239" t="s">
        <v>52</v>
      </c>
      <c r="B19" s="244" t="s">
        <v>919</v>
      </c>
      <c r="C19" s="245" t="s">
        <v>45</v>
      </c>
      <c r="D19" s="246"/>
      <c r="E19" s="376"/>
      <c r="F19" s="376"/>
      <c r="G19" s="376"/>
      <c r="H19" s="376"/>
      <c r="I19" s="376"/>
      <c r="J19" s="376"/>
      <c r="K19" s="376"/>
      <c r="L19" s="376"/>
      <c r="M19" s="376"/>
      <c r="N19" s="378"/>
    </row>
    <row r="20" spans="1:14">
      <c r="A20" s="239" t="s">
        <v>54</v>
      </c>
      <c r="B20" s="244" t="s">
        <v>920</v>
      </c>
      <c r="C20" s="245" t="s">
        <v>45</v>
      </c>
      <c r="D20" s="246"/>
      <c r="E20" s="376"/>
      <c r="F20" s="376"/>
      <c r="G20" s="376"/>
      <c r="H20" s="376"/>
      <c r="I20" s="376"/>
      <c r="J20" s="376"/>
      <c r="K20" s="376"/>
      <c r="L20" s="376"/>
      <c r="M20" s="376"/>
      <c r="N20" s="378"/>
    </row>
    <row r="21" spans="1:14" ht="28.5">
      <c r="A21" s="239" t="s">
        <v>56</v>
      </c>
      <c r="B21" s="247" t="s">
        <v>921</v>
      </c>
      <c r="C21" s="245" t="s">
        <v>45</v>
      </c>
      <c r="D21" s="246"/>
      <c r="E21" s="376"/>
      <c r="F21" s="376"/>
      <c r="G21" s="376"/>
      <c r="H21" s="376"/>
      <c r="I21" s="376"/>
      <c r="J21" s="376"/>
      <c r="K21" s="376"/>
      <c r="L21" s="376"/>
      <c r="M21" s="376"/>
      <c r="N21" s="378"/>
    </row>
    <row r="22" spans="1:14">
      <c r="A22" s="239" t="s">
        <v>76</v>
      </c>
      <c r="B22" s="248" t="s">
        <v>922</v>
      </c>
      <c r="C22" s="245" t="s">
        <v>45</v>
      </c>
      <c r="D22" s="246"/>
      <c r="E22" s="376"/>
      <c r="F22" s="376"/>
      <c r="G22" s="376"/>
      <c r="H22" s="376"/>
      <c r="I22" s="376"/>
      <c r="J22" s="376"/>
      <c r="K22" s="376"/>
      <c r="L22" s="376"/>
      <c r="M22" s="376"/>
      <c r="N22" s="378"/>
    </row>
    <row r="23" spans="1:14">
      <c r="A23" s="239" t="s">
        <v>87</v>
      </c>
      <c r="B23" s="248" t="s">
        <v>923</v>
      </c>
      <c r="C23" s="245" t="s">
        <v>45</v>
      </c>
      <c r="D23" s="246"/>
      <c r="E23" s="376"/>
      <c r="F23" s="376"/>
      <c r="G23" s="376"/>
      <c r="H23" s="376"/>
      <c r="I23" s="376"/>
      <c r="J23" s="376"/>
      <c r="K23" s="376"/>
      <c r="L23" s="376"/>
      <c r="M23" s="376"/>
      <c r="N23" s="378"/>
    </row>
    <row r="24" spans="1:14">
      <c r="A24" s="239" t="s">
        <v>88</v>
      </c>
      <c r="B24" s="248" t="s">
        <v>924</v>
      </c>
      <c r="C24" s="245" t="s">
        <v>45</v>
      </c>
      <c r="D24" s="246"/>
      <c r="E24" s="376"/>
      <c r="F24" s="376"/>
      <c r="G24" s="376"/>
      <c r="H24" s="376"/>
      <c r="I24" s="376"/>
      <c r="J24" s="376"/>
      <c r="K24" s="376"/>
      <c r="L24" s="376"/>
      <c r="M24" s="376"/>
      <c r="N24" s="378"/>
    </row>
    <row r="25" spans="1:14">
      <c r="A25" s="239" t="s">
        <v>216</v>
      </c>
      <c r="B25" s="248" t="s">
        <v>53</v>
      </c>
      <c r="C25" s="245" t="s">
        <v>45</v>
      </c>
      <c r="D25" s="246"/>
      <c r="E25" s="376"/>
      <c r="F25" s="376"/>
      <c r="G25" s="376"/>
      <c r="H25" s="376"/>
      <c r="I25" s="376"/>
      <c r="J25" s="376"/>
      <c r="K25" s="376"/>
      <c r="L25" s="376"/>
      <c r="M25" s="376"/>
      <c r="N25" s="378"/>
    </row>
    <row r="26" spans="1:14">
      <c r="A26" s="239" t="s">
        <v>218</v>
      </c>
      <c r="B26" s="248" t="s">
        <v>925</v>
      </c>
      <c r="C26" s="245" t="s">
        <v>45</v>
      </c>
      <c r="D26" s="246"/>
      <c r="E26" s="376"/>
      <c r="F26" s="376"/>
      <c r="G26" s="376"/>
      <c r="H26" s="376"/>
      <c r="I26" s="376"/>
      <c r="J26" s="376"/>
      <c r="K26" s="376"/>
      <c r="L26" s="376"/>
      <c r="M26" s="376"/>
      <c r="N26" s="378"/>
    </row>
    <row r="27" spans="1:14">
      <c r="A27" s="239" t="s">
        <v>220</v>
      </c>
      <c r="B27" s="248" t="s">
        <v>618</v>
      </c>
      <c r="C27" s="245" t="s">
        <v>45</v>
      </c>
      <c r="D27" s="246"/>
      <c r="E27" s="376"/>
      <c r="F27" s="376"/>
      <c r="G27" s="376"/>
      <c r="H27" s="376"/>
      <c r="I27" s="376"/>
      <c r="J27" s="376"/>
      <c r="K27" s="376"/>
      <c r="L27" s="376"/>
      <c r="M27" s="376"/>
      <c r="N27" s="378"/>
    </row>
    <row r="28" spans="1:14">
      <c r="A28" s="239" t="s">
        <v>222</v>
      </c>
      <c r="B28" s="248" t="s">
        <v>926</v>
      </c>
      <c r="C28" s="245" t="s">
        <v>45</v>
      </c>
      <c r="D28" s="246"/>
      <c r="E28" s="376"/>
      <c r="F28" s="376"/>
      <c r="G28" s="376"/>
      <c r="H28" s="376"/>
      <c r="I28" s="376"/>
      <c r="J28" s="376"/>
      <c r="K28" s="376"/>
      <c r="L28" s="376"/>
      <c r="M28" s="376"/>
      <c r="N28" s="378"/>
    </row>
    <row r="29" spans="1:14" ht="43.5" customHeight="1">
      <c r="A29" s="239" t="s">
        <v>224</v>
      </c>
      <c r="B29" s="248" t="s">
        <v>927</v>
      </c>
      <c r="C29" s="245" t="s">
        <v>45</v>
      </c>
      <c r="D29" s="246"/>
      <c r="E29" s="376"/>
      <c r="F29" s="376"/>
      <c r="G29" s="376"/>
      <c r="H29" s="376"/>
      <c r="I29" s="376"/>
      <c r="J29" s="376"/>
      <c r="K29" s="376"/>
      <c r="L29" s="376"/>
      <c r="M29" s="376"/>
      <c r="N29" s="378"/>
    </row>
    <row r="30" spans="1:14">
      <c r="A30" s="239" t="s">
        <v>226</v>
      </c>
      <c r="B30" s="248" t="s">
        <v>530</v>
      </c>
      <c r="C30" s="239" t="s">
        <v>45</v>
      </c>
      <c r="D30" s="246"/>
      <c r="E30" s="376"/>
      <c r="F30" s="376"/>
      <c r="G30" s="376"/>
      <c r="H30" s="376"/>
      <c r="I30" s="376"/>
      <c r="J30" s="376"/>
      <c r="K30" s="376"/>
      <c r="L30" s="376"/>
      <c r="M30" s="376"/>
      <c r="N30" s="378"/>
    </row>
    <row r="31" spans="1:14">
      <c r="A31" s="239" t="s">
        <v>228</v>
      </c>
      <c r="B31" s="248" t="s">
        <v>57</v>
      </c>
      <c r="C31" s="239" t="s">
        <v>45</v>
      </c>
      <c r="D31" s="246"/>
      <c r="E31" s="382"/>
      <c r="F31" s="382"/>
      <c r="G31" s="382"/>
      <c r="H31" s="382"/>
      <c r="I31" s="382"/>
      <c r="J31" s="382"/>
      <c r="K31" s="382"/>
      <c r="L31" s="382"/>
      <c r="M31" s="382"/>
      <c r="N31" s="383"/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Arkusz42">
    <tabColor rgb="FFFFC000"/>
    <pageSetUpPr fitToPage="1"/>
  </sheetPr>
  <dimension ref="A1:N28"/>
  <sheetViews>
    <sheetView view="pageBreakPreview" zoomScale="90" zoomScaleNormal="25" zoomScaleSheetLayoutView="90" workbookViewId="0">
      <selection activeCell="C4" sqref="C4"/>
    </sheetView>
  </sheetViews>
  <sheetFormatPr defaultColWidth="8.625" defaultRowHeight="14.25"/>
  <cols>
    <col min="1" max="1" width="5.625" style="187" customWidth="1"/>
    <col min="2" max="2" width="54" style="187" customWidth="1"/>
    <col min="3" max="3" width="10" style="187" customWidth="1"/>
    <col min="4" max="4" width="19.375" style="187" customWidth="1"/>
    <col min="5" max="5" width="5.375" style="187" customWidth="1"/>
    <col min="6" max="6" width="5.125" style="187" customWidth="1"/>
    <col min="7" max="7" width="9.75" style="187" customWidth="1"/>
    <col min="8" max="8" width="13.125" style="188" bestFit="1" customWidth="1"/>
    <col min="9" max="9" width="10.375" style="187" customWidth="1"/>
    <col min="10" max="10" width="16.125" style="187" customWidth="1"/>
    <col min="11" max="11" width="18.75" style="187" customWidth="1"/>
    <col min="12" max="12" width="18.625" style="187" customWidth="1"/>
    <col min="13" max="13" width="8.625" style="188"/>
    <col min="14" max="14" width="14.75" style="187" customWidth="1"/>
    <col min="15" max="16384" width="8.625" style="188"/>
  </cols>
  <sheetData>
    <row r="1" spans="1:14">
      <c r="A1" s="477"/>
      <c r="B1" s="478"/>
      <c r="C1" s="478"/>
      <c r="D1" s="478"/>
      <c r="E1" s="478"/>
      <c r="F1" s="478"/>
      <c r="G1" s="478"/>
      <c r="H1" s="479"/>
      <c r="I1" s="478"/>
      <c r="J1" s="478"/>
      <c r="K1" s="478"/>
      <c r="L1" s="478"/>
      <c r="M1" s="479"/>
      <c r="N1" s="480"/>
    </row>
    <row r="2" spans="1:14" ht="15">
      <c r="A2" s="481"/>
      <c r="B2" s="80" t="s">
        <v>0</v>
      </c>
      <c r="C2" s="482"/>
      <c r="D2" s="482"/>
      <c r="E2" s="482"/>
      <c r="F2" s="483"/>
      <c r="G2" s="482"/>
      <c r="H2" s="484"/>
      <c r="I2" s="482"/>
      <c r="J2" s="482"/>
      <c r="K2" s="485"/>
      <c r="L2" s="482"/>
      <c r="M2" s="484"/>
      <c r="N2" s="486"/>
    </row>
    <row r="3" spans="1:14">
      <c r="A3" s="481"/>
      <c r="B3" s="80" t="s">
        <v>1</v>
      </c>
      <c r="C3" s="487">
        <v>40</v>
      </c>
      <c r="D3" s="482"/>
      <c r="E3" s="482"/>
      <c r="F3" s="482"/>
      <c r="G3" s="482"/>
      <c r="H3" s="484"/>
      <c r="I3" s="482"/>
      <c r="J3" s="482"/>
      <c r="K3" s="488"/>
      <c r="L3" s="482"/>
      <c r="M3" s="484"/>
      <c r="N3" s="486"/>
    </row>
    <row r="4" spans="1:14">
      <c r="A4" s="481"/>
      <c r="B4" s="80" t="s">
        <v>2</v>
      </c>
      <c r="C4" s="489" t="s">
        <v>944</v>
      </c>
      <c r="D4" s="489"/>
      <c r="E4" s="482"/>
      <c r="F4" s="482"/>
      <c r="G4" s="482"/>
      <c r="H4" s="484"/>
      <c r="I4" s="482"/>
      <c r="J4" s="482"/>
      <c r="K4" s="482"/>
      <c r="L4" s="482"/>
      <c r="M4" s="484"/>
      <c r="N4" s="486"/>
    </row>
    <row r="5" spans="1:14">
      <c r="A5" s="481"/>
      <c r="B5" s="80" t="s">
        <v>4</v>
      </c>
      <c r="C5" s="482" t="s">
        <v>5</v>
      </c>
      <c r="D5" s="482"/>
      <c r="E5" s="482"/>
      <c r="F5" s="482"/>
      <c r="G5" s="482"/>
      <c r="H5" s="484"/>
      <c r="I5" s="482"/>
      <c r="J5" s="482"/>
      <c r="K5" s="482"/>
      <c r="L5" s="482"/>
      <c r="M5" s="484"/>
      <c r="N5" s="486"/>
    </row>
    <row r="6" spans="1:14">
      <c r="A6" s="481"/>
      <c r="B6" s="80" t="s">
        <v>6</v>
      </c>
      <c r="C6" s="490">
        <v>1</v>
      </c>
      <c r="D6" s="482"/>
      <c r="E6" s="482"/>
      <c r="F6" s="482"/>
      <c r="G6" s="482"/>
      <c r="H6" s="484"/>
      <c r="I6" s="482"/>
      <c r="J6" s="482"/>
      <c r="K6" s="482"/>
      <c r="L6" s="482"/>
      <c r="M6" s="484"/>
      <c r="N6" s="486"/>
    </row>
    <row r="7" spans="1:14">
      <c r="A7" s="481"/>
      <c r="B7" s="80" t="s">
        <v>554</v>
      </c>
      <c r="C7" s="482" t="s">
        <v>7</v>
      </c>
      <c r="D7" s="482"/>
      <c r="E7" s="482"/>
      <c r="F7" s="482"/>
      <c r="G7" s="482"/>
      <c r="H7" s="484"/>
      <c r="I7" s="482"/>
      <c r="J7" s="482"/>
      <c r="K7" s="482"/>
      <c r="L7" s="482"/>
      <c r="M7" s="484"/>
      <c r="N7" s="486"/>
    </row>
    <row r="8" spans="1:14" ht="14.25" customHeight="1">
      <c r="A8" s="481"/>
      <c r="B8" s="80" t="s">
        <v>8</v>
      </c>
      <c r="C8" s="482" t="s">
        <v>9</v>
      </c>
      <c r="D8" s="482"/>
      <c r="E8" s="482"/>
      <c r="F8" s="482"/>
      <c r="G8" s="482"/>
      <c r="H8" s="484"/>
      <c r="I8" s="482"/>
      <c r="J8" s="482"/>
      <c r="K8" s="482"/>
      <c r="L8" s="482"/>
      <c r="M8" s="484"/>
      <c r="N8" s="486"/>
    </row>
    <row r="9" spans="1:14" ht="15" customHeight="1">
      <c r="A9" s="481"/>
      <c r="B9" s="80" t="s">
        <v>10</v>
      </c>
      <c r="C9" s="482" t="s">
        <v>1033</v>
      </c>
      <c r="D9" s="482"/>
      <c r="E9" s="482"/>
      <c r="F9" s="482"/>
      <c r="G9" s="482"/>
      <c r="H9" s="484"/>
      <c r="I9" s="482"/>
      <c r="J9" s="482"/>
      <c r="K9" s="482"/>
      <c r="L9" s="482"/>
      <c r="M9" s="484"/>
      <c r="N9" s="486"/>
    </row>
    <row r="10" spans="1:14" ht="14.25" customHeight="1">
      <c r="A10" s="481"/>
      <c r="B10" s="80"/>
      <c r="C10" s="482"/>
      <c r="D10" s="482"/>
      <c r="E10" s="482"/>
      <c r="F10" s="482"/>
      <c r="G10" s="482"/>
      <c r="H10" s="484"/>
      <c r="I10" s="482"/>
      <c r="J10" s="482"/>
      <c r="K10" s="482"/>
      <c r="L10" s="482"/>
      <c r="M10" s="484"/>
      <c r="N10" s="486"/>
    </row>
    <row r="11" spans="1:14">
      <c r="A11" s="481"/>
      <c r="B11" s="482"/>
      <c r="C11" s="482"/>
      <c r="D11" s="482"/>
      <c r="E11" s="482"/>
      <c r="F11" s="482"/>
      <c r="G11" s="276" t="s">
        <v>12</v>
      </c>
      <c r="H11" s="277">
        <f>SUM(H14)</f>
        <v>0</v>
      </c>
      <c r="I11" s="482"/>
      <c r="J11" s="277">
        <f>SUM(J14)</f>
        <v>0</v>
      </c>
      <c r="K11" s="482"/>
      <c r="L11" s="482"/>
      <c r="M11" s="484"/>
      <c r="N11" s="486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189" t="s">
        <v>27</v>
      </c>
      <c r="B13" s="189" t="s">
        <v>28</v>
      </c>
      <c r="C13" s="189" t="s">
        <v>29</v>
      </c>
      <c r="D13" s="189" t="s">
        <v>30</v>
      </c>
      <c r="E13" s="189" t="s">
        <v>31</v>
      </c>
      <c r="F13" s="189" t="s">
        <v>32</v>
      </c>
      <c r="G13" s="189" t="s">
        <v>33</v>
      </c>
      <c r="H13" s="189" t="s">
        <v>34</v>
      </c>
      <c r="I13" s="189" t="s">
        <v>35</v>
      </c>
      <c r="J13" s="189" t="s">
        <v>36</v>
      </c>
      <c r="K13" s="190" t="s">
        <v>37</v>
      </c>
      <c r="L13" s="189" t="s">
        <v>38</v>
      </c>
      <c r="M13" s="189" t="s">
        <v>39</v>
      </c>
      <c r="N13" s="189" t="s">
        <v>40</v>
      </c>
    </row>
    <row r="14" spans="1:14" ht="15">
      <c r="A14" s="491" t="s">
        <v>41</v>
      </c>
      <c r="B14" s="278" t="s">
        <v>944</v>
      </c>
      <c r="C14" s="279"/>
      <c r="D14" s="279"/>
      <c r="E14" s="280" t="s">
        <v>43</v>
      </c>
      <c r="F14" s="280">
        <v>150</v>
      </c>
      <c r="G14" s="281"/>
      <c r="H14" s="277"/>
      <c r="I14" s="279"/>
      <c r="J14" s="277"/>
      <c r="K14" s="279"/>
      <c r="L14" s="279"/>
      <c r="M14" s="279"/>
      <c r="N14" s="279"/>
    </row>
    <row r="15" spans="1:14" ht="42.75">
      <c r="A15" s="492" t="s">
        <v>44</v>
      </c>
      <c r="B15" s="282" t="s">
        <v>946</v>
      </c>
      <c r="C15" s="283" t="s">
        <v>45</v>
      </c>
      <c r="D15" s="284"/>
      <c r="E15" s="482"/>
      <c r="F15" s="482"/>
      <c r="G15" s="482"/>
      <c r="H15" s="482"/>
      <c r="I15" s="482"/>
      <c r="J15" s="482"/>
      <c r="K15" s="482"/>
      <c r="L15" s="482"/>
      <c r="M15" s="482"/>
      <c r="N15" s="486"/>
    </row>
    <row r="16" spans="1:14">
      <c r="A16" s="491" t="s">
        <v>46</v>
      </c>
      <c r="B16" s="285" t="s">
        <v>947</v>
      </c>
      <c r="C16" s="280" t="s">
        <v>45</v>
      </c>
      <c r="D16" s="279"/>
      <c r="E16" s="482"/>
      <c r="F16" s="482"/>
      <c r="G16" s="482"/>
      <c r="H16" s="482"/>
      <c r="I16" s="482"/>
      <c r="J16" s="482"/>
      <c r="K16" s="482"/>
      <c r="L16" s="482"/>
      <c r="M16" s="482"/>
      <c r="N16" s="486"/>
    </row>
    <row r="17" spans="1:14" ht="172.5" customHeight="1">
      <c r="A17" s="491" t="s">
        <v>48</v>
      </c>
      <c r="B17" s="285" t="s">
        <v>948</v>
      </c>
      <c r="C17" s="280" t="s">
        <v>45</v>
      </c>
      <c r="D17" s="279"/>
      <c r="E17" s="493"/>
      <c r="F17" s="493"/>
      <c r="G17" s="493"/>
      <c r="H17" s="493"/>
      <c r="I17" s="493"/>
      <c r="J17" s="493"/>
      <c r="K17" s="493"/>
      <c r="L17" s="493"/>
      <c r="M17" s="493"/>
      <c r="N17" s="494"/>
    </row>
    <row r="18" spans="1:14" ht="15">
      <c r="B18" s="191"/>
    </row>
    <row r="19" spans="1:14" ht="15">
      <c r="B19" s="191"/>
    </row>
    <row r="20" spans="1:14" ht="15">
      <c r="B20" s="191"/>
    </row>
    <row r="21" spans="1:14" ht="15">
      <c r="B21" s="191"/>
    </row>
    <row r="22" spans="1:14" ht="15">
      <c r="B22" s="191"/>
    </row>
    <row r="28" spans="1:14">
      <c r="F28" s="521"/>
    </row>
  </sheetData>
  <pageMargins left="0.70866141732283472" right="0.70866141732283472" top="0.74803149606299213" bottom="1.3385826771653544" header="0.31496062992125984" footer="0.31496062992125984"/>
  <pageSetup paperSize="9" scale="57" fitToHeight="6" orientation="landscape" horizontalDpi="300" verticalDpi="300" r:id="rId1"/>
  <headerFooter>
    <oddFooter>&amp;LPrzetarg -&amp;CStr. &amp;P z &amp;N&amp;R&amp;A, 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Arkusz43">
    <tabColor rgb="FFFFC000"/>
    <pageSetUpPr fitToPage="1"/>
  </sheetPr>
  <dimension ref="A1:N28"/>
  <sheetViews>
    <sheetView view="pageBreakPreview" zoomScale="80" zoomScaleNormal="25" zoomScaleSheetLayoutView="80" workbookViewId="0">
      <selection activeCell="C4" sqref="C4"/>
    </sheetView>
  </sheetViews>
  <sheetFormatPr defaultColWidth="8.625" defaultRowHeight="14.25"/>
  <cols>
    <col min="1" max="1" width="5.625" style="187" customWidth="1"/>
    <col min="2" max="2" width="54" style="187" customWidth="1"/>
    <col min="3" max="3" width="10.25" style="187" customWidth="1"/>
    <col min="4" max="4" width="19.375" style="187" customWidth="1"/>
    <col min="5" max="5" width="5.375" style="187" customWidth="1"/>
    <col min="6" max="6" width="5.125" style="187" customWidth="1"/>
    <col min="7" max="7" width="9.75" style="187" customWidth="1"/>
    <col min="8" max="8" width="12.125" style="188" bestFit="1" customWidth="1"/>
    <col min="9" max="9" width="10.375" style="187" customWidth="1"/>
    <col min="10" max="10" width="16.125" style="187" customWidth="1"/>
    <col min="11" max="11" width="18.75" style="187" customWidth="1"/>
    <col min="12" max="12" width="18.625" style="187" customWidth="1"/>
    <col min="13" max="16384" width="8.625" style="188"/>
  </cols>
  <sheetData>
    <row r="1" spans="1:14">
      <c r="A1" s="477"/>
      <c r="B1" s="478"/>
      <c r="C1" s="478"/>
      <c r="D1" s="478"/>
      <c r="E1" s="478"/>
      <c r="F1" s="478"/>
      <c r="G1" s="478"/>
      <c r="H1" s="479"/>
      <c r="I1" s="478"/>
      <c r="J1" s="478"/>
      <c r="K1" s="478"/>
      <c r="L1" s="478"/>
      <c r="M1" s="479"/>
      <c r="N1" s="495"/>
    </row>
    <row r="2" spans="1:14" ht="15">
      <c r="A2" s="481"/>
      <c r="B2" s="482" t="s">
        <v>0</v>
      </c>
      <c r="C2" s="482"/>
      <c r="D2" s="482"/>
      <c r="E2" s="482"/>
      <c r="F2" s="483"/>
      <c r="G2" s="482"/>
      <c r="H2" s="484"/>
      <c r="I2" s="482"/>
      <c r="J2" s="482"/>
      <c r="K2" s="485"/>
      <c r="L2" s="482"/>
      <c r="M2" s="484"/>
      <c r="N2" s="496"/>
    </row>
    <row r="3" spans="1:14">
      <c r="A3" s="481"/>
      <c r="B3" s="482" t="s">
        <v>1</v>
      </c>
      <c r="C3" s="487">
        <v>41</v>
      </c>
      <c r="D3" s="482"/>
      <c r="E3" s="482"/>
      <c r="F3" s="482"/>
      <c r="G3" s="482"/>
      <c r="H3" s="484"/>
      <c r="I3" s="482"/>
      <c r="J3" s="482"/>
      <c r="K3" s="488"/>
      <c r="L3" s="482"/>
      <c r="M3" s="484"/>
      <c r="N3" s="496"/>
    </row>
    <row r="4" spans="1:14">
      <c r="A4" s="481"/>
      <c r="B4" s="482" t="s">
        <v>2</v>
      </c>
      <c r="C4" s="489" t="s">
        <v>965</v>
      </c>
      <c r="D4" s="489"/>
      <c r="E4" s="482"/>
      <c r="F4" s="482"/>
      <c r="G4" s="482"/>
      <c r="H4" s="484"/>
      <c r="I4" s="482"/>
      <c r="J4" s="482"/>
      <c r="K4" s="482"/>
      <c r="L4" s="482"/>
      <c r="M4" s="484"/>
      <c r="N4" s="496"/>
    </row>
    <row r="5" spans="1:14">
      <c r="A5" s="481"/>
      <c r="B5" s="482" t="s">
        <v>4</v>
      </c>
      <c r="C5" s="497" t="s">
        <v>5</v>
      </c>
      <c r="D5" s="482"/>
      <c r="E5" s="482"/>
      <c r="F5" s="482"/>
      <c r="G5" s="482"/>
      <c r="H5" s="484"/>
      <c r="I5" s="482"/>
      <c r="J5" s="482"/>
      <c r="K5" s="482"/>
      <c r="L5" s="482"/>
      <c r="M5" s="484"/>
      <c r="N5" s="496"/>
    </row>
    <row r="6" spans="1:14">
      <c r="A6" s="481"/>
      <c r="B6" s="482" t="s">
        <v>6</v>
      </c>
      <c r="C6" s="482">
        <v>1</v>
      </c>
      <c r="D6" s="482"/>
      <c r="E6" s="482"/>
      <c r="F6" s="482"/>
      <c r="G6" s="482"/>
      <c r="H6" s="484"/>
      <c r="I6" s="482"/>
      <c r="J6" s="482"/>
      <c r="K6" s="482"/>
      <c r="L6" s="482"/>
      <c r="M6" s="484"/>
      <c r="N6" s="496"/>
    </row>
    <row r="7" spans="1:14">
      <c r="A7" s="481"/>
      <c r="B7" s="482" t="s">
        <v>945</v>
      </c>
      <c r="C7" s="482" t="s">
        <v>7</v>
      </c>
      <c r="D7" s="482"/>
      <c r="E7" s="482"/>
      <c r="F7" s="482"/>
      <c r="G7" s="482"/>
      <c r="H7" s="484"/>
      <c r="I7" s="482"/>
      <c r="J7" s="482"/>
      <c r="K7" s="482"/>
      <c r="L7" s="482"/>
      <c r="M7" s="484"/>
      <c r="N7" s="496"/>
    </row>
    <row r="8" spans="1:14" ht="13.5" customHeight="1">
      <c r="A8" s="481"/>
      <c r="B8" s="482" t="s">
        <v>8</v>
      </c>
      <c r="C8" s="482" t="s">
        <v>9</v>
      </c>
      <c r="D8" s="482"/>
      <c r="E8" s="482"/>
      <c r="F8" s="482"/>
      <c r="G8" s="482"/>
      <c r="H8" s="484"/>
      <c r="I8" s="482"/>
      <c r="J8" s="482"/>
      <c r="K8" s="482"/>
      <c r="L8" s="482"/>
      <c r="M8" s="484"/>
      <c r="N8" s="496"/>
    </row>
    <row r="9" spans="1:14" ht="13.5" customHeight="1">
      <c r="A9" s="481"/>
      <c r="B9" s="482" t="s">
        <v>10</v>
      </c>
      <c r="C9" s="484" t="s">
        <v>966</v>
      </c>
      <c r="D9" s="482"/>
      <c r="E9" s="482"/>
      <c r="F9" s="482"/>
      <c r="G9" s="482"/>
      <c r="H9" s="484"/>
      <c r="I9" s="482"/>
      <c r="J9" s="482"/>
      <c r="K9" s="482"/>
      <c r="L9" s="482"/>
      <c r="M9" s="484"/>
      <c r="N9" s="496"/>
    </row>
    <row r="10" spans="1:14">
      <c r="A10" s="481"/>
      <c r="B10" s="484"/>
      <c r="C10" s="482"/>
      <c r="D10" s="482"/>
      <c r="E10" s="482"/>
      <c r="F10" s="482"/>
      <c r="G10" s="482"/>
      <c r="H10" s="484"/>
      <c r="I10" s="482"/>
      <c r="J10" s="482"/>
      <c r="K10" s="482"/>
      <c r="L10" s="482"/>
      <c r="M10" s="484"/>
      <c r="N10" s="496"/>
    </row>
    <row r="11" spans="1:14">
      <c r="A11" s="481"/>
      <c r="B11" s="482"/>
      <c r="C11" s="482"/>
      <c r="D11" s="482"/>
      <c r="E11" s="482"/>
      <c r="F11" s="482"/>
      <c r="G11" s="276" t="s">
        <v>12</v>
      </c>
      <c r="H11" s="277">
        <f>SUM(H14)</f>
        <v>0</v>
      </c>
      <c r="I11" s="482"/>
      <c r="J11" s="277">
        <f>SUM(J14)</f>
        <v>0</v>
      </c>
      <c r="K11" s="482"/>
      <c r="L11" s="482"/>
      <c r="M11" s="484"/>
      <c r="N11" s="496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189" t="s">
        <v>27</v>
      </c>
      <c r="B13" s="189" t="s">
        <v>28</v>
      </c>
      <c r="C13" s="189" t="s">
        <v>29</v>
      </c>
      <c r="D13" s="189" t="s">
        <v>30</v>
      </c>
      <c r="E13" s="189" t="s">
        <v>31</v>
      </c>
      <c r="F13" s="189" t="s">
        <v>32</v>
      </c>
      <c r="G13" s="189" t="s">
        <v>33</v>
      </c>
      <c r="H13" s="189" t="s">
        <v>34</v>
      </c>
      <c r="I13" s="189" t="s">
        <v>35</v>
      </c>
      <c r="J13" s="189" t="s">
        <v>36</v>
      </c>
      <c r="K13" s="190" t="s">
        <v>37</v>
      </c>
      <c r="L13" s="189" t="s">
        <v>38</v>
      </c>
      <c r="M13" s="189" t="s">
        <v>39</v>
      </c>
      <c r="N13" s="189" t="s">
        <v>40</v>
      </c>
    </row>
    <row r="14" spans="1:14" ht="15">
      <c r="A14" s="280" t="s">
        <v>41</v>
      </c>
      <c r="B14" s="278" t="s">
        <v>965</v>
      </c>
      <c r="C14" s="279"/>
      <c r="D14" s="279"/>
      <c r="E14" s="279" t="s">
        <v>43</v>
      </c>
      <c r="F14" s="279">
        <v>280</v>
      </c>
      <c r="G14" s="281"/>
      <c r="H14" s="277"/>
      <c r="I14" s="286"/>
      <c r="J14" s="277"/>
      <c r="K14" s="279"/>
      <c r="L14" s="279"/>
      <c r="M14" s="279"/>
      <c r="N14" s="279"/>
    </row>
    <row r="15" spans="1:14" ht="28.5">
      <c r="A15" s="280" t="s">
        <v>44</v>
      </c>
      <c r="B15" s="282" t="s">
        <v>967</v>
      </c>
      <c r="C15" s="283" t="s">
        <v>45</v>
      </c>
      <c r="D15" s="284"/>
      <c r="E15" s="482"/>
      <c r="F15" s="482"/>
      <c r="G15" s="482"/>
      <c r="H15" s="482"/>
      <c r="I15" s="482"/>
      <c r="J15" s="482"/>
      <c r="K15" s="482"/>
      <c r="L15" s="482"/>
      <c r="M15" s="482"/>
      <c r="N15" s="486"/>
    </row>
    <row r="16" spans="1:14" ht="28.5">
      <c r="A16" s="280" t="s">
        <v>46</v>
      </c>
      <c r="B16" s="285" t="s">
        <v>968</v>
      </c>
      <c r="C16" s="280" t="s">
        <v>45</v>
      </c>
      <c r="D16" s="279"/>
      <c r="E16" s="482"/>
      <c r="F16" s="482"/>
      <c r="G16" s="482"/>
      <c r="H16" s="482"/>
      <c r="I16" s="482"/>
      <c r="J16" s="482"/>
      <c r="K16" s="482"/>
      <c r="L16" s="482"/>
      <c r="M16" s="482"/>
      <c r="N16" s="486"/>
    </row>
    <row r="17" spans="1:14">
      <c r="A17" s="280" t="s">
        <v>48</v>
      </c>
      <c r="B17" s="285" t="s">
        <v>969</v>
      </c>
      <c r="C17" s="280" t="s">
        <v>45</v>
      </c>
      <c r="D17" s="279"/>
      <c r="E17" s="482"/>
      <c r="F17" s="482"/>
      <c r="G17" s="482"/>
      <c r="H17" s="482"/>
      <c r="I17" s="482"/>
      <c r="J17" s="482"/>
      <c r="K17" s="482"/>
      <c r="L17" s="482"/>
      <c r="M17" s="482"/>
      <c r="N17" s="486"/>
    </row>
    <row r="18" spans="1:14" ht="42.75">
      <c r="A18" s="280" t="s">
        <v>50</v>
      </c>
      <c r="B18" s="285" t="s">
        <v>970</v>
      </c>
      <c r="C18" s="280" t="s">
        <v>45</v>
      </c>
      <c r="D18" s="279"/>
      <c r="E18" s="482"/>
      <c r="F18" s="482"/>
      <c r="G18" s="482"/>
      <c r="H18" s="482"/>
      <c r="I18" s="482"/>
      <c r="J18" s="482"/>
      <c r="K18" s="482"/>
      <c r="L18" s="482"/>
      <c r="M18" s="482"/>
      <c r="N18" s="486"/>
    </row>
    <row r="19" spans="1:14">
      <c r="A19" s="280" t="s">
        <v>52</v>
      </c>
      <c r="B19" s="285" t="s">
        <v>971</v>
      </c>
      <c r="C19" s="280" t="s">
        <v>45</v>
      </c>
      <c r="D19" s="279"/>
      <c r="E19" s="482"/>
      <c r="F19" s="482"/>
      <c r="G19" s="482"/>
      <c r="H19" s="482"/>
      <c r="I19" s="482"/>
      <c r="J19" s="482"/>
      <c r="K19" s="482"/>
      <c r="L19" s="482"/>
      <c r="M19" s="482"/>
      <c r="N19" s="486"/>
    </row>
    <row r="20" spans="1:14">
      <c r="A20" s="280" t="s">
        <v>54</v>
      </c>
      <c r="B20" s="285" t="s">
        <v>972</v>
      </c>
      <c r="C20" s="280" t="s">
        <v>45</v>
      </c>
      <c r="D20" s="279"/>
      <c r="E20" s="482"/>
      <c r="F20" s="482"/>
      <c r="G20" s="482"/>
      <c r="H20" s="482"/>
      <c r="I20" s="482"/>
      <c r="J20" s="482"/>
      <c r="K20" s="482"/>
      <c r="L20" s="482"/>
      <c r="M20" s="482"/>
      <c r="N20" s="486"/>
    </row>
    <row r="21" spans="1:14">
      <c r="A21" s="280" t="s">
        <v>56</v>
      </c>
      <c r="B21" s="285" t="s">
        <v>973</v>
      </c>
      <c r="C21" s="280" t="s">
        <v>45</v>
      </c>
      <c r="D21" s="279"/>
      <c r="E21" s="482"/>
      <c r="F21" s="482"/>
      <c r="G21" s="482"/>
      <c r="H21" s="482"/>
      <c r="I21" s="482"/>
      <c r="J21" s="482"/>
      <c r="K21" s="482"/>
      <c r="L21" s="482"/>
      <c r="M21" s="482"/>
      <c r="N21" s="486"/>
    </row>
    <row r="22" spans="1:14" ht="42.75">
      <c r="A22" s="280" t="s">
        <v>76</v>
      </c>
      <c r="B22" s="285" t="s">
        <v>974</v>
      </c>
      <c r="C22" s="280" t="s">
        <v>45</v>
      </c>
      <c r="D22" s="279"/>
      <c r="E22" s="482"/>
      <c r="F22" s="482"/>
      <c r="G22" s="482"/>
      <c r="H22" s="482"/>
      <c r="I22" s="482"/>
      <c r="J22" s="482"/>
      <c r="K22" s="482"/>
      <c r="L22" s="482"/>
      <c r="M22" s="482"/>
      <c r="N22" s="486"/>
    </row>
    <row r="23" spans="1:14">
      <c r="A23" s="280" t="s">
        <v>87</v>
      </c>
      <c r="B23" s="285" t="s">
        <v>975</v>
      </c>
      <c r="C23" s="280" t="s">
        <v>45</v>
      </c>
      <c r="D23" s="279"/>
      <c r="E23" s="482"/>
      <c r="F23" s="482"/>
      <c r="G23" s="482"/>
      <c r="H23" s="482"/>
      <c r="I23" s="482"/>
      <c r="J23" s="482"/>
      <c r="K23" s="482"/>
      <c r="L23" s="482"/>
      <c r="M23" s="482"/>
      <c r="N23" s="486"/>
    </row>
    <row r="24" spans="1:14">
      <c r="A24" s="280" t="s">
        <v>88</v>
      </c>
      <c r="B24" s="285" t="s">
        <v>55</v>
      </c>
      <c r="C24" s="280" t="s">
        <v>45</v>
      </c>
      <c r="D24" s="279"/>
      <c r="E24" s="482"/>
      <c r="F24" s="482"/>
      <c r="G24" s="482"/>
      <c r="H24" s="482"/>
      <c r="I24" s="482"/>
      <c r="J24" s="482"/>
      <c r="K24" s="482"/>
      <c r="L24" s="482"/>
      <c r="M24" s="482"/>
      <c r="N24" s="486"/>
    </row>
    <row r="25" spans="1:14">
      <c r="A25" s="280" t="s">
        <v>216</v>
      </c>
      <c r="B25" s="285" t="s">
        <v>57</v>
      </c>
      <c r="C25" s="280" t="s">
        <v>45</v>
      </c>
      <c r="D25" s="279"/>
      <c r="E25" s="493"/>
      <c r="F25" s="493"/>
      <c r="G25" s="493"/>
      <c r="H25" s="493"/>
      <c r="I25" s="493"/>
      <c r="J25" s="493"/>
      <c r="K25" s="493"/>
      <c r="L25" s="493"/>
      <c r="M25" s="493"/>
      <c r="N25" s="494"/>
    </row>
    <row r="28" spans="1:14">
      <c r="F28" s="521"/>
    </row>
  </sheetData>
  <pageMargins left="0.70866141732283472" right="0.70866141732283472" top="0.74803149606299213" bottom="1.3385826771653544" header="0.31496062992125984" footer="0.31496062992125984"/>
  <pageSetup paperSize="9" scale="59" fitToHeight="6" orientation="landscape" horizontalDpi="300" verticalDpi="300" r:id="rId1"/>
  <headerFooter>
    <oddFooter>&amp;LPrzetarg -&amp;CStr. &amp;P z &amp;N&amp;R&amp;A, 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Arkusz44">
    <tabColor rgb="FFFFC000"/>
    <pageSetUpPr fitToPage="1"/>
  </sheetPr>
  <dimension ref="A1:N28"/>
  <sheetViews>
    <sheetView view="pageBreakPreview" zoomScale="80" zoomScaleNormal="25" zoomScaleSheetLayoutView="80" workbookViewId="0">
      <selection activeCell="C4" sqref="C4"/>
    </sheetView>
  </sheetViews>
  <sheetFormatPr defaultColWidth="8.625" defaultRowHeight="14.25"/>
  <cols>
    <col min="1" max="1" width="5.625" style="187" customWidth="1"/>
    <col min="2" max="2" width="54" style="187" customWidth="1"/>
    <col min="3" max="3" width="10.25" style="187" customWidth="1"/>
    <col min="4" max="4" width="19.375" style="187" customWidth="1"/>
    <col min="5" max="5" width="5.375" style="187" customWidth="1"/>
    <col min="6" max="6" width="5.125" style="187" customWidth="1"/>
    <col min="7" max="7" width="9.75" style="187" customWidth="1"/>
    <col min="8" max="8" width="12.125" style="188" bestFit="1" customWidth="1"/>
    <col min="9" max="9" width="10.375" style="187" customWidth="1"/>
    <col min="10" max="10" width="16.125" style="187" customWidth="1"/>
    <col min="11" max="11" width="18.75" style="187" customWidth="1"/>
    <col min="12" max="12" width="18.625" style="187" customWidth="1"/>
    <col min="13" max="16384" width="8.625" style="188"/>
  </cols>
  <sheetData>
    <row r="1" spans="1:14">
      <c r="A1" s="477"/>
      <c r="B1" s="478"/>
      <c r="C1" s="478"/>
      <c r="D1" s="478"/>
      <c r="E1" s="478"/>
      <c r="F1" s="478"/>
      <c r="G1" s="478"/>
      <c r="H1" s="479"/>
      <c r="I1" s="478"/>
      <c r="J1" s="478"/>
      <c r="K1" s="478"/>
      <c r="L1" s="478"/>
      <c r="M1" s="479"/>
      <c r="N1" s="495"/>
    </row>
    <row r="2" spans="1:14" ht="15">
      <c r="A2" s="481"/>
      <c r="B2" s="482" t="s">
        <v>0</v>
      </c>
      <c r="C2" s="482"/>
      <c r="D2" s="482"/>
      <c r="E2" s="482"/>
      <c r="F2" s="483"/>
      <c r="G2" s="482"/>
      <c r="H2" s="484"/>
      <c r="I2" s="482"/>
      <c r="J2" s="482"/>
      <c r="K2" s="485"/>
      <c r="L2" s="482"/>
      <c r="M2" s="484"/>
      <c r="N2" s="496"/>
    </row>
    <row r="3" spans="1:14">
      <c r="A3" s="481"/>
      <c r="B3" s="482" t="s">
        <v>1</v>
      </c>
      <c r="C3" s="487">
        <v>42</v>
      </c>
      <c r="D3" s="482"/>
      <c r="E3" s="482"/>
      <c r="F3" s="482"/>
      <c r="G3" s="482"/>
      <c r="H3" s="484"/>
      <c r="I3" s="482"/>
      <c r="J3" s="482"/>
      <c r="K3" s="488"/>
      <c r="L3" s="482"/>
      <c r="M3" s="484"/>
      <c r="N3" s="496"/>
    </row>
    <row r="4" spans="1:14">
      <c r="A4" s="481"/>
      <c r="B4" s="482" t="s">
        <v>2</v>
      </c>
      <c r="C4" s="489" t="s">
        <v>965</v>
      </c>
      <c r="D4" s="489"/>
      <c r="E4" s="482"/>
      <c r="F4" s="482"/>
      <c r="G4" s="482"/>
      <c r="H4" s="484"/>
      <c r="I4" s="482"/>
      <c r="J4" s="482"/>
      <c r="K4" s="482"/>
      <c r="L4" s="482"/>
      <c r="M4" s="484"/>
      <c r="N4" s="496"/>
    </row>
    <row r="5" spans="1:14">
      <c r="A5" s="481"/>
      <c r="B5" s="482" t="s">
        <v>4</v>
      </c>
      <c r="C5" s="497" t="s">
        <v>5</v>
      </c>
      <c r="D5" s="482"/>
      <c r="E5" s="482"/>
      <c r="F5" s="482"/>
      <c r="G5" s="482"/>
      <c r="H5" s="484"/>
      <c r="I5" s="482"/>
      <c r="J5" s="482"/>
      <c r="K5" s="482"/>
      <c r="L5" s="482"/>
      <c r="M5" s="484"/>
      <c r="N5" s="496"/>
    </row>
    <row r="6" spans="1:14">
      <c r="A6" s="481"/>
      <c r="B6" s="482" t="s">
        <v>6</v>
      </c>
      <c r="C6" s="482">
        <v>1</v>
      </c>
      <c r="D6" s="482"/>
      <c r="E6" s="482"/>
      <c r="F6" s="482"/>
      <c r="G6" s="482"/>
      <c r="H6" s="484"/>
      <c r="I6" s="482"/>
      <c r="J6" s="482"/>
      <c r="K6" s="482"/>
      <c r="L6" s="482"/>
      <c r="M6" s="484"/>
      <c r="N6" s="496"/>
    </row>
    <row r="7" spans="1:14">
      <c r="A7" s="481"/>
      <c r="B7" s="482" t="s">
        <v>945</v>
      </c>
      <c r="C7" s="482" t="s">
        <v>7</v>
      </c>
      <c r="D7" s="482"/>
      <c r="E7" s="482"/>
      <c r="F7" s="482"/>
      <c r="G7" s="482"/>
      <c r="H7" s="484"/>
      <c r="I7" s="482"/>
      <c r="J7" s="482"/>
      <c r="K7" s="482"/>
      <c r="L7" s="482"/>
      <c r="M7" s="484"/>
      <c r="N7" s="496"/>
    </row>
    <row r="8" spans="1:14">
      <c r="A8" s="481"/>
      <c r="B8" s="482" t="s">
        <v>8</v>
      </c>
      <c r="C8" s="482" t="s">
        <v>9</v>
      </c>
      <c r="D8" s="482"/>
      <c r="E8" s="482"/>
      <c r="F8" s="482"/>
      <c r="G8" s="482"/>
      <c r="H8" s="484"/>
      <c r="I8" s="482"/>
      <c r="J8" s="482"/>
      <c r="K8" s="482"/>
      <c r="L8" s="482"/>
      <c r="M8" s="484"/>
      <c r="N8" s="496"/>
    </row>
    <row r="9" spans="1:14" ht="14.25" customHeight="1">
      <c r="A9" s="481"/>
      <c r="B9" s="482" t="s">
        <v>10</v>
      </c>
      <c r="C9" s="484" t="s">
        <v>966</v>
      </c>
      <c r="D9" s="482"/>
      <c r="E9" s="482"/>
      <c r="F9" s="482"/>
      <c r="G9" s="482"/>
      <c r="H9" s="484"/>
      <c r="I9" s="482"/>
      <c r="J9" s="482"/>
      <c r="K9" s="482"/>
      <c r="L9" s="482"/>
      <c r="M9" s="484"/>
      <c r="N9" s="496"/>
    </row>
    <row r="10" spans="1:14">
      <c r="A10" s="481"/>
      <c r="B10" s="80"/>
      <c r="C10" s="482"/>
      <c r="D10" s="482"/>
      <c r="E10" s="482"/>
      <c r="F10" s="482"/>
      <c r="G10" s="482"/>
      <c r="H10" s="484"/>
      <c r="I10" s="482"/>
      <c r="J10" s="482"/>
      <c r="K10" s="482"/>
      <c r="L10" s="482"/>
      <c r="M10" s="484"/>
      <c r="N10" s="496"/>
    </row>
    <row r="11" spans="1:14">
      <c r="A11" s="481"/>
      <c r="B11" s="482"/>
      <c r="C11" s="482"/>
      <c r="D11" s="482"/>
      <c r="E11" s="482"/>
      <c r="F11" s="482"/>
      <c r="G11" s="276" t="s">
        <v>12</v>
      </c>
      <c r="H11" s="277">
        <f>SUM(H14)</f>
        <v>0</v>
      </c>
      <c r="I11" s="482"/>
      <c r="J11" s="277">
        <f>SUM(J14)</f>
        <v>0</v>
      </c>
      <c r="K11" s="482"/>
      <c r="L11" s="482"/>
      <c r="M11" s="484"/>
      <c r="N11" s="496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189" t="s">
        <v>27</v>
      </c>
      <c r="B13" s="189" t="s">
        <v>28</v>
      </c>
      <c r="C13" s="189" t="s">
        <v>29</v>
      </c>
      <c r="D13" s="189" t="s">
        <v>30</v>
      </c>
      <c r="E13" s="189" t="s">
        <v>31</v>
      </c>
      <c r="F13" s="189" t="s">
        <v>32</v>
      </c>
      <c r="G13" s="189" t="s">
        <v>33</v>
      </c>
      <c r="H13" s="189" t="s">
        <v>34</v>
      </c>
      <c r="I13" s="189" t="s">
        <v>35</v>
      </c>
      <c r="J13" s="189" t="s">
        <v>36</v>
      </c>
      <c r="K13" s="190" t="s">
        <v>37</v>
      </c>
      <c r="L13" s="189" t="s">
        <v>38</v>
      </c>
      <c r="M13" s="189" t="s">
        <v>39</v>
      </c>
      <c r="N13" s="189" t="s">
        <v>40</v>
      </c>
    </row>
    <row r="14" spans="1:14" ht="15">
      <c r="A14" s="280" t="s">
        <v>41</v>
      </c>
      <c r="B14" s="278" t="s">
        <v>965</v>
      </c>
      <c r="C14" s="279"/>
      <c r="D14" s="279"/>
      <c r="E14" s="279" t="s">
        <v>43</v>
      </c>
      <c r="F14" s="279">
        <v>480</v>
      </c>
      <c r="G14" s="281"/>
      <c r="H14" s="277"/>
      <c r="I14" s="286"/>
      <c r="J14" s="277"/>
      <c r="K14" s="279"/>
      <c r="L14" s="279"/>
      <c r="M14" s="279"/>
      <c r="N14" s="279"/>
    </row>
    <row r="15" spans="1:14" ht="28.5">
      <c r="A15" s="283" t="s">
        <v>44</v>
      </c>
      <c r="B15" s="282" t="s">
        <v>977</v>
      </c>
      <c r="C15" s="283" t="s">
        <v>45</v>
      </c>
      <c r="D15" s="284"/>
      <c r="E15" s="482"/>
      <c r="F15" s="482"/>
      <c r="G15" s="482"/>
      <c r="H15" s="482"/>
      <c r="I15" s="482"/>
      <c r="J15" s="482"/>
      <c r="K15" s="482"/>
      <c r="L15" s="482"/>
      <c r="M15" s="482"/>
      <c r="N15" s="486"/>
    </row>
    <row r="16" spans="1:14" ht="28.5">
      <c r="A16" s="280" t="s">
        <v>46</v>
      </c>
      <c r="B16" s="285" t="s">
        <v>968</v>
      </c>
      <c r="C16" s="280" t="s">
        <v>45</v>
      </c>
      <c r="D16" s="279"/>
      <c r="E16" s="482"/>
      <c r="F16" s="482"/>
      <c r="G16" s="482"/>
      <c r="H16" s="482"/>
      <c r="I16" s="482"/>
      <c r="J16" s="482"/>
      <c r="K16" s="482"/>
      <c r="L16" s="482"/>
      <c r="M16" s="482"/>
      <c r="N16" s="486"/>
    </row>
    <row r="17" spans="1:14">
      <c r="A17" s="280" t="s">
        <v>48</v>
      </c>
      <c r="B17" s="285" t="s">
        <v>978</v>
      </c>
      <c r="C17" s="280" t="s">
        <v>45</v>
      </c>
      <c r="D17" s="279"/>
      <c r="E17" s="482"/>
      <c r="F17" s="482"/>
      <c r="G17" s="482"/>
      <c r="H17" s="482"/>
      <c r="I17" s="482"/>
      <c r="J17" s="482"/>
      <c r="K17" s="482"/>
      <c r="L17" s="482"/>
      <c r="M17" s="482"/>
      <c r="N17" s="486"/>
    </row>
    <row r="18" spans="1:14">
      <c r="A18" s="280" t="s">
        <v>50</v>
      </c>
      <c r="B18" s="285" t="s">
        <v>979</v>
      </c>
      <c r="C18" s="280" t="s">
        <v>45</v>
      </c>
      <c r="D18" s="279"/>
      <c r="E18" s="482"/>
      <c r="F18" s="482"/>
      <c r="G18" s="482"/>
      <c r="H18" s="482"/>
      <c r="I18" s="482"/>
      <c r="J18" s="482"/>
      <c r="K18" s="482"/>
      <c r="L18" s="482"/>
      <c r="M18" s="482"/>
      <c r="N18" s="486"/>
    </row>
    <row r="19" spans="1:14" ht="57">
      <c r="A19" s="280" t="s">
        <v>52</v>
      </c>
      <c r="B19" s="285" t="s">
        <v>980</v>
      </c>
      <c r="C19" s="280" t="s">
        <v>45</v>
      </c>
      <c r="D19" s="279"/>
      <c r="E19" s="482"/>
      <c r="F19" s="482"/>
      <c r="G19" s="482"/>
      <c r="H19" s="482"/>
      <c r="I19" s="482"/>
      <c r="J19" s="482"/>
      <c r="K19" s="482"/>
      <c r="L19" s="482"/>
      <c r="M19" s="482"/>
      <c r="N19" s="486"/>
    </row>
    <row r="20" spans="1:14">
      <c r="A20" s="280" t="s">
        <v>54</v>
      </c>
      <c r="B20" s="285" t="s">
        <v>981</v>
      </c>
      <c r="C20" s="280" t="s">
        <v>45</v>
      </c>
      <c r="D20" s="279"/>
      <c r="E20" s="482"/>
      <c r="F20" s="482"/>
      <c r="G20" s="482"/>
      <c r="H20" s="482"/>
      <c r="I20" s="482"/>
      <c r="J20" s="482"/>
      <c r="K20" s="482"/>
      <c r="L20" s="482"/>
      <c r="M20" s="482"/>
      <c r="N20" s="486"/>
    </row>
    <row r="21" spans="1:14">
      <c r="A21" s="280" t="s">
        <v>56</v>
      </c>
      <c r="B21" s="285" t="s">
        <v>55</v>
      </c>
      <c r="C21" s="280" t="s">
        <v>45</v>
      </c>
      <c r="D21" s="279"/>
      <c r="E21" s="482"/>
      <c r="F21" s="482"/>
      <c r="G21" s="482"/>
      <c r="H21" s="482"/>
      <c r="I21" s="482"/>
      <c r="J21" s="482"/>
      <c r="K21" s="482"/>
      <c r="L21" s="482"/>
      <c r="M21" s="482"/>
      <c r="N21" s="486"/>
    </row>
    <row r="22" spans="1:14">
      <c r="A22" s="280" t="s">
        <v>76</v>
      </c>
      <c r="B22" s="285" t="s">
        <v>57</v>
      </c>
      <c r="C22" s="280" t="s">
        <v>45</v>
      </c>
      <c r="D22" s="279"/>
      <c r="E22" s="493"/>
      <c r="F22" s="493"/>
      <c r="G22" s="493"/>
      <c r="H22" s="493"/>
      <c r="I22" s="493"/>
      <c r="J22" s="493"/>
      <c r="K22" s="493"/>
      <c r="L22" s="493"/>
      <c r="M22" s="493"/>
      <c r="N22" s="494"/>
    </row>
    <row r="28" spans="1:14">
      <c r="F28" s="521"/>
    </row>
  </sheetData>
  <pageMargins left="0.70866141732283472" right="0.70866141732283472" top="0.74803149606299213" bottom="1.3385826771653544" header="0.31496062992125984" footer="0.31496062992125984"/>
  <pageSetup paperSize="9" scale="59" fitToHeight="6" orientation="landscape" horizontalDpi="300" verticalDpi="300" r:id="rId1"/>
  <headerFooter>
    <oddFooter>&amp;LPrzetarg -&amp;CStr. &amp;P z &amp;N&amp;R&amp;A, 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Arkusz45">
    <tabColor rgb="FFFFC000"/>
  </sheetPr>
  <dimension ref="A1:N49"/>
  <sheetViews>
    <sheetView view="pageBreakPreview" zoomScale="90" zoomScaleNormal="55" zoomScaleSheetLayoutView="90" workbookViewId="0">
      <selection activeCell="C4" sqref="C4"/>
    </sheetView>
  </sheetViews>
  <sheetFormatPr defaultColWidth="8.625" defaultRowHeight="14.25"/>
  <cols>
    <col min="1" max="1" width="5.625" style="187" customWidth="1"/>
    <col min="2" max="2" width="54" style="187" customWidth="1"/>
    <col min="3" max="3" width="10.25" style="187" customWidth="1"/>
    <col min="4" max="4" width="19.375" style="187" customWidth="1"/>
    <col min="5" max="5" width="5.375" style="187" customWidth="1"/>
    <col min="6" max="6" width="5.125" style="187" customWidth="1"/>
    <col min="7" max="7" width="9.75" style="187" customWidth="1"/>
    <col min="8" max="8" width="12.625" style="187" customWidth="1"/>
    <col min="9" max="9" width="10.375" style="187" customWidth="1"/>
    <col min="10" max="10" width="16.125" style="187" customWidth="1"/>
    <col min="11" max="11" width="18.75" style="187" customWidth="1"/>
    <col min="12" max="12" width="18.625" style="187" customWidth="1"/>
    <col min="13" max="16384" width="8.625" style="188"/>
  </cols>
  <sheetData>
    <row r="1" spans="1:14">
      <c r="A1" s="477"/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9"/>
      <c r="N1" s="495"/>
    </row>
    <row r="2" spans="1:14" ht="15">
      <c r="A2" s="481"/>
      <c r="B2" s="482" t="s">
        <v>0</v>
      </c>
      <c r="C2" s="482"/>
      <c r="D2" s="482"/>
      <c r="E2" s="482"/>
      <c r="F2" s="483"/>
      <c r="G2" s="482"/>
      <c r="H2" s="482"/>
      <c r="I2" s="482"/>
      <c r="J2" s="482"/>
      <c r="K2" s="485"/>
      <c r="L2" s="482"/>
      <c r="M2" s="484"/>
      <c r="N2" s="496"/>
    </row>
    <row r="3" spans="1:14">
      <c r="A3" s="481"/>
      <c r="B3" s="482" t="s">
        <v>1</v>
      </c>
      <c r="C3" s="487">
        <v>43</v>
      </c>
      <c r="D3" s="482"/>
      <c r="E3" s="482"/>
      <c r="F3" s="482"/>
      <c r="G3" s="482"/>
      <c r="H3" s="482"/>
      <c r="I3" s="482"/>
      <c r="J3" s="482"/>
      <c r="K3" s="488"/>
      <c r="L3" s="482"/>
      <c r="M3" s="484"/>
      <c r="N3" s="496"/>
    </row>
    <row r="4" spans="1:14">
      <c r="A4" s="481"/>
      <c r="B4" s="482" t="s">
        <v>2</v>
      </c>
      <c r="C4" s="482" t="s">
        <v>982</v>
      </c>
      <c r="D4" s="489"/>
      <c r="E4" s="482"/>
      <c r="F4" s="482"/>
      <c r="G4" s="482"/>
      <c r="H4" s="482"/>
      <c r="I4" s="482"/>
      <c r="J4" s="482"/>
      <c r="K4" s="482"/>
      <c r="L4" s="482"/>
      <c r="M4" s="484"/>
      <c r="N4" s="496"/>
    </row>
    <row r="5" spans="1:14">
      <c r="A5" s="481"/>
      <c r="B5" s="482" t="s">
        <v>4</v>
      </c>
      <c r="C5" s="497" t="s">
        <v>5</v>
      </c>
      <c r="D5" s="482"/>
      <c r="E5" s="482"/>
      <c r="F5" s="482"/>
      <c r="G5" s="482"/>
      <c r="H5" s="482"/>
      <c r="I5" s="482"/>
      <c r="J5" s="482"/>
      <c r="K5" s="482"/>
      <c r="L5" s="482"/>
      <c r="M5" s="484"/>
      <c r="N5" s="496"/>
    </row>
    <row r="6" spans="1:14">
      <c r="A6" s="481"/>
      <c r="B6" s="482" t="s">
        <v>6</v>
      </c>
      <c r="C6" s="490">
        <v>4</v>
      </c>
      <c r="D6" s="482"/>
      <c r="E6" s="482"/>
      <c r="F6" s="482"/>
      <c r="G6" s="482"/>
      <c r="H6" s="482"/>
      <c r="I6" s="482"/>
      <c r="J6" s="482"/>
      <c r="K6" s="482"/>
      <c r="L6" s="482"/>
      <c r="M6" s="484"/>
      <c r="N6" s="496"/>
    </row>
    <row r="7" spans="1:14">
      <c r="A7" s="481"/>
      <c r="B7" s="482" t="s">
        <v>945</v>
      </c>
      <c r="C7" s="498" t="s">
        <v>7</v>
      </c>
      <c r="D7" s="482"/>
      <c r="E7" s="482"/>
      <c r="F7" s="482"/>
      <c r="G7" s="482"/>
      <c r="H7" s="482"/>
      <c r="I7" s="482"/>
      <c r="J7" s="482"/>
      <c r="K7" s="482"/>
      <c r="L7" s="482"/>
      <c r="M7" s="484"/>
      <c r="N7" s="496"/>
    </row>
    <row r="8" spans="1:14">
      <c r="A8" s="481"/>
      <c r="B8" s="482" t="s">
        <v>8</v>
      </c>
      <c r="C8" s="482" t="s">
        <v>9</v>
      </c>
      <c r="D8" s="482"/>
      <c r="E8" s="482"/>
      <c r="F8" s="482"/>
      <c r="G8" s="482"/>
      <c r="H8" s="482"/>
      <c r="I8" s="482"/>
      <c r="J8" s="482"/>
      <c r="K8" s="482"/>
      <c r="L8" s="482"/>
      <c r="M8" s="484"/>
      <c r="N8" s="496"/>
    </row>
    <row r="9" spans="1:14" ht="15" customHeight="1">
      <c r="A9" s="481"/>
      <c r="B9" s="482" t="s">
        <v>10</v>
      </c>
      <c r="C9" s="482" t="s">
        <v>1037</v>
      </c>
      <c r="D9" s="482"/>
      <c r="E9" s="482"/>
      <c r="F9" s="482"/>
      <c r="G9" s="482"/>
      <c r="H9" s="482"/>
      <c r="I9" s="482"/>
      <c r="J9" s="482"/>
      <c r="K9" s="482"/>
      <c r="L9" s="482"/>
      <c r="M9" s="484"/>
      <c r="N9" s="496"/>
    </row>
    <row r="10" spans="1:14">
      <c r="A10" s="481"/>
      <c r="B10" s="80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4"/>
      <c r="N10" s="496"/>
    </row>
    <row r="11" spans="1:14">
      <c r="A11" s="481"/>
      <c r="B11" s="482"/>
      <c r="C11" s="482"/>
      <c r="D11" s="482"/>
      <c r="E11" s="482"/>
      <c r="F11" s="482"/>
      <c r="G11" s="276" t="s">
        <v>12</v>
      </c>
      <c r="H11" s="277">
        <f>SUM(H14:H49)</f>
        <v>0</v>
      </c>
      <c r="I11" s="482"/>
      <c r="J11" s="277">
        <f>SUM(J14:J49)</f>
        <v>0</v>
      </c>
      <c r="K11" s="482"/>
      <c r="L11" s="482"/>
      <c r="M11" s="484"/>
      <c r="N11" s="496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192" t="s">
        <v>27</v>
      </c>
      <c r="B13" s="192" t="s">
        <v>28</v>
      </c>
      <c r="C13" s="192" t="s">
        <v>29</v>
      </c>
      <c r="D13" s="192" t="s">
        <v>30</v>
      </c>
      <c r="E13" s="192" t="s">
        <v>31</v>
      </c>
      <c r="F13" s="192" t="s">
        <v>32</v>
      </c>
      <c r="G13" s="192" t="s">
        <v>33</v>
      </c>
      <c r="H13" s="192" t="s">
        <v>34</v>
      </c>
      <c r="I13" s="192" t="s">
        <v>35</v>
      </c>
      <c r="J13" s="192" t="s">
        <v>36</v>
      </c>
      <c r="K13" s="193" t="s">
        <v>37</v>
      </c>
      <c r="L13" s="192" t="s">
        <v>38</v>
      </c>
      <c r="M13" s="192" t="s">
        <v>39</v>
      </c>
      <c r="N13" s="192" t="s">
        <v>40</v>
      </c>
    </row>
    <row r="14" spans="1:14" ht="15">
      <c r="A14" s="280" t="s">
        <v>41</v>
      </c>
      <c r="B14" s="194" t="s">
        <v>984</v>
      </c>
      <c r="C14" s="279"/>
      <c r="D14" s="279"/>
      <c r="E14" s="189" t="s">
        <v>43</v>
      </c>
      <c r="F14" s="189">
        <v>600</v>
      </c>
      <c r="G14" s="281"/>
      <c r="H14" s="287"/>
      <c r="I14" s="288"/>
      <c r="J14" s="287"/>
      <c r="K14" s="279"/>
      <c r="L14" s="279"/>
      <c r="M14" s="279"/>
      <c r="N14" s="279"/>
    </row>
    <row r="15" spans="1:14">
      <c r="A15" s="283" t="s">
        <v>44</v>
      </c>
      <c r="B15" s="289" t="s">
        <v>985</v>
      </c>
      <c r="C15" s="283" t="s">
        <v>45</v>
      </c>
      <c r="D15" s="284"/>
      <c r="E15" s="482"/>
      <c r="F15" s="482"/>
      <c r="G15" s="482"/>
      <c r="H15" s="482"/>
      <c r="I15" s="482"/>
      <c r="J15" s="482"/>
      <c r="K15" s="482"/>
      <c r="L15" s="482"/>
      <c r="M15" s="482"/>
      <c r="N15" s="486"/>
    </row>
    <row r="16" spans="1:14" ht="72.75" customHeight="1">
      <c r="A16" s="280" t="s">
        <v>46</v>
      </c>
      <c r="B16" s="290" t="s">
        <v>986</v>
      </c>
      <c r="C16" s="280" t="s">
        <v>45</v>
      </c>
      <c r="D16" s="279"/>
      <c r="E16" s="482"/>
      <c r="F16" s="482"/>
      <c r="G16" s="482"/>
      <c r="H16" s="482"/>
      <c r="I16" s="482"/>
      <c r="J16" s="482"/>
      <c r="K16" s="482"/>
      <c r="L16" s="482"/>
      <c r="M16" s="482"/>
      <c r="N16" s="486"/>
    </row>
    <row r="17" spans="1:14">
      <c r="A17" s="280" t="s">
        <v>48</v>
      </c>
      <c r="B17" s="291" t="s">
        <v>987</v>
      </c>
      <c r="C17" s="280" t="s">
        <v>45</v>
      </c>
      <c r="D17" s="279"/>
      <c r="E17" s="482"/>
      <c r="F17" s="482"/>
      <c r="G17" s="482"/>
      <c r="H17" s="482"/>
      <c r="I17" s="482"/>
      <c r="J17" s="482"/>
      <c r="K17" s="482"/>
      <c r="L17" s="482"/>
      <c r="M17" s="482"/>
      <c r="N17" s="486"/>
    </row>
    <row r="18" spans="1:14">
      <c r="A18" s="280" t="s">
        <v>50</v>
      </c>
      <c r="B18" s="291" t="s">
        <v>988</v>
      </c>
      <c r="C18" s="280" t="s">
        <v>45</v>
      </c>
      <c r="D18" s="279"/>
      <c r="E18" s="482"/>
      <c r="F18" s="482"/>
      <c r="G18" s="482"/>
      <c r="H18" s="482"/>
      <c r="I18" s="482"/>
      <c r="J18" s="482"/>
      <c r="K18" s="482"/>
      <c r="L18" s="482"/>
      <c r="M18" s="482"/>
      <c r="N18" s="486"/>
    </row>
    <row r="19" spans="1:14">
      <c r="A19" s="280" t="s">
        <v>52</v>
      </c>
      <c r="B19" s="291" t="s">
        <v>989</v>
      </c>
      <c r="C19" s="280" t="s">
        <v>45</v>
      </c>
      <c r="D19" s="279"/>
      <c r="E19" s="482"/>
      <c r="F19" s="482"/>
      <c r="G19" s="482"/>
      <c r="H19" s="482"/>
      <c r="I19" s="482"/>
      <c r="J19" s="482"/>
      <c r="K19" s="482"/>
      <c r="L19" s="482"/>
      <c r="M19" s="482"/>
      <c r="N19" s="486"/>
    </row>
    <row r="20" spans="1:14">
      <c r="A20" s="280" t="s">
        <v>54</v>
      </c>
      <c r="B20" s="291" t="s">
        <v>990</v>
      </c>
      <c r="C20" s="280" t="s">
        <v>45</v>
      </c>
      <c r="D20" s="279"/>
      <c r="E20" s="482"/>
      <c r="F20" s="482"/>
      <c r="G20" s="482"/>
      <c r="H20" s="482"/>
      <c r="I20" s="482"/>
      <c r="J20" s="482"/>
      <c r="K20" s="482"/>
      <c r="L20" s="482"/>
      <c r="M20" s="482"/>
      <c r="N20" s="486"/>
    </row>
    <row r="21" spans="1:14">
      <c r="A21" s="280" t="s">
        <v>56</v>
      </c>
      <c r="B21" s="291" t="s">
        <v>991</v>
      </c>
      <c r="C21" s="280" t="s">
        <v>45</v>
      </c>
      <c r="D21" s="279"/>
      <c r="E21" s="482"/>
      <c r="F21" s="482"/>
      <c r="G21" s="482"/>
      <c r="H21" s="482"/>
      <c r="I21" s="482"/>
      <c r="J21" s="482"/>
      <c r="K21" s="482"/>
      <c r="L21" s="482"/>
      <c r="M21" s="482"/>
      <c r="N21" s="486"/>
    </row>
    <row r="22" spans="1:14" ht="28.5">
      <c r="A22" s="280" t="s">
        <v>76</v>
      </c>
      <c r="B22" s="291" t="s">
        <v>992</v>
      </c>
      <c r="C22" s="280" t="s">
        <v>45</v>
      </c>
      <c r="D22" s="279"/>
      <c r="E22" s="482"/>
      <c r="F22" s="482"/>
      <c r="G22" s="482"/>
      <c r="H22" s="482"/>
      <c r="I22" s="482"/>
      <c r="J22" s="482"/>
      <c r="K22" s="482"/>
      <c r="L22" s="482"/>
      <c r="M22" s="482"/>
      <c r="N22" s="486"/>
    </row>
    <row r="23" spans="1:14">
      <c r="A23" s="280" t="s">
        <v>87</v>
      </c>
      <c r="B23" s="291" t="s">
        <v>993</v>
      </c>
      <c r="C23" s="280" t="s">
        <v>45</v>
      </c>
      <c r="D23" s="279"/>
      <c r="E23" s="482"/>
      <c r="F23" s="482"/>
      <c r="G23" s="482"/>
      <c r="H23" s="482"/>
      <c r="I23" s="482"/>
      <c r="J23" s="482"/>
      <c r="K23" s="482"/>
      <c r="L23" s="482"/>
      <c r="M23" s="482"/>
      <c r="N23" s="486"/>
    </row>
    <row r="24" spans="1:14">
      <c r="A24" s="280" t="s">
        <v>88</v>
      </c>
      <c r="B24" s="291" t="s">
        <v>57</v>
      </c>
      <c r="C24" s="280" t="s">
        <v>45</v>
      </c>
      <c r="D24" s="279"/>
      <c r="E24" s="482"/>
      <c r="F24" s="482"/>
      <c r="G24" s="482"/>
      <c r="H24" s="482"/>
      <c r="I24" s="482"/>
      <c r="J24" s="482"/>
      <c r="K24" s="482"/>
      <c r="L24" s="482"/>
      <c r="M24" s="482"/>
      <c r="N24" s="486"/>
    </row>
    <row r="25" spans="1:14">
      <c r="A25" s="292" t="s">
        <v>216</v>
      </c>
      <c r="B25" s="293" t="s">
        <v>994</v>
      </c>
      <c r="C25" s="292" t="s">
        <v>995</v>
      </c>
      <c r="D25" s="294"/>
      <c r="E25" s="482"/>
      <c r="F25" s="482"/>
      <c r="G25" s="482"/>
      <c r="H25" s="482"/>
      <c r="I25" s="482"/>
      <c r="J25" s="482"/>
      <c r="K25" s="482"/>
      <c r="L25" s="482"/>
      <c r="M25" s="482"/>
      <c r="N25" s="486"/>
    </row>
    <row r="26" spans="1:14" ht="15">
      <c r="A26" s="280" t="s">
        <v>58</v>
      </c>
      <c r="B26" s="195" t="s">
        <v>996</v>
      </c>
      <c r="C26" s="279"/>
      <c r="D26" s="279"/>
      <c r="E26" s="280" t="s">
        <v>43</v>
      </c>
      <c r="F26" s="280">
        <v>30</v>
      </c>
      <c r="G26" s="281"/>
      <c r="H26" s="287"/>
      <c r="I26" s="288"/>
      <c r="J26" s="287"/>
      <c r="K26" s="279"/>
      <c r="L26" s="279"/>
      <c r="M26" s="279"/>
      <c r="N26" s="279"/>
    </row>
    <row r="27" spans="1:14">
      <c r="A27" s="283" t="s">
        <v>59</v>
      </c>
      <c r="B27" s="289" t="s">
        <v>985</v>
      </c>
      <c r="C27" s="283" t="s">
        <v>45</v>
      </c>
      <c r="D27" s="284"/>
      <c r="E27" s="482"/>
      <c r="F27" s="482"/>
      <c r="G27" s="482"/>
      <c r="H27" s="482"/>
      <c r="I27" s="482"/>
      <c r="J27" s="482"/>
      <c r="K27" s="482"/>
      <c r="L27" s="482"/>
      <c r="M27" s="482"/>
      <c r="N27" s="486"/>
    </row>
    <row r="28" spans="1:14" ht="85.5">
      <c r="A28" s="280" t="s">
        <v>60</v>
      </c>
      <c r="B28" s="291" t="s">
        <v>986</v>
      </c>
      <c r="C28" s="280" t="s">
        <v>45</v>
      </c>
      <c r="D28" s="279"/>
      <c r="E28" s="482"/>
      <c r="F28" s="521"/>
      <c r="G28" s="482"/>
      <c r="H28" s="482"/>
      <c r="I28" s="482"/>
      <c r="J28" s="482"/>
      <c r="K28" s="482"/>
      <c r="L28" s="482"/>
      <c r="M28" s="482"/>
      <c r="N28" s="486"/>
    </row>
    <row r="29" spans="1:14">
      <c r="A29" s="280" t="s">
        <v>61</v>
      </c>
      <c r="B29" s="291" t="s">
        <v>987</v>
      </c>
      <c r="C29" s="280" t="s">
        <v>45</v>
      </c>
      <c r="D29" s="279"/>
      <c r="E29" s="482"/>
      <c r="F29" s="482"/>
      <c r="G29" s="482"/>
      <c r="H29" s="482"/>
      <c r="I29" s="482"/>
      <c r="J29" s="482"/>
      <c r="K29" s="482"/>
      <c r="L29" s="482"/>
      <c r="M29" s="482"/>
      <c r="N29" s="486"/>
    </row>
    <row r="30" spans="1:14">
      <c r="A30" s="280" t="s">
        <v>62</v>
      </c>
      <c r="B30" s="291" t="s">
        <v>988</v>
      </c>
      <c r="C30" s="280" t="s">
        <v>45</v>
      </c>
      <c r="D30" s="279"/>
      <c r="E30" s="482"/>
      <c r="F30" s="482"/>
      <c r="G30" s="482"/>
      <c r="H30" s="482"/>
      <c r="I30" s="482"/>
      <c r="J30" s="482"/>
      <c r="K30" s="482"/>
      <c r="L30" s="482"/>
      <c r="M30" s="482"/>
      <c r="N30" s="486"/>
    </row>
    <row r="31" spans="1:14">
      <c r="A31" s="280" t="s">
        <v>63</v>
      </c>
      <c r="B31" s="291" t="s">
        <v>997</v>
      </c>
      <c r="C31" s="280" t="s">
        <v>45</v>
      </c>
      <c r="D31" s="279"/>
      <c r="E31" s="482"/>
      <c r="F31" s="482"/>
      <c r="G31" s="482"/>
      <c r="H31" s="482"/>
      <c r="I31" s="482"/>
      <c r="J31" s="482"/>
      <c r="K31" s="482"/>
      <c r="L31" s="482"/>
      <c r="M31" s="482"/>
      <c r="N31" s="486"/>
    </row>
    <row r="32" spans="1:14">
      <c r="A32" s="280" t="s">
        <v>64</v>
      </c>
      <c r="B32" s="291" t="s">
        <v>991</v>
      </c>
      <c r="C32" s="280" t="s">
        <v>45</v>
      </c>
      <c r="D32" s="279"/>
      <c r="E32" s="482"/>
      <c r="F32" s="482"/>
      <c r="G32" s="482"/>
      <c r="H32" s="482"/>
      <c r="I32" s="482"/>
      <c r="J32" s="482"/>
      <c r="K32" s="482"/>
      <c r="L32" s="482"/>
      <c r="M32" s="482"/>
      <c r="N32" s="486"/>
    </row>
    <row r="33" spans="1:14" ht="28.5">
      <c r="A33" s="280" t="s">
        <v>65</v>
      </c>
      <c r="B33" s="291" t="s">
        <v>992</v>
      </c>
      <c r="C33" s="280" t="s">
        <v>45</v>
      </c>
      <c r="D33" s="279"/>
      <c r="E33" s="482"/>
      <c r="F33" s="482"/>
      <c r="G33" s="482"/>
      <c r="H33" s="482"/>
      <c r="I33" s="482"/>
      <c r="J33" s="482"/>
      <c r="K33" s="482"/>
      <c r="L33" s="482"/>
      <c r="M33" s="482"/>
      <c r="N33" s="486"/>
    </row>
    <row r="34" spans="1:14">
      <c r="A34" s="280" t="s">
        <v>66</v>
      </c>
      <c r="B34" s="291" t="s">
        <v>993</v>
      </c>
      <c r="C34" s="280" t="s">
        <v>45</v>
      </c>
      <c r="D34" s="279"/>
      <c r="E34" s="482"/>
      <c r="F34" s="482"/>
      <c r="G34" s="482"/>
      <c r="H34" s="482"/>
      <c r="I34" s="482"/>
      <c r="J34" s="482"/>
      <c r="K34" s="482"/>
      <c r="L34" s="482"/>
      <c r="M34" s="482"/>
      <c r="N34" s="486"/>
    </row>
    <row r="35" spans="1:14">
      <c r="A35" s="280" t="s">
        <v>116</v>
      </c>
      <c r="B35" s="291" t="s">
        <v>57</v>
      </c>
      <c r="C35" s="280" t="s">
        <v>45</v>
      </c>
      <c r="D35" s="279"/>
      <c r="E35" s="482"/>
      <c r="F35" s="482"/>
      <c r="G35" s="482"/>
      <c r="H35" s="482"/>
      <c r="I35" s="482"/>
      <c r="J35" s="482"/>
      <c r="K35" s="482"/>
      <c r="L35" s="482"/>
      <c r="M35" s="482"/>
      <c r="N35" s="486"/>
    </row>
    <row r="36" spans="1:14">
      <c r="A36" s="292" t="s">
        <v>236</v>
      </c>
      <c r="B36" s="293" t="s">
        <v>994</v>
      </c>
      <c r="C36" s="292" t="s">
        <v>995</v>
      </c>
      <c r="D36" s="294"/>
      <c r="E36" s="482"/>
      <c r="F36" s="482"/>
      <c r="G36" s="482"/>
      <c r="H36" s="482"/>
      <c r="I36" s="482"/>
      <c r="J36" s="482"/>
      <c r="K36" s="482"/>
      <c r="L36" s="482"/>
      <c r="M36" s="482"/>
      <c r="N36" s="486"/>
    </row>
    <row r="37" spans="1:14" ht="15">
      <c r="A37" s="280" t="s">
        <v>93</v>
      </c>
      <c r="B37" s="195" t="s">
        <v>998</v>
      </c>
      <c r="C37" s="279"/>
      <c r="D37" s="279"/>
      <c r="E37" s="280" t="s">
        <v>43</v>
      </c>
      <c r="F37" s="280">
        <v>700</v>
      </c>
      <c r="G37" s="281"/>
      <c r="H37" s="287"/>
      <c r="I37" s="288"/>
      <c r="J37" s="287"/>
      <c r="K37" s="279"/>
      <c r="L37" s="279"/>
      <c r="M37" s="279"/>
      <c r="N37" s="279"/>
    </row>
    <row r="38" spans="1:14">
      <c r="A38" s="283" t="s">
        <v>117</v>
      </c>
      <c r="B38" s="289" t="s">
        <v>999</v>
      </c>
      <c r="C38" s="283" t="s">
        <v>45</v>
      </c>
      <c r="D38" s="284"/>
      <c r="E38" s="482"/>
      <c r="F38" s="482"/>
      <c r="G38" s="482"/>
      <c r="H38" s="482"/>
      <c r="I38" s="482"/>
      <c r="J38" s="482"/>
      <c r="K38" s="482"/>
      <c r="L38" s="482"/>
      <c r="M38" s="482"/>
      <c r="N38" s="486"/>
    </row>
    <row r="39" spans="1:14" ht="85.5">
      <c r="A39" s="280" t="s">
        <v>118</v>
      </c>
      <c r="B39" s="291" t="s">
        <v>986</v>
      </c>
      <c r="C39" s="280" t="s">
        <v>45</v>
      </c>
      <c r="D39" s="279"/>
      <c r="E39" s="482"/>
      <c r="F39" s="482"/>
      <c r="G39" s="482"/>
      <c r="H39" s="482"/>
      <c r="I39" s="482"/>
      <c r="J39" s="482"/>
      <c r="K39" s="482"/>
      <c r="L39" s="482"/>
      <c r="M39" s="482"/>
      <c r="N39" s="486"/>
    </row>
    <row r="40" spans="1:14">
      <c r="A40" s="280" t="s">
        <v>119</v>
      </c>
      <c r="B40" s="291" t="s">
        <v>987</v>
      </c>
      <c r="C40" s="280" t="s">
        <v>45</v>
      </c>
      <c r="D40" s="279"/>
      <c r="E40" s="482"/>
      <c r="F40" s="482"/>
      <c r="G40" s="482"/>
      <c r="H40" s="482"/>
      <c r="I40" s="482"/>
      <c r="J40" s="482"/>
      <c r="K40" s="482"/>
      <c r="L40" s="482"/>
      <c r="M40" s="482"/>
      <c r="N40" s="486"/>
    </row>
    <row r="41" spans="1:14">
      <c r="A41" s="280" t="s">
        <v>120</v>
      </c>
      <c r="B41" s="291" t="s">
        <v>1000</v>
      </c>
      <c r="C41" s="280" t="s">
        <v>45</v>
      </c>
      <c r="D41" s="279"/>
      <c r="E41" s="482"/>
      <c r="F41" s="482"/>
      <c r="G41" s="482"/>
      <c r="H41" s="482"/>
      <c r="I41" s="482"/>
      <c r="J41" s="482"/>
      <c r="K41" s="482"/>
      <c r="L41" s="482"/>
      <c r="M41" s="482"/>
      <c r="N41" s="486"/>
    </row>
    <row r="42" spans="1:14">
      <c r="A42" s="280" t="s">
        <v>121</v>
      </c>
      <c r="B42" s="291" t="s">
        <v>1001</v>
      </c>
      <c r="C42" s="280" t="s">
        <v>45</v>
      </c>
      <c r="D42" s="279"/>
      <c r="E42" s="482"/>
      <c r="F42" s="482"/>
      <c r="G42" s="482"/>
      <c r="H42" s="482"/>
      <c r="I42" s="482"/>
      <c r="J42" s="482"/>
      <c r="K42" s="482"/>
      <c r="L42" s="482"/>
      <c r="M42" s="482"/>
      <c r="N42" s="486"/>
    </row>
    <row r="43" spans="1:14">
      <c r="A43" s="280" t="s">
        <v>122</v>
      </c>
      <c r="B43" s="291" t="s">
        <v>1002</v>
      </c>
      <c r="C43" s="280" t="s">
        <v>45</v>
      </c>
      <c r="D43" s="279"/>
      <c r="E43" s="482"/>
      <c r="F43" s="482"/>
      <c r="G43" s="482"/>
      <c r="H43" s="482"/>
      <c r="I43" s="482"/>
      <c r="J43" s="482"/>
      <c r="K43" s="482"/>
      <c r="L43" s="482"/>
      <c r="M43" s="482"/>
      <c r="N43" s="486"/>
    </row>
    <row r="44" spans="1:14" ht="28.5">
      <c r="A44" s="280" t="s">
        <v>123</v>
      </c>
      <c r="B44" s="291" t="s">
        <v>992</v>
      </c>
      <c r="C44" s="280" t="s">
        <v>45</v>
      </c>
      <c r="D44" s="279"/>
      <c r="E44" s="482"/>
      <c r="F44" s="482"/>
      <c r="G44" s="482"/>
      <c r="H44" s="482"/>
      <c r="I44" s="482"/>
      <c r="J44" s="482"/>
      <c r="K44" s="482"/>
      <c r="L44" s="482"/>
      <c r="M44" s="482"/>
      <c r="N44" s="486"/>
    </row>
    <row r="45" spans="1:14">
      <c r="A45" s="280" t="s">
        <v>124</v>
      </c>
      <c r="B45" s="291" t="s">
        <v>1003</v>
      </c>
      <c r="C45" s="280" t="s">
        <v>45</v>
      </c>
      <c r="D45" s="279"/>
      <c r="E45" s="482"/>
      <c r="F45" s="482"/>
      <c r="G45" s="482"/>
      <c r="H45" s="482"/>
      <c r="I45" s="482"/>
      <c r="J45" s="482"/>
      <c r="K45" s="482"/>
      <c r="L45" s="482"/>
      <c r="M45" s="482"/>
      <c r="N45" s="486"/>
    </row>
    <row r="46" spans="1:14">
      <c r="A46" s="280" t="s">
        <v>125</v>
      </c>
      <c r="B46" s="291" t="s">
        <v>57</v>
      </c>
      <c r="C46" s="280" t="s">
        <v>45</v>
      </c>
      <c r="D46" s="279"/>
      <c r="E46" s="482"/>
      <c r="F46" s="482"/>
      <c r="G46" s="482"/>
      <c r="H46" s="482"/>
      <c r="I46" s="482"/>
      <c r="J46" s="482"/>
      <c r="K46" s="482"/>
      <c r="L46" s="482"/>
      <c r="M46" s="482"/>
      <c r="N46" s="486"/>
    </row>
    <row r="47" spans="1:14">
      <c r="A47" s="292" t="s">
        <v>126</v>
      </c>
      <c r="B47" s="293" t="s">
        <v>994</v>
      </c>
      <c r="C47" s="292" t="s">
        <v>995</v>
      </c>
      <c r="D47" s="294"/>
      <c r="E47" s="482"/>
      <c r="F47" s="482"/>
      <c r="G47" s="482"/>
      <c r="H47" s="482"/>
      <c r="I47" s="482"/>
      <c r="J47" s="482"/>
      <c r="K47" s="482"/>
      <c r="L47" s="482"/>
      <c r="M47" s="482"/>
      <c r="N47" s="486"/>
    </row>
    <row r="48" spans="1:14" ht="15">
      <c r="A48" s="280" t="s">
        <v>95</v>
      </c>
      <c r="B48" s="194" t="s">
        <v>1004</v>
      </c>
      <c r="C48" s="279"/>
      <c r="D48" s="279"/>
      <c r="E48" s="189" t="s">
        <v>43</v>
      </c>
      <c r="F48" s="189">
        <v>30</v>
      </c>
      <c r="G48" s="281"/>
      <c r="H48" s="287"/>
      <c r="I48" s="288"/>
      <c r="J48" s="287"/>
      <c r="K48" s="279"/>
      <c r="L48" s="279"/>
      <c r="M48" s="279"/>
      <c r="N48" s="279"/>
    </row>
    <row r="49" spans="1:14" ht="28.5">
      <c r="A49" s="280" t="s">
        <v>130</v>
      </c>
      <c r="B49" s="291" t="s">
        <v>1005</v>
      </c>
      <c r="C49" s="189" t="s">
        <v>557</v>
      </c>
      <c r="D49" s="189"/>
      <c r="E49" s="499"/>
      <c r="F49" s="499"/>
      <c r="G49" s="499"/>
      <c r="H49" s="499"/>
      <c r="I49" s="499"/>
      <c r="J49" s="499"/>
      <c r="K49" s="499"/>
      <c r="L49" s="500"/>
      <c r="M49" s="500"/>
      <c r="N49" s="501"/>
    </row>
  </sheetData>
  <pageMargins left="0.70866141732283472" right="0.70866141732283472" top="0.74803149606299213" bottom="1.3385826771653544" header="0.31496062992125984" footer="0.31496062992125984"/>
  <pageSetup paperSize="9" scale="59" fitToHeight="6" orientation="landscape" horizontalDpi="300" verticalDpi="300" r:id="rId1"/>
  <headerFooter>
    <oddFooter>&amp;LPrzetarg -&amp;CStr. &amp;P z &amp;N&amp;R&amp;A, &amp;D</oddFooter>
  </headerFooter>
  <rowBreaks count="1" manualBreakCount="1">
    <brk id="36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Arkusz46">
    <tabColor rgb="FFFFC000"/>
    <pageSetUpPr fitToPage="1"/>
  </sheetPr>
  <dimension ref="A1:N31"/>
  <sheetViews>
    <sheetView view="pageBreakPreview" zoomScale="80" zoomScaleNormal="85" zoomScaleSheetLayoutView="80" workbookViewId="0">
      <selection activeCell="C4" sqref="C4"/>
    </sheetView>
  </sheetViews>
  <sheetFormatPr defaultRowHeight="15"/>
  <cols>
    <col min="1" max="1" width="5.625" style="60" customWidth="1"/>
    <col min="2" max="2" width="54" style="60" bestFit="1" customWidth="1"/>
    <col min="3" max="3" width="11.5" style="60" bestFit="1" customWidth="1"/>
    <col min="4" max="4" width="19.375" style="60" customWidth="1"/>
    <col min="5" max="5" width="5.5" style="60" bestFit="1" customWidth="1"/>
    <col min="6" max="6" width="14.125" style="60" customWidth="1"/>
    <col min="7" max="7" width="10.125" style="60" bestFit="1" customWidth="1"/>
    <col min="8" max="8" width="13.875" style="60" customWidth="1"/>
    <col min="9" max="9" width="10.375" style="60" customWidth="1"/>
    <col min="10" max="10" width="16.125" style="60" customWidth="1"/>
    <col min="11" max="11" width="11.375" style="60" bestFit="1" customWidth="1"/>
    <col min="12" max="12" width="18.625" style="60" customWidth="1"/>
    <col min="13" max="13" width="9" style="60"/>
    <col min="14" max="14" width="14.75" style="60" bestFit="1" customWidth="1"/>
    <col min="15" max="16384" width="9" style="60"/>
  </cols>
  <sheetData>
    <row r="1" spans="1:14">
      <c r="A1" s="416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 ht="15.75">
      <c r="A2" s="502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44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44" t="s">
        <v>603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5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97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7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44" t="s">
        <v>1006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80"/>
      <c r="C11" s="80"/>
      <c r="D11" s="80"/>
      <c r="E11" s="80"/>
      <c r="F11" s="80"/>
      <c r="G11" s="212" t="s">
        <v>12</v>
      </c>
      <c r="H11" s="213">
        <f>SUM(H14)</f>
        <v>0</v>
      </c>
      <c r="I11" s="476"/>
      <c r="J11" s="213">
        <f>SUM(J14)</f>
        <v>0</v>
      </c>
      <c r="K11" s="476"/>
      <c r="L11" s="80"/>
      <c r="M11" s="80"/>
      <c r="N11" s="448"/>
    </row>
    <row r="12" spans="1:14" ht="105">
      <c r="A12" s="4" t="s">
        <v>13</v>
      </c>
      <c r="B12" s="4" t="s">
        <v>14</v>
      </c>
      <c r="C12" s="100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295" t="s">
        <v>27</v>
      </c>
      <c r="B13" s="295" t="s">
        <v>28</v>
      </c>
      <c r="C13" s="295" t="s">
        <v>29</v>
      </c>
      <c r="D13" s="296" t="s">
        <v>30</v>
      </c>
      <c r="E13" s="295" t="s">
        <v>31</v>
      </c>
      <c r="F13" s="295" t="s">
        <v>32</v>
      </c>
      <c r="G13" s="295" t="s">
        <v>33</v>
      </c>
      <c r="H13" s="295" t="s">
        <v>34</v>
      </c>
      <c r="I13" s="295" t="s">
        <v>35</v>
      </c>
      <c r="J13" s="295" t="s">
        <v>36</v>
      </c>
      <c r="K13" s="297" t="s">
        <v>37</v>
      </c>
      <c r="L13" s="298" t="s">
        <v>38</v>
      </c>
      <c r="M13" s="298" t="s">
        <v>39</v>
      </c>
      <c r="N13" s="298" t="s">
        <v>40</v>
      </c>
    </row>
    <row r="14" spans="1:14">
      <c r="A14" s="82" t="s">
        <v>41</v>
      </c>
      <c r="B14" s="107" t="s">
        <v>1007</v>
      </c>
      <c r="C14" s="85"/>
      <c r="D14" s="85"/>
      <c r="E14" s="86" t="s">
        <v>43</v>
      </c>
      <c r="F14" s="86">
        <v>14000</v>
      </c>
      <c r="G14" s="222"/>
      <c r="H14" s="225"/>
      <c r="I14" s="224"/>
      <c r="J14" s="225"/>
      <c r="K14" s="85"/>
      <c r="L14" s="85"/>
      <c r="M14" s="85"/>
      <c r="N14" s="85"/>
    </row>
    <row r="15" spans="1:14" ht="42.75">
      <c r="A15" s="214" t="s">
        <v>44</v>
      </c>
      <c r="B15" s="299" t="s">
        <v>1008</v>
      </c>
      <c r="C15" s="214" t="s">
        <v>45</v>
      </c>
      <c r="D15" s="95"/>
      <c r="E15" s="80"/>
      <c r="F15" s="80"/>
      <c r="G15" s="80"/>
      <c r="H15" s="80"/>
      <c r="I15" s="80"/>
      <c r="J15" s="80"/>
      <c r="K15" s="80"/>
      <c r="L15" s="80"/>
      <c r="M15" s="80"/>
      <c r="N15" s="448"/>
    </row>
    <row r="16" spans="1:14">
      <c r="A16" s="82" t="s">
        <v>46</v>
      </c>
      <c r="B16" s="85" t="s">
        <v>1009</v>
      </c>
      <c r="C16" s="82" t="s">
        <v>45</v>
      </c>
      <c r="D16" s="85"/>
      <c r="E16" s="80"/>
      <c r="F16" s="80"/>
      <c r="G16" s="80"/>
      <c r="H16" s="80"/>
      <c r="I16" s="80"/>
      <c r="J16" s="80"/>
      <c r="K16" s="80"/>
      <c r="L16" s="80"/>
      <c r="M16" s="80"/>
      <c r="N16" s="448"/>
    </row>
    <row r="17" spans="1:14" ht="28.5">
      <c r="A17" s="82" t="s">
        <v>48</v>
      </c>
      <c r="B17" s="84" t="s">
        <v>1010</v>
      </c>
      <c r="C17" s="82" t="s">
        <v>45</v>
      </c>
      <c r="D17" s="85"/>
      <c r="E17" s="80"/>
      <c r="F17" s="80"/>
      <c r="G17" s="80"/>
      <c r="H17" s="80"/>
      <c r="I17" s="80"/>
      <c r="J17" s="80"/>
      <c r="K17" s="80"/>
      <c r="L17" s="80"/>
      <c r="M17" s="80"/>
      <c r="N17" s="448"/>
    </row>
    <row r="18" spans="1:14" ht="42.75">
      <c r="A18" s="82" t="s">
        <v>50</v>
      </c>
      <c r="B18" s="84" t="s">
        <v>1011</v>
      </c>
      <c r="C18" s="82" t="s">
        <v>45</v>
      </c>
      <c r="D18" s="85"/>
      <c r="E18" s="80"/>
      <c r="F18" s="80"/>
      <c r="G18" s="80"/>
      <c r="H18" s="80"/>
      <c r="I18" s="80"/>
      <c r="J18" s="80"/>
      <c r="K18" s="80"/>
      <c r="L18" s="80"/>
      <c r="M18" s="80"/>
      <c r="N18" s="448"/>
    </row>
    <row r="19" spans="1:14" ht="28.5">
      <c r="A19" s="82" t="s">
        <v>52</v>
      </c>
      <c r="B19" s="84" t="s">
        <v>1012</v>
      </c>
      <c r="C19" s="82" t="s">
        <v>45</v>
      </c>
      <c r="D19" s="85"/>
      <c r="E19" s="80"/>
      <c r="F19" s="80"/>
      <c r="G19" s="80"/>
      <c r="H19" s="80"/>
      <c r="I19" s="80"/>
      <c r="J19" s="80"/>
      <c r="K19" s="80"/>
      <c r="L19" s="80"/>
      <c r="M19" s="80"/>
      <c r="N19" s="448"/>
    </row>
    <row r="20" spans="1:14">
      <c r="A20" s="82" t="s">
        <v>54</v>
      </c>
      <c r="B20" s="84" t="s">
        <v>1013</v>
      </c>
      <c r="C20" s="82" t="s">
        <v>45</v>
      </c>
      <c r="D20" s="85"/>
      <c r="E20" s="80"/>
      <c r="F20" s="80"/>
      <c r="G20" s="80"/>
      <c r="H20" s="80"/>
      <c r="I20" s="80"/>
      <c r="J20" s="80"/>
      <c r="K20" s="80"/>
      <c r="L20" s="80"/>
      <c r="M20" s="80"/>
      <c r="N20" s="448"/>
    </row>
    <row r="21" spans="1:14">
      <c r="A21" s="82" t="s">
        <v>56</v>
      </c>
      <c r="B21" s="84" t="s">
        <v>1014</v>
      </c>
      <c r="C21" s="82" t="s">
        <v>45</v>
      </c>
      <c r="D21" s="85"/>
      <c r="E21" s="80"/>
      <c r="F21" s="80"/>
      <c r="G21" s="80"/>
      <c r="H21" s="80"/>
      <c r="I21" s="80"/>
      <c r="J21" s="80"/>
      <c r="K21" s="80"/>
      <c r="L21" s="80"/>
      <c r="M21" s="80"/>
      <c r="N21" s="448"/>
    </row>
    <row r="22" spans="1:14">
      <c r="A22" s="82" t="s">
        <v>76</v>
      </c>
      <c r="B22" s="84" t="s">
        <v>1015</v>
      </c>
      <c r="C22" s="82" t="s">
        <v>45</v>
      </c>
      <c r="D22" s="85"/>
      <c r="E22" s="80"/>
      <c r="F22" s="80"/>
      <c r="G22" s="80"/>
      <c r="H22" s="80"/>
      <c r="I22" s="80"/>
      <c r="J22" s="80"/>
      <c r="K22" s="80"/>
      <c r="L22" s="80"/>
      <c r="M22" s="80"/>
      <c r="N22" s="448"/>
    </row>
    <row r="23" spans="1:14">
      <c r="A23" s="82" t="s">
        <v>87</v>
      </c>
      <c r="B23" s="84" t="s">
        <v>1016</v>
      </c>
      <c r="C23" s="82" t="s">
        <v>45</v>
      </c>
      <c r="D23" s="85"/>
      <c r="E23" s="80"/>
      <c r="F23" s="80"/>
      <c r="G23" s="80"/>
      <c r="H23" s="80"/>
      <c r="I23" s="80"/>
      <c r="J23" s="80"/>
      <c r="K23" s="80"/>
      <c r="L23" s="80"/>
      <c r="M23" s="80"/>
      <c r="N23" s="448"/>
    </row>
    <row r="24" spans="1:14">
      <c r="A24" s="82" t="s">
        <v>88</v>
      </c>
      <c r="B24" s="84" t="s">
        <v>1017</v>
      </c>
      <c r="C24" s="82" t="s">
        <v>45</v>
      </c>
      <c r="D24" s="85"/>
      <c r="E24" s="80"/>
      <c r="F24" s="80"/>
      <c r="G24" s="80"/>
      <c r="H24" s="80"/>
      <c r="I24" s="80"/>
      <c r="J24" s="80"/>
      <c r="K24" s="80"/>
      <c r="L24" s="80"/>
      <c r="M24" s="80"/>
      <c r="N24" s="448"/>
    </row>
    <row r="25" spans="1:14">
      <c r="A25" s="82" t="s">
        <v>216</v>
      </c>
      <c r="B25" s="84" t="s">
        <v>1018</v>
      </c>
      <c r="C25" s="82" t="s">
        <v>45</v>
      </c>
      <c r="D25" s="85"/>
      <c r="E25" s="80"/>
      <c r="F25" s="80"/>
      <c r="G25" s="80"/>
      <c r="H25" s="80"/>
      <c r="I25" s="80"/>
      <c r="J25" s="80"/>
      <c r="K25" s="80"/>
      <c r="L25" s="80"/>
      <c r="M25" s="80"/>
      <c r="N25" s="448"/>
    </row>
    <row r="26" spans="1:14">
      <c r="A26" s="82" t="s">
        <v>218</v>
      </c>
      <c r="B26" s="84" t="s">
        <v>55</v>
      </c>
      <c r="C26" s="82" t="s">
        <v>45</v>
      </c>
      <c r="D26" s="85"/>
      <c r="E26" s="80"/>
      <c r="F26" s="80"/>
      <c r="G26" s="80"/>
      <c r="H26" s="80"/>
      <c r="I26" s="80"/>
      <c r="J26" s="80"/>
      <c r="K26" s="80"/>
      <c r="L26" s="80"/>
      <c r="M26" s="80"/>
      <c r="N26" s="448"/>
    </row>
    <row r="27" spans="1:14">
      <c r="A27" s="82" t="s">
        <v>220</v>
      </c>
      <c r="B27" s="84" t="s">
        <v>617</v>
      </c>
      <c r="C27" s="82" t="s">
        <v>45</v>
      </c>
      <c r="D27" s="85"/>
      <c r="E27" s="80"/>
      <c r="F27" s="80"/>
      <c r="G27" s="80"/>
      <c r="H27" s="80"/>
      <c r="I27" s="80"/>
      <c r="J27" s="80"/>
      <c r="K27" s="80"/>
      <c r="L27" s="80"/>
      <c r="M27" s="80"/>
      <c r="N27" s="448"/>
    </row>
    <row r="28" spans="1:14">
      <c r="A28" s="82" t="s">
        <v>222</v>
      </c>
      <c r="B28" s="84" t="s">
        <v>618</v>
      </c>
      <c r="C28" s="82" t="s">
        <v>45</v>
      </c>
      <c r="D28" s="85"/>
      <c r="E28" s="226"/>
      <c r="F28" s="226"/>
      <c r="G28" s="226"/>
      <c r="H28" s="226"/>
      <c r="I28" s="226"/>
      <c r="J28" s="226"/>
      <c r="K28" s="226"/>
      <c r="L28" s="226"/>
      <c r="M28" s="226"/>
      <c r="N28" s="449"/>
    </row>
    <row r="29" spans="1:14">
      <c r="A29" s="39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448"/>
    </row>
    <row r="30" spans="1:14">
      <c r="A30" s="393"/>
      <c r="B30" s="44" t="s">
        <v>884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48"/>
    </row>
    <row r="31" spans="1:14" ht="128.25">
      <c r="A31" s="503"/>
      <c r="B31" s="504" t="s">
        <v>1019</v>
      </c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449"/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&amp;LPrzetarg - &amp;CStrona &amp;P z &amp;N&amp;Rark: &amp;A, 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Arkusz47"/>
  <dimension ref="A1:N58"/>
  <sheetViews>
    <sheetView view="pageBreakPreview" zoomScale="90" zoomScaleNormal="75" zoomScaleSheetLayoutView="90" workbookViewId="0">
      <selection activeCell="C4" sqref="C4"/>
    </sheetView>
  </sheetViews>
  <sheetFormatPr defaultRowHeight="14.25"/>
  <cols>
    <col min="1" max="1" width="5.625" style="1" customWidth="1"/>
    <col min="2" max="2" width="54" style="1" bestFit="1" customWidth="1"/>
    <col min="3" max="3" width="11" style="1" bestFit="1" customWidth="1"/>
    <col min="4" max="4" width="19.375" style="1" customWidth="1"/>
    <col min="5" max="5" width="5.375" style="1" bestFit="1" customWidth="1"/>
    <col min="6" max="6" width="11.25" style="1" customWidth="1"/>
    <col min="7" max="7" width="11.875" style="58" customWidth="1"/>
    <col min="8" max="8" width="12.7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416"/>
      <c r="B1" s="391"/>
      <c r="C1" s="391"/>
      <c r="D1" s="391"/>
      <c r="E1" s="391"/>
      <c r="F1" s="391"/>
      <c r="G1" s="459"/>
      <c r="H1" s="391"/>
      <c r="I1" s="391"/>
      <c r="J1" s="391"/>
      <c r="K1" s="391"/>
      <c r="L1" s="391"/>
      <c r="M1" s="391"/>
      <c r="N1" s="392"/>
    </row>
    <row r="2" spans="1:14">
      <c r="A2" s="396"/>
      <c r="B2" s="80" t="s">
        <v>0</v>
      </c>
      <c r="C2" s="44"/>
      <c r="D2" s="44"/>
      <c r="E2" s="44"/>
      <c r="F2" s="44"/>
      <c r="G2" s="98"/>
      <c r="H2" s="44"/>
      <c r="I2" s="44"/>
      <c r="J2" s="44"/>
      <c r="K2" s="44"/>
      <c r="L2" s="44"/>
      <c r="M2" s="44"/>
      <c r="N2" s="394"/>
    </row>
    <row r="3" spans="1:14">
      <c r="A3" s="396"/>
      <c r="B3" s="80" t="s">
        <v>1</v>
      </c>
      <c r="C3" s="417">
        <v>45</v>
      </c>
      <c r="D3" s="44"/>
      <c r="E3" s="44"/>
      <c r="F3" s="44"/>
      <c r="G3" s="98"/>
      <c r="H3" s="44"/>
      <c r="I3" s="44"/>
      <c r="J3" s="44"/>
      <c r="K3" s="44"/>
      <c r="L3" s="44"/>
      <c r="M3" s="44"/>
      <c r="N3" s="394"/>
    </row>
    <row r="4" spans="1:14">
      <c r="A4" s="396"/>
      <c r="B4" s="80" t="s">
        <v>2</v>
      </c>
      <c r="C4" s="44" t="s">
        <v>654</v>
      </c>
      <c r="D4" s="44"/>
      <c r="E4" s="44"/>
      <c r="F4" s="44"/>
      <c r="G4" s="98"/>
      <c r="H4" s="44"/>
      <c r="I4" s="44"/>
      <c r="J4" s="44"/>
      <c r="K4" s="44"/>
      <c r="L4" s="44"/>
      <c r="M4" s="44"/>
      <c r="N4" s="394"/>
    </row>
    <row r="5" spans="1:14">
      <c r="A5" s="396"/>
      <c r="B5" s="80" t="s">
        <v>4</v>
      </c>
      <c r="C5" s="418" t="s">
        <v>5</v>
      </c>
      <c r="D5" s="44"/>
      <c r="E5" s="44"/>
      <c r="F5" s="44"/>
      <c r="G5" s="98"/>
      <c r="H5" s="44"/>
      <c r="I5" s="44"/>
      <c r="J5" s="44"/>
      <c r="K5" s="44"/>
      <c r="L5" s="44"/>
      <c r="M5" s="44"/>
      <c r="N5" s="394"/>
    </row>
    <row r="6" spans="1:14">
      <c r="A6" s="396"/>
      <c r="B6" s="80" t="s">
        <v>6</v>
      </c>
      <c r="C6" s="98">
        <v>4</v>
      </c>
      <c r="D6" s="44"/>
      <c r="E6" s="44"/>
      <c r="F6" s="44"/>
      <c r="G6" s="98"/>
      <c r="H6" s="44"/>
      <c r="I6" s="44"/>
      <c r="J6" s="44"/>
      <c r="K6" s="44"/>
      <c r="L6" s="44"/>
      <c r="M6" s="44"/>
      <c r="N6" s="394"/>
    </row>
    <row r="7" spans="1:14">
      <c r="A7" s="396"/>
      <c r="B7" s="80" t="s">
        <v>554</v>
      </c>
      <c r="C7" s="44" t="s">
        <v>7</v>
      </c>
      <c r="D7" s="44"/>
      <c r="E7" s="44"/>
      <c r="F7" s="44"/>
      <c r="G7" s="98"/>
      <c r="H7" s="44"/>
      <c r="I7" s="44"/>
      <c r="J7" s="44"/>
      <c r="K7" s="44"/>
      <c r="L7" s="44"/>
      <c r="M7" s="44"/>
      <c r="N7" s="394"/>
    </row>
    <row r="8" spans="1:14">
      <c r="A8" s="396"/>
      <c r="B8" s="80" t="s">
        <v>8</v>
      </c>
      <c r="C8" s="44" t="s">
        <v>9</v>
      </c>
      <c r="D8" s="44"/>
      <c r="E8" s="44"/>
      <c r="F8" s="44"/>
      <c r="G8" s="98"/>
      <c r="H8" s="44"/>
      <c r="I8" s="44"/>
      <c r="J8" s="44"/>
      <c r="K8" s="44"/>
      <c r="L8" s="44"/>
      <c r="M8" s="44"/>
      <c r="N8" s="394"/>
    </row>
    <row r="9" spans="1:14" ht="20.25" customHeight="1">
      <c r="A9" s="396"/>
      <c r="B9" s="80" t="s">
        <v>10</v>
      </c>
      <c r="C9" s="44" t="s">
        <v>983</v>
      </c>
      <c r="D9" s="419"/>
      <c r="E9" s="419"/>
      <c r="F9" s="419"/>
      <c r="G9" s="35"/>
      <c r="H9" s="419"/>
      <c r="I9" s="419"/>
      <c r="J9" s="419"/>
      <c r="K9" s="419"/>
      <c r="L9" s="44"/>
      <c r="M9" s="44"/>
      <c r="N9" s="394"/>
    </row>
    <row r="10" spans="1:14">
      <c r="A10" s="396"/>
      <c r="B10" s="44"/>
      <c r="C10" s="44"/>
      <c r="D10" s="44"/>
      <c r="E10" s="44"/>
      <c r="F10" s="44"/>
      <c r="G10" s="98"/>
      <c r="H10" s="44"/>
      <c r="I10" s="44"/>
      <c r="J10" s="44"/>
      <c r="K10" s="44"/>
      <c r="L10" s="44"/>
      <c r="M10" s="44"/>
      <c r="N10" s="394"/>
    </row>
    <row r="11" spans="1:14">
      <c r="A11" s="396"/>
      <c r="B11" s="44"/>
      <c r="C11" s="44"/>
      <c r="D11" s="44"/>
      <c r="E11" s="44"/>
      <c r="F11" s="44"/>
      <c r="G11" s="52" t="s">
        <v>12</v>
      </c>
      <c r="H11" s="300">
        <f>SUM(H14:H174)</f>
        <v>0</v>
      </c>
      <c r="I11" s="420"/>
      <c r="J11" s="257">
        <f>SUM(J14:J172)</f>
        <v>0</v>
      </c>
      <c r="K11" s="420"/>
      <c r="L11" s="44"/>
      <c r="M11" s="44"/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8" t="s">
        <v>27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 t="s">
        <v>33</v>
      </c>
      <c r="H13" s="8" t="s">
        <v>34</v>
      </c>
      <c r="I13" s="8" t="s">
        <v>35</v>
      </c>
      <c r="J13" s="8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52" t="s">
        <v>41</v>
      </c>
      <c r="B14" s="29" t="s">
        <v>655</v>
      </c>
      <c r="C14" s="48"/>
      <c r="D14" s="48"/>
      <c r="E14" s="41" t="s">
        <v>43</v>
      </c>
      <c r="F14" s="41">
        <v>100</v>
      </c>
      <c r="G14" s="255"/>
      <c r="H14" s="260"/>
      <c r="I14" s="301"/>
      <c r="J14" s="260"/>
      <c r="K14" s="48"/>
      <c r="L14" s="48"/>
      <c r="M14" s="48"/>
      <c r="N14" s="48"/>
    </row>
    <row r="15" spans="1:14">
      <c r="A15" s="45" t="s">
        <v>44</v>
      </c>
      <c r="B15" s="44" t="s">
        <v>656</v>
      </c>
      <c r="C15" s="49" t="s">
        <v>45</v>
      </c>
      <c r="D15" s="45"/>
      <c r="E15" s="35"/>
      <c r="F15" s="35"/>
      <c r="G15" s="35"/>
      <c r="H15" s="44"/>
      <c r="I15" s="35"/>
      <c r="J15" s="35"/>
      <c r="K15" s="35"/>
      <c r="L15" s="44"/>
      <c r="M15" s="44"/>
      <c r="N15" s="394"/>
    </row>
    <row r="16" spans="1:14">
      <c r="A16" s="41" t="s">
        <v>46</v>
      </c>
      <c r="B16" s="302" t="s">
        <v>657</v>
      </c>
      <c r="C16" s="52" t="s">
        <v>45</v>
      </c>
      <c r="D16" s="41"/>
      <c r="E16" s="35"/>
      <c r="F16" s="35"/>
      <c r="G16" s="35"/>
      <c r="H16" s="44"/>
      <c r="I16" s="35"/>
      <c r="J16" s="35"/>
      <c r="K16" s="35"/>
      <c r="L16" s="44"/>
      <c r="M16" s="44"/>
      <c r="N16" s="394"/>
    </row>
    <row r="17" spans="1:14">
      <c r="A17" s="41" t="s">
        <v>48</v>
      </c>
      <c r="B17" s="302" t="s">
        <v>658</v>
      </c>
      <c r="C17" s="52" t="s">
        <v>45</v>
      </c>
      <c r="D17" s="41"/>
      <c r="E17" s="35"/>
      <c r="F17" s="35"/>
      <c r="G17" s="35"/>
      <c r="H17" s="44"/>
      <c r="I17" s="35"/>
      <c r="J17" s="35"/>
      <c r="K17" s="35"/>
      <c r="L17" s="44"/>
      <c r="M17" s="44"/>
      <c r="N17" s="394"/>
    </row>
    <row r="18" spans="1:14">
      <c r="A18" s="41" t="s">
        <v>50</v>
      </c>
      <c r="B18" s="302" t="s">
        <v>659</v>
      </c>
      <c r="C18" s="52" t="s">
        <v>103</v>
      </c>
      <c r="D18" s="41"/>
      <c r="E18" s="35"/>
      <c r="F18" s="35"/>
      <c r="G18" s="35"/>
      <c r="H18" s="44"/>
      <c r="I18" s="35"/>
      <c r="J18" s="35"/>
      <c r="K18" s="35"/>
      <c r="L18" s="44"/>
      <c r="M18" s="44"/>
      <c r="N18" s="394"/>
    </row>
    <row r="19" spans="1:14">
      <c r="A19" s="41" t="s">
        <v>52</v>
      </c>
      <c r="B19" s="302" t="s">
        <v>660</v>
      </c>
      <c r="C19" s="52" t="s">
        <v>103</v>
      </c>
      <c r="D19" s="41"/>
      <c r="E19" s="35"/>
      <c r="F19" s="35"/>
      <c r="G19" s="35"/>
      <c r="H19" s="44"/>
      <c r="I19" s="35"/>
      <c r="J19" s="35"/>
      <c r="K19" s="35"/>
      <c r="L19" s="44"/>
      <c r="M19" s="44"/>
      <c r="N19" s="394"/>
    </row>
    <row r="20" spans="1:14" ht="28.5">
      <c r="A20" s="41" t="s">
        <v>54</v>
      </c>
      <c r="B20" s="302" t="s">
        <v>513</v>
      </c>
      <c r="C20" s="52" t="s">
        <v>45</v>
      </c>
      <c r="D20" s="41"/>
      <c r="E20" s="35"/>
      <c r="F20" s="35"/>
      <c r="G20" s="35"/>
      <c r="H20" s="44"/>
      <c r="I20" s="35"/>
      <c r="J20" s="35"/>
      <c r="K20" s="35"/>
      <c r="L20" s="44"/>
      <c r="M20" s="44"/>
      <c r="N20" s="394"/>
    </row>
    <row r="21" spans="1:14" ht="28.5">
      <c r="A21" s="41" t="s">
        <v>56</v>
      </c>
      <c r="B21" s="302" t="s">
        <v>661</v>
      </c>
      <c r="C21" s="52" t="s">
        <v>45</v>
      </c>
      <c r="D21" s="41"/>
      <c r="E21" s="35"/>
      <c r="F21" s="35"/>
      <c r="G21" s="35"/>
      <c r="H21" s="44"/>
      <c r="I21" s="35"/>
      <c r="J21" s="35"/>
      <c r="K21" s="35"/>
      <c r="L21" s="44"/>
      <c r="M21" s="44"/>
      <c r="N21" s="394"/>
    </row>
    <row r="22" spans="1:14">
      <c r="A22" s="41" t="s">
        <v>76</v>
      </c>
      <c r="B22" s="302" t="s">
        <v>515</v>
      </c>
      <c r="C22" s="52" t="s">
        <v>45</v>
      </c>
      <c r="D22" s="41"/>
      <c r="E22" s="35"/>
      <c r="F22" s="35"/>
      <c r="G22" s="35"/>
      <c r="H22" s="44"/>
      <c r="I22" s="35"/>
      <c r="J22" s="35"/>
      <c r="K22" s="35"/>
      <c r="L22" s="44"/>
      <c r="M22" s="44"/>
      <c r="N22" s="394"/>
    </row>
    <row r="23" spans="1:14">
      <c r="A23" s="41" t="s">
        <v>87</v>
      </c>
      <c r="B23" s="302" t="s">
        <v>662</v>
      </c>
      <c r="C23" s="52" t="s">
        <v>45</v>
      </c>
      <c r="D23" s="41"/>
      <c r="E23" s="35"/>
      <c r="F23" s="44"/>
      <c r="G23" s="35"/>
      <c r="H23" s="44"/>
      <c r="I23" s="35"/>
      <c r="J23" s="35"/>
      <c r="K23" s="35"/>
      <c r="L23" s="44"/>
      <c r="M23" s="44"/>
      <c r="N23" s="394"/>
    </row>
    <row r="24" spans="1:14" ht="15">
      <c r="A24" s="52" t="s">
        <v>58</v>
      </c>
      <c r="B24" s="29" t="s">
        <v>663</v>
      </c>
      <c r="C24" s="48"/>
      <c r="D24" s="48"/>
      <c r="E24" s="41" t="s">
        <v>43</v>
      </c>
      <c r="F24" s="41">
        <v>9000</v>
      </c>
      <c r="G24" s="255"/>
      <c r="H24" s="260"/>
      <c r="I24" s="301"/>
      <c r="J24" s="260"/>
      <c r="K24" s="48"/>
      <c r="L24" s="48"/>
      <c r="M24" s="48"/>
      <c r="N24" s="48"/>
    </row>
    <row r="25" spans="1:14">
      <c r="A25" s="52" t="s">
        <v>59</v>
      </c>
      <c r="B25" s="48" t="s">
        <v>656</v>
      </c>
      <c r="C25" s="52" t="s">
        <v>45</v>
      </c>
      <c r="D25" s="41"/>
      <c r="E25" s="35"/>
      <c r="F25" s="35"/>
      <c r="G25" s="35"/>
      <c r="H25" s="44"/>
      <c r="I25" s="35"/>
      <c r="J25" s="35"/>
      <c r="K25" s="35"/>
      <c r="L25" s="44"/>
      <c r="M25" s="44"/>
      <c r="N25" s="394"/>
    </row>
    <row r="26" spans="1:14">
      <c r="A26" s="52" t="s">
        <v>60</v>
      </c>
      <c r="B26" s="302" t="s">
        <v>507</v>
      </c>
      <c r="C26" s="52" t="s">
        <v>45</v>
      </c>
      <c r="D26" s="41"/>
      <c r="E26" s="35"/>
      <c r="F26" s="35"/>
      <c r="G26" s="35"/>
      <c r="H26" s="44"/>
      <c r="I26" s="35"/>
      <c r="J26" s="35"/>
      <c r="K26" s="35"/>
      <c r="L26" s="44"/>
      <c r="M26" s="44"/>
      <c r="N26" s="394"/>
    </row>
    <row r="27" spans="1:14">
      <c r="A27" s="52" t="s">
        <v>61</v>
      </c>
      <c r="B27" s="302" t="s">
        <v>664</v>
      </c>
      <c r="C27" s="52" t="s">
        <v>45</v>
      </c>
      <c r="D27" s="41"/>
      <c r="E27" s="35"/>
      <c r="F27" s="35"/>
      <c r="G27" s="35"/>
      <c r="H27" s="44"/>
      <c r="I27" s="35"/>
      <c r="J27" s="35"/>
      <c r="K27" s="35"/>
      <c r="L27" s="44"/>
      <c r="M27" s="44"/>
      <c r="N27" s="394"/>
    </row>
    <row r="28" spans="1:14">
      <c r="A28" s="52" t="s">
        <v>62</v>
      </c>
      <c r="B28" s="302" t="s">
        <v>665</v>
      </c>
      <c r="C28" s="52" t="s">
        <v>103</v>
      </c>
      <c r="D28" s="41"/>
      <c r="E28" s="35"/>
      <c r="F28" s="35"/>
      <c r="G28" s="35"/>
      <c r="H28" s="44"/>
      <c r="I28" s="35"/>
      <c r="J28" s="35"/>
      <c r="K28" s="35"/>
      <c r="L28" s="44"/>
      <c r="M28" s="44"/>
      <c r="N28" s="394"/>
    </row>
    <row r="29" spans="1:14">
      <c r="A29" s="52" t="s">
        <v>63</v>
      </c>
      <c r="B29" s="302" t="s">
        <v>666</v>
      </c>
      <c r="C29" s="52" t="s">
        <v>103</v>
      </c>
      <c r="D29" s="41"/>
      <c r="E29" s="35"/>
      <c r="F29" s="35"/>
      <c r="G29" s="35"/>
      <c r="H29" s="44"/>
      <c r="I29" s="35"/>
      <c r="J29" s="35"/>
      <c r="K29" s="35"/>
      <c r="L29" s="44"/>
      <c r="M29" s="44"/>
      <c r="N29" s="394"/>
    </row>
    <row r="30" spans="1:14">
      <c r="A30" s="52" t="s">
        <v>64</v>
      </c>
      <c r="B30" s="302" t="s">
        <v>667</v>
      </c>
      <c r="C30" s="52" t="s">
        <v>103</v>
      </c>
      <c r="D30" s="41"/>
      <c r="E30" s="35"/>
      <c r="F30" s="35"/>
      <c r="G30" s="35"/>
      <c r="H30" s="44"/>
      <c r="I30" s="35"/>
      <c r="J30" s="35"/>
      <c r="K30" s="35"/>
      <c r="L30" s="44"/>
      <c r="M30" s="44"/>
      <c r="N30" s="394"/>
    </row>
    <row r="31" spans="1:14">
      <c r="A31" s="52" t="s">
        <v>65</v>
      </c>
      <c r="B31" s="302" t="s">
        <v>668</v>
      </c>
      <c r="C31" s="52" t="s">
        <v>45</v>
      </c>
      <c r="D31" s="41"/>
      <c r="E31" s="35"/>
      <c r="F31" s="35"/>
      <c r="G31" s="35"/>
      <c r="H31" s="44"/>
      <c r="I31" s="35"/>
      <c r="J31" s="35"/>
      <c r="K31" s="35"/>
      <c r="L31" s="44"/>
      <c r="M31" s="44"/>
      <c r="N31" s="394"/>
    </row>
    <row r="32" spans="1:14" ht="28.5">
      <c r="A32" s="52" t="s">
        <v>66</v>
      </c>
      <c r="B32" s="302" t="s">
        <v>512</v>
      </c>
      <c r="C32" s="52" t="s">
        <v>45</v>
      </c>
      <c r="D32" s="41"/>
      <c r="E32" s="35"/>
      <c r="F32" s="35"/>
      <c r="G32" s="35"/>
      <c r="H32" s="44"/>
      <c r="I32" s="35"/>
      <c r="J32" s="35"/>
      <c r="K32" s="35"/>
      <c r="L32" s="44"/>
      <c r="M32" s="44"/>
      <c r="N32" s="394"/>
    </row>
    <row r="33" spans="1:14" ht="28.5">
      <c r="A33" s="52" t="s">
        <v>116</v>
      </c>
      <c r="B33" s="302" t="s">
        <v>669</v>
      </c>
      <c r="C33" s="52" t="s">
        <v>45</v>
      </c>
      <c r="D33" s="41"/>
      <c r="E33" s="35"/>
      <c r="F33" s="35"/>
      <c r="G33" s="35"/>
      <c r="H33" s="44"/>
      <c r="I33" s="35"/>
      <c r="J33" s="35"/>
      <c r="K33" s="35"/>
      <c r="L33" s="44"/>
      <c r="M33" s="44"/>
      <c r="N33" s="394"/>
    </row>
    <row r="34" spans="1:14">
      <c r="A34" s="52" t="s">
        <v>236</v>
      </c>
      <c r="B34" s="302" t="s">
        <v>514</v>
      </c>
      <c r="C34" s="52" t="s">
        <v>45</v>
      </c>
      <c r="D34" s="41"/>
      <c r="E34" s="35"/>
      <c r="F34" s="35"/>
      <c r="G34" s="35"/>
      <c r="H34" s="44"/>
      <c r="I34" s="35"/>
      <c r="J34" s="35"/>
      <c r="K34" s="35"/>
      <c r="L34" s="44"/>
      <c r="M34" s="44"/>
      <c r="N34" s="394"/>
    </row>
    <row r="35" spans="1:14">
      <c r="A35" s="52" t="s">
        <v>237</v>
      </c>
      <c r="B35" s="302" t="s">
        <v>515</v>
      </c>
      <c r="C35" s="52" t="s">
        <v>45</v>
      </c>
      <c r="D35" s="41"/>
      <c r="E35" s="35"/>
      <c r="F35" s="44"/>
      <c r="G35" s="35"/>
      <c r="H35" s="44"/>
      <c r="I35" s="35"/>
      <c r="J35" s="35"/>
      <c r="K35" s="35"/>
      <c r="L35" s="44"/>
      <c r="M35" s="44"/>
      <c r="N35" s="394"/>
    </row>
    <row r="36" spans="1:14">
      <c r="A36" s="52" t="s">
        <v>239</v>
      </c>
      <c r="B36" s="302" t="s">
        <v>662</v>
      </c>
      <c r="C36" s="52" t="s">
        <v>45</v>
      </c>
      <c r="D36" s="41"/>
      <c r="E36" s="35"/>
      <c r="F36" s="44"/>
      <c r="G36" s="35"/>
      <c r="H36" s="44"/>
      <c r="I36" s="35"/>
      <c r="J36" s="35"/>
      <c r="K36" s="35"/>
      <c r="L36" s="44"/>
      <c r="M36" s="44"/>
      <c r="N36" s="394"/>
    </row>
    <row r="37" spans="1:14" ht="15">
      <c r="A37" s="52" t="s">
        <v>93</v>
      </c>
      <c r="B37" s="29" t="s">
        <v>670</v>
      </c>
      <c r="C37" s="48"/>
      <c r="D37" s="48"/>
      <c r="E37" s="41" t="s">
        <v>43</v>
      </c>
      <c r="F37" s="41">
        <v>3600</v>
      </c>
      <c r="G37" s="255"/>
      <c r="H37" s="260"/>
      <c r="I37" s="301"/>
      <c r="J37" s="260"/>
      <c r="K37" s="48"/>
      <c r="L37" s="48"/>
      <c r="M37" s="48"/>
      <c r="N37" s="48"/>
    </row>
    <row r="38" spans="1:14">
      <c r="A38" s="52" t="s">
        <v>117</v>
      </c>
      <c r="B38" s="48" t="s">
        <v>656</v>
      </c>
      <c r="C38" s="52" t="s">
        <v>45</v>
      </c>
      <c r="D38" s="48"/>
      <c r="E38" s="35"/>
      <c r="F38" s="44"/>
      <c r="G38" s="98"/>
      <c r="H38" s="44"/>
      <c r="I38" s="44"/>
      <c r="J38" s="44"/>
      <c r="K38" s="44"/>
      <c r="L38" s="44"/>
      <c r="M38" s="44"/>
      <c r="N38" s="394"/>
    </row>
    <row r="39" spans="1:14">
      <c r="A39" s="52" t="s">
        <v>118</v>
      </c>
      <c r="B39" s="302" t="s">
        <v>671</v>
      </c>
      <c r="C39" s="52" t="s">
        <v>45</v>
      </c>
      <c r="D39" s="48"/>
      <c r="E39" s="35"/>
      <c r="F39" s="44"/>
      <c r="G39" s="98"/>
      <c r="H39" s="44"/>
      <c r="I39" s="44"/>
      <c r="J39" s="44"/>
      <c r="K39" s="44"/>
      <c r="L39" s="44"/>
      <c r="M39" s="44"/>
      <c r="N39" s="394"/>
    </row>
    <row r="40" spans="1:14">
      <c r="A40" s="52" t="s">
        <v>119</v>
      </c>
      <c r="B40" s="302" t="s">
        <v>672</v>
      </c>
      <c r="C40" s="52" t="s">
        <v>103</v>
      </c>
      <c r="D40" s="48"/>
      <c r="E40" s="35"/>
      <c r="F40" s="44"/>
      <c r="G40" s="98"/>
      <c r="H40" s="44"/>
      <c r="I40" s="44"/>
      <c r="J40" s="44"/>
      <c r="K40" s="44"/>
      <c r="L40" s="44"/>
      <c r="M40" s="44"/>
      <c r="N40" s="394"/>
    </row>
    <row r="41" spans="1:14">
      <c r="A41" s="52" t="s">
        <v>120</v>
      </c>
      <c r="B41" s="302" t="s">
        <v>665</v>
      </c>
      <c r="C41" s="52" t="s">
        <v>103</v>
      </c>
      <c r="D41" s="48"/>
      <c r="E41" s="35"/>
      <c r="F41" s="44"/>
      <c r="G41" s="98"/>
      <c r="H41" s="44"/>
      <c r="I41" s="44"/>
      <c r="J41" s="44"/>
      <c r="K41" s="44"/>
      <c r="L41" s="44"/>
      <c r="M41" s="44"/>
      <c r="N41" s="394"/>
    </row>
    <row r="42" spans="1:14">
      <c r="A42" s="52" t="s">
        <v>121</v>
      </c>
      <c r="B42" s="302" t="s">
        <v>666</v>
      </c>
      <c r="C42" s="52" t="s">
        <v>103</v>
      </c>
      <c r="D42" s="48"/>
      <c r="E42" s="35"/>
      <c r="F42" s="44"/>
      <c r="G42" s="98"/>
      <c r="H42" s="44"/>
      <c r="I42" s="44"/>
      <c r="J42" s="44"/>
      <c r="K42" s="44"/>
      <c r="L42" s="44"/>
      <c r="M42" s="44"/>
      <c r="N42" s="394"/>
    </row>
    <row r="43" spans="1:14">
      <c r="A43" s="52" t="s">
        <v>122</v>
      </c>
      <c r="B43" s="302" t="s">
        <v>667</v>
      </c>
      <c r="C43" s="52" t="s">
        <v>103</v>
      </c>
      <c r="D43" s="48"/>
      <c r="E43" s="35"/>
      <c r="F43" s="44"/>
      <c r="G43" s="98"/>
      <c r="H43" s="44"/>
      <c r="I43" s="44"/>
      <c r="J43" s="44"/>
      <c r="K43" s="44"/>
      <c r="L43" s="44"/>
      <c r="M43" s="44"/>
      <c r="N43" s="394"/>
    </row>
    <row r="44" spans="1:14" ht="28.5">
      <c r="A44" s="52" t="s">
        <v>123</v>
      </c>
      <c r="B44" s="302" t="s">
        <v>669</v>
      </c>
      <c r="C44" s="52" t="s">
        <v>45</v>
      </c>
      <c r="D44" s="48"/>
      <c r="E44" s="35"/>
      <c r="F44" s="44"/>
      <c r="G44" s="98"/>
      <c r="H44" s="44"/>
      <c r="I44" s="44"/>
      <c r="J44" s="44"/>
      <c r="K44" s="44"/>
      <c r="L44" s="44"/>
      <c r="M44" s="44"/>
      <c r="N44" s="394"/>
    </row>
    <row r="45" spans="1:14">
      <c r="A45" s="52" t="s">
        <v>124</v>
      </c>
      <c r="B45" s="302" t="s">
        <v>673</v>
      </c>
      <c r="C45" s="52" t="s">
        <v>45</v>
      </c>
      <c r="D45" s="48"/>
      <c r="E45" s="35"/>
      <c r="F45" s="44"/>
      <c r="G45" s="98"/>
      <c r="H45" s="44"/>
      <c r="I45" s="44"/>
      <c r="J45" s="44"/>
      <c r="K45" s="44"/>
      <c r="L45" s="44"/>
      <c r="M45" s="44"/>
      <c r="N45" s="394"/>
    </row>
    <row r="46" spans="1:14">
      <c r="A46" s="52" t="s">
        <v>125</v>
      </c>
      <c r="B46" s="302" t="s">
        <v>674</v>
      </c>
      <c r="C46" s="52" t="s">
        <v>45</v>
      </c>
      <c r="D46" s="48"/>
      <c r="E46" s="35"/>
      <c r="F46" s="44"/>
      <c r="G46" s="98"/>
      <c r="H46" s="44"/>
      <c r="I46" s="44"/>
      <c r="J46" s="44"/>
      <c r="K46" s="44"/>
      <c r="L46" s="44"/>
      <c r="M46" s="44"/>
      <c r="N46" s="394"/>
    </row>
    <row r="47" spans="1:14">
      <c r="A47" s="52" t="s">
        <v>126</v>
      </c>
      <c r="B47" s="302" t="s">
        <v>662</v>
      </c>
      <c r="C47" s="52" t="s">
        <v>45</v>
      </c>
      <c r="D47" s="48"/>
      <c r="E47" s="35"/>
      <c r="F47" s="44"/>
      <c r="G47" s="98"/>
      <c r="H47" s="44"/>
      <c r="I47" s="44"/>
      <c r="J47" s="44"/>
      <c r="K47" s="44"/>
      <c r="L47" s="44"/>
      <c r="M47" s="44"/>
      <c r="N47" s="394"/>
    </row>
    <row r="48" spans="1:14" ht="15">
      <c r="A48" s="52" t="s">
        <v>95</v>
      </c>
      <c r="B48" s="29" t="s">
        <v>670</v>
      </c>
      <c r="C48" s="48"/>
      <c r="D48" s="48"/>
      <c r="E48" s="41" t="s">
        <v>43</v>
      </c>
      <c r="F48" s="41">
        <v>34000</v>
      </c>
      <c r="G48" s="255"/>
      <c r="H48" s="260"/>
      <c r="I48" s="301"/>
      <c r="J48" s="260"/>
      <c r="K48" s="48"/>
      <c r="L48" s="48"/>
      <c r="M48" s="48"/>
      <c r="N48" s="48"/>
    </row>
    <row r="49" spans="1:14">
      <c r="A49" s="52" t="s">
        <v>130</v>
      </c>
      <c r="B49" s="302" t="s">
        <v>675</v>
      </c>
      <c r="C49" s="52" t="s">
        <v>45</v>
      </c>
      <c r="D49" s="48"/>
      <c r="E49" s="35"/>
      <c r="F49" s="44"/>
      <c r="G49" s="98"/>
      <c r="H49" s="44"/>
      <c r="I49" s="44"/>
      <c r="J49" s="44"/>
      <c r="K49" s="44"/>
      <c r="L49" s="44"/>
      <c r="M49" s="44"/>
      <c r="N49" s="394"/>
    </row>
    <row r="50" spans="1:14">
      <c r="A50" s="52" t="s">
        <v>131</v>
      </c>
      <c r="B50" s="302" t="s">
        <v>656</v>
      </c>
      <c r="C50" s="52" t="s">
        <v>45</v>
      </c>
      <c r="D50" s="48"/>
      <c r="E50" s="35"/>
      <c r="F50" s="44"/>
      <c r="G50" s="98"/>
      <c r="H50" s="44"/>
      <c r="I50" s="44"/>
      <c r="J50" s="44"/>
      <c r="K50" s="44"/>
      <c r="L50" s="44"/>
      <c r="M50" s="44"/>
      <c r="N50" s="394"/>
    </row>
    <row r="51" spans="1:14">
      <c r="A51" s="52" t="s">
        <v>132</v>
      </c>
      <c r="B51" s="302" t="s">
        <v>672</v>
      </c>
      <c r="C51" s="52" t="s">
        <v>103</v>
      </c>
      <c r="D51" s="48"/>
      <c r="E51" s="35"/>
      <c r="F51" s="44"/>
      <c r="G51" s="98"/>
      <c r="H51" s="44"/>
      <c r="I51" s="44"/>
      <c r="J51" s="44"/>
      <c r="K51" s="44"/>
      <c r="L51" s="44"/>
      <c r="M51" s="44"/>
      <c r="N51" s="394"/>
    </row>
    <row r="52" spans="1:14">
      <c r="A52" s="52" t="s">
        <v>133</v>
      </c>
      <c r="B52" s="302" t="s">
        <v>665</v>
      </c>
      <c r="C52" s="52" t="s">
        <v>103</v>
      </c>
      <c r="D52" s="48"/>
      <c r="E52" s="35"/>
      <c r="F52" s="44"/>
      <c r="G52" s="98"/>
      <c r="H52" s="44"/>
      <c r="I52" s="44"/>
      <c r="J52" s="44"/>
      <c r="K52" s="44"/>
      <c r="L52" s="44"/>
      <c r="M52" s="44"/>
      <c r="N52" s="394"/>
    </row>
    <row r="53" spans="1:14">
      <c r="A53" s="52" t="s">
        <v>134</v>
      </c>
      <c r="B53" s="302" t="s">
        <v>666</v>
      </c>
      <c r="C53" s="52" t="s">
        <v>103</v>
      </c>
      <c r="D53" s="48"/>
      <c r="E53" s="35"/>
      <c r="F53" s="44"/>
      <c r="G53" s="98"/>
      <c r="H53" s="44"/>
      <c r="I53" s="44"/>
      <c r="J53" s="44"/>
      <c r="K53" s="44"/>
      <c r="L53" s="44"/>
      <c r="M53" s="44"/>
      <c r="N53" s="394"/>
    </row>
    <row r="54" spans="1:14">
      <c r="A54" s="52" t="s">
        <v>135</v>
      </c>
      <c r="B54" s="302" t="s">
        <v>667</v>
      </c>
      <c r="C54" s="52" t="s">
        <v>103</v>
      </c>
      <c r="D54" s="48"/>
      <c r="E54" s="35"/>
      <c r="F54" s="44"/>
      <c r="G54" s="98"/>
      <c r="H54" s="44"/>
      <c r="I54" s="44"/>
      <c r="J54" s="44"/>
      <c r="K54" s="44"/>
      <c r="L54" s="44"/>
      <c r="M54" s="44"/>
      <c r="N54" s="394"/>
    </row>
    <row r="55" spans="1:14" ht="28.5">
      <c r="A55" s="52" t="s">
        <v>136</v>
      </c>
      <c r="B55" s="302" t="s">
        <v>676</v>
      </c>
      <c r="C55" s="52" t="s">
        <v>45</v>
      </c>
      <c r="D55" s="48"/>
      <c r="E55" s="35"/>
      <c r="F55" s="44"/>
      <c r="G55" s="98"/>
      <c r="H55" s="44"/>
      <c r="I55" s="44"/>
      <c r="J55" s="44"/>
      <c r="K55" s="44"/>
      <c r="L55" s="44"/>
      <c r="M55" s="44"/>
      <c r="N55" s="394"/>
    </row>
    <row r="56" spans="1:14">
      <c r="A56" s="52" t="s">
        <v>137</v>
      </c>
      <c r="B56" s="302" t="s">
        <v>673</v>
      </c>
      <c r="C56" s="52" t="s">
        <v>45</v>
      </c>
      <c r="D56" s="48"/>
      <c r="E56" s="35"/>
      <c r="F56" s="44"/>
      <c r="G56" s="98"/>
      <c r="H56" s="44"/>
      <c r="I56" s="44"/>
      <c r="J56" s="44"/>
      <c r="K56" s="44"/>
      <c r="L56" s="44"/>
      <c r="M56" s="44"/>
      <c r="N56" s="394"/>
    </row>
    <row r="57" spans="1:14">
      <c r="A57" s="52" t="s">
        <v>138</v>
      </c>
      <c r="B57" s="302" t="s">
        <v>662</v>
      </c>
      <c r="C57" s="52" t="s">
        <v>45</v>
      </c>
      <c r="D57" s="48"/>
      <c r="E57" s="35"/>
      <c r="F57" s="44"/>
      <c r="G57" s="98"/>
      <c r="H57" s="44"/>
      <c r="I57" s="44"/>
      <c r="J57" s="44"/>
      <c r="K57" s="44"/>
      <c r="L57" s="44"/>
      <c r="M57" s="44"/>
      <c r="N57" s="394"/>
    </row>
    <row r="58" spans="1:14">
      <c r="A58" s="52" t="s">
        <v>139</v>
      </c>
      <c r="B58" s="302" t="s">
        <v>674</v>
      </c>
      <c r="C58" s="52" t="s">
        <v>45</v>
      </c>
      <c r="D58" s="48"/>
      <c r="E58" s="399"/>
      <c r="F58" s="264"/>
      <c r="G58" s="465"/>
      <c r="H58" s="264"/>
      <c r="I58" s="264"/>
      <c r="J58" s="264"/>
      <c r="K58" s="264"/>
      <c r="L58" s="264"/>
      <c r="M58" s="264"/>
      <c r="N58" s="401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8" fitToHeight="10" orientation="landscape" r:id="rId1"/>
  <headerFooter>
    <oddFooter>&amp;LPrzetarg&amp;Rark: &amp;A, &amp;D</oddFooter>
  </headerFooter>
  <rowBreaks count="1" manualBreakCount="1">
    <brk id="36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Arkusz48">
    <pageSetUpPr fitToPage="1"/>
  </sheetPr>
  <dimension ref="A1:N36"/>
  <sheetViews>
    <sheetView view="pageBreakPreview" zoomScale="85" zoomScaleNormal="100" zoomScaleSheetLayoutView="85" workbookViewId="0">
      <selection activeCell="C4" sqref="C4"/>
    </sheetView>
  </sheetViews>
  <sheetFormatPr defaultRowHeight="14.25"/>
  <cols>
    <col min="1" max="1" width="5.625" style="80" customWidth="1"/>
    <col min="2" max="2" width="54" style="80" bestFit="1" customWidth="1"/>
    <col min="3" max="3" width="11.625" style="80" customWidth="1"/>
    <col min="4" max="4" width="19.375" style="80" customWidth="1"/>
    <col min="5" max="5" width="4.375" style="44" bestFit="1" customWidth="1"/>
    <col min="6" max="6" width="9.125" style="44" customWidth="1"/>
    <col min="7" max="7" width="8.875" style="87" customWidth="1"/>
    <col min="8" max="8" width="13.125" style="90" bestFit="1" customWidth="1"/>
    <col min="9" max="9" width="10.375" style="44" customWidth="1"/>
    <col min="10" max="10" width="16.125" style="87" customWidth="1"/>
    <col min="11" max="11" width="18.75" style="44" customWidth="1"/>
    <col min="12" max="12" width="16.75" style="44" customWidth="1"/>
    <col min="13" max="14" width="9" style="44"/>
    <col min="15" max="16384" width="9" style="80"/>
  </cols>
  <sheetData>
    <row r="1" spans="1:14">
      <c r="A1" s="389"/>
      <c r="B1" s="390"/>
      <c r="C1" s="390"/>
      <c r="D1" s="390"/>
      <c r="E1" s="391"/>
      <c r="F1" s="391"/>
      <c r="G1" s="421"/>
      <c r="H1" s="421"/>
      <c r="I1" s="391"/>
      <c r="J1" s="421"/>
      <c r="K1" s="391"/>
      <c r="L1" s="391"/>
      <c r="M1" s="391"/>
      <c r="N1" s="392"/>
    </row>
    <row r="2" spans="1:14">
      <c r="A2" s="393"/>
      <c r="B2" s="80" t="s">
        <v>0</v>
      </c>
      <c r="H2" s="87"/>
      <c r="N2" s="394"/>
    </row>
    <row r="3" spans="1:14">
      <c r="A3" s="393"/>
      <c r="B3" s="80" t="s">
        <v>1</v>
      </c>
      <c r="C3" s="322">
        <v>46</v>
      </c>
      <c r="H3" s="87"/>
      <c r="N3" s="394"/>
    </row>
    <row r="4" spans="1:14">
      <c r="A4" s="393"/>
      <c r="B4" s="80" t="s">
        <v>2</v>
      </c>
      <c r="C4" s="395" t="s">
        <v>1077</v>
      </c>
      <c r="H4" s="87"/>
      <c r="N4" s="394"/>
    </row>
    <row r="5" spans="1:14">
      <c r="A5" s="393"/>
      <c r="B5" s="80" t="s">
        <v>4</v>
      </c>
      <c r="C5" s="80" t="s">
        <v>5</v>
      </c>
      <c r="H5" s="87"/>
      <c r="N5" s="394"/>
    </row>
    <row r="6" spans="1:14">
      <c r="A6" s="393"/>
      <c r="B6" s="80" t="s">
        <v>6</v>
      </c>
      <c r="C6" s="97">
        <v>4</v>
      </c>
      <c r="H6" s="87"/>
      <c r="N6" s="394"/>
    </row>
    <row r="7" spans="1:14">
      <c r="A7" s="393"/>
      <c r="B7" s="80" t="s">
        <v>554</v>
      </c>
      <c r="C7" s="80" t="s">
        <v>7</v>
      </c>
      <c r="H7" s="87"/>
      <c r="N7" s="394"/>
    </row>
    <row r="8" spans="1:14">
      <c r="A8" s="393"/>
      <c r="B8" s="80" t="s">
        <v>8</v>
      </c>
      <c r="C8" s="80" t="s">
        <v>9</v>
      </c>
      <c r="H8" s="87"/>
      <c r="N8" s="394"/>
    </row>
    <row r="9" spans="1:14">
      <c r="A9" s="393"/>
      <c r="B9" s="80" t="s">
        <v>10</v>
      </c>
      <c r="C9" s="44" t="s">
        <v>1070</v>
      </c>
      <c r="H9" s="87"/>
      <c r="N9" s="394"/>
    </row>
    <row r="10" spans="1:14">
      <c r="A10" s="393"/>
      <c r="H10" s="87"/>
      <c r="N10" s="394"/>
    </row>
    <row r="11" spans="1:14">
      <c r="A11" s="396"/>
      <c r="B11" s="44"/>
      <c r="C11" s="44"/>
      <c r="D11" s="44"/>
      <c r="G11" s="303" t="s">
        <v>12</v>
      </c>
      <c r="H11" s="275">
        <f>SUM(H14:H170)</f>
        <v>0</v>
      </c>
      <c r="J11" s="275">
        <f>SUM(J14:J168)</f>
        <v>0</v>
      </c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272" t="s">
        <v>19</v>
      </c>
      <c r="H12" s="272" t="s">
        <v>20</v>
      </c>
      <c r="I12" s="41" t="s">
        <v>21</v>
      </c>
      <c r="J12" s="272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41" t="s">
        <v>27</v>
      </c>
      <c r="B13" s="41" t="s">
        <v>28</v>
      </c>
      <c r="C13" s="41" t="s">
        <v>29</v>
      </c>
      <c r="D13" s="41" t="s">
        <v>30</v>
      </c>
      <c r="E13" s="81" t="s">
        <v>31</v>
      </c>
      <c r="F13" s="41" t="s">
        <v>32</v>
      </c>
      <c r="G13" s="272" t="s">
        <v>33</v>
      </c>
      <c r="H13" s="272" t="s">
        <v>34</v>
      </c>
      <c r="I13" s="41" t="s">
        <v>35</v>
      </c>
      <c r="J13" s="272" t="s">
        <v>36</v>
      </c>
      <c r="K13" s="81" t="s">
        <v>37</v>
      </c>
      <c r="L13" s="41" t="s">
        <v>38</v>
      </c>
      <c r="M13" s="41" t="s">
        <v>39</v>
      </c>
      <c r="N13" s="41" t="s">
        <v>40</v>
      </c>
    </row>
    <row r="14" spans="1:14" ht="30">
      <c r="A14" s="52" t="s">
        <v>41</v>
      </c>
      <c r="B14" s="29" t="s">
        <v>1078</v>
      </c>
      <c r="C14" s="52"/>
      <c r="D14" s="48"/>
      <c r="E14" s="81" t="s">
        <v>677</v>
      </c>
      <c r="F14" s="41">
        <v>1920</v>
      </c>
      <c r="G14" s="273"/>
      <c r="H14" s="272"/>
      <c r="I14" s="261"/>
      <c r="J14" s="272"/>
      <c r="K14" s="48"/>
      <c r="L14" s="48"/>
      <c r="M14" s="48"/>
      <c r="N14" s="48"/>
    </row>
    <row r="15" spans="1:14">
      <c r="A15" s="52" t="s">
        <v>44</v>
      </c>
      <c r="B15" s="38" t="s">
        <v>818</v>
      </c>
      <c r="C15" s="52" t="s">
        <v>45</v>
      </c>
      <c r="D15" s="48"/>
      <c r="E15" s="35"/>
      <c r="F15" s="35"/>
      <c r="G15" s="304"/>
      <c r="H15" s="505"/>
      <c r="I15" s="464"/>
      <c r="J15" s="505"/>
      <c r="N15" s="394"/>
    </row>
    <row r="16" spans="1:14" ht="28.5">
      <c r="A16" s="52" t="s">
        <v>46</v>
      </c>
      <c r="B16" s="36" t="s">
        <v>1080</v>
      </c>
      <c r="C16" s="52" t="s">
        <v>45</v>
      </c>
      <c r="D16" s="36"/>
      <c r="E16" s="35"/>
      <c r="F16" s="398"/>
      <c r="H16" s="87"/>
      <c r="N16" s="394"/>
    </row>
    <row r="17" spans="1:14" ht="30">
      <c r="A17" s="426" t="s">
        <v>58</v>
      </c>
      <c r="B17" s="29" t="s">
        <v>1078</v>
      </c>
      <c r="C17" s="52"/>
      <c r="D17" s="85"/>
      <c r="E17" s="81" t="s">
        <v>677</v>
      </c>
      <c r="F17" s="52">
        <v>1920</v>
      </c>
      <c r="G17" s="92"/>
      <c r="H17" s="92"/>
      <c r="I17" s="261"/>
      <c r="J17" s="92"/>
      <c r="K17" s="48"/>
      <c r="L17" s="48"/>
      <c r="M17" s="48"/>
      <c r="N17" s="48"/>
    </row>
    <row r="18" spans="1:14">
      <c r="A18" s="426" t="s">
        <v>59</v>
      </c>
      <c r="B18" s="38" t="s">
        <v>816</v>
      </c>
      <c r="C18" s="52" t="s">
        <v>45</v>
      </c>
      <c r="D18" s="85"/>
      <c r="E18" s="35"/>
      <c r="H18" s="87"/>
      <c r="I18" s="464"/>
      <c r="N18" s="394"/>
    </row>
    <row r="19" spans="1:14" ht="28.5">
      <c r="A19" s="426" t="s">
        <v>60</v>
      </c>
      <c r="B19" s="36" t="s">
        <v>1080</v>
      </c>
      <c r="C19" s="52" t="s">
        <v>45</v>
      </c>
      <c r="D19" s="85"/>
      <c r="H19" s="87"/>
      <c r="N19" s="394"/>
    </row>
    <row r="20" spans="1:14" ht="30">
      <c r="A20" s="426" t="s">
        <v>93</v>
      </c>
      <c r="B20" s="29" t="s">
        <v>1079</v>
      </c>
      <c r="C20" s="52"/>
      <c r="D20" s="85"/>
      <c r="E20" s="81" t="s">
        <v>677</v>
      </c>
      <c r="F20" s="52">
        <v>720</v>
      </c>
      <c r="G20" s="92"/>
      <c r="H20" s="92"/>
      <c r="I20" s="261"/>
      <c r="J20" s="92"/>
      <c r="K20" s="48"/>
      <c r="L20" s="48"/>
      <c r="M20" s="48"/>
      <c r="N20" s="48"/>
    </row>
    <row r="21" spans="1:14">
      <c r="A21" s="426" t="s">
        <v>117</v>
      </c>
      <c r="B21" s="38" t="s">
        <v>817</v>
      </c>
      <c r="C21" s="52" t="s">
        <v>45</v>
      </c>
      <c r="D21" s="85"/>
      <c r="E21" s="35"/>
      <c r="H21" s="87"/>
      <c r="I21" s="464"/>
      <c r="N21" s="394"/>
    </row>
    <row r="22" spans="1:14" ht="28.5">
      <c r="A22" s="426" t="s">
        <v>118</v>
      </c>
      <c r="B22" s="36" t="s">
        <v>1081</v>
      </c>
      <c r="C22" s="52" t="s">
        <v>45</v>
      </c>
      <c r="D22" s="85"/>
      <c r="E22" s="264"/>
      <c r="F22" s="264"/>
      <c r="G22" s="422"/>
      <c r="H22" s="422"/>
      <c r="I22" s="264"/>
      <c r="J22" s="422"/>
      <c r="K22" s="264"/>
      <c r="L22" s="264"/>
      <c r="M22" s="264"/>
      <c r="N22" s="401"/>
    </row>
    <row r="23" spans="1:14" customFormat="1">
      <c r="B23" s="80"/>
      <c r="C23" s="80"/>
      <c r="E23" s="1"/>
      <c r="F23" s="1"/>
      <c r="G23" s="90"/>
      <c r="H23" s="90"/>
      <c r="I23" s="1"/>
      <c r="J23" s="90"/>
      <c r="K23" s="1"/>
      <c r="L23" s="1"/>
      <c r="M23" s="1"/>
      <c r="N23" s="1"/>
    </row>
    <row r="24" spans="1:14" customFormat="1">
      <c r="B24" s="80"/>
      <c r="E24" s="1"/>
      <c r="F24" s="1"/>
      <c r="G24" s="90"/>
      <c r="H24" s="90"/>
      <c r="I24" s="1"/>
      <c r="J24" s="90"/>
      <c r="K24" s="1"/>
      <c r="L24" s="1"/>
      <c r="M24" s="1"/>
      <c r="N24" s="1"/>
    </row>
    <row r="25" spans="1:14" customFormat="1">
      <c r="B25" s="80"/>
      <c r="E25" s="1"/>
      <c r="F25" s="1"/>
      <c r="G25" s="90"/>
      <c r="H25" s="90"/>
      <c r="I25" s="1"/>
      <c r="J25" s="90"/>
      <c r="K25" s="1"/>
      <c r="L25" s="1"/>
      <c r="M25" s="1"/>
      <c r="N25" s="1"/>
    </row>
    <row r="26" spans="1:14" customFormat="1">
      <c r="B26" s="80"/>
      <c r="E26" s="1"/>
      <c r="F26" s="1"/>
      <c r="G26" s="90"/>
      <c r="H26" s="90"/>
      <c r="I26" s="1"/>
      <c r="J26" s="90"/>
      <c r="K26" s="1"/>
      <c r="L26" s="1"/>
      <c r="M26" s="1"/>
      <c r="N26" s="1"/>
    </row>
    <row r="27" spans="1:14" customFormat="1">
      <c r="B27" s="80"/>
      <c r="E27" s="1"/>
      <c r="F27" s="1"/>
      <c r="G27" s="90"/>
      <c r="H27" s="90"/>
      <c r="I27" s="1"/>
      <c r="J27" s="90"/>
      <c r="K27" s="1"/>
      <c r="L27" s="1"/>
      <c r="M27" s="1"/>
      <c r="N27" s="1"/>
    </row>
    <row r="28" spans="1:14" customFormat="1">
      <c r="E28" s="1"/>
      <c r="F28" s="1"/>
      <c r="G28" s="90"/>
      <c r="H28" s="90"/>
      <c r="I28" s="1"/>
      <c r="J28" s="90"/>
      <c r="K28" s="1"/>
      <c r="L28" s="1"/>
      <c r="M28" s="1"/>
      <c r="N28" s="1"/>
    </row>
    <row r="29" spans="1:14" customFormat="1">
      <c r="E29" s="1"/>
      <c r="F29" s="1"/>
      <c r="G29" s="90"/>
      <c r="H29" s="90"/>
      <c r="I29" s="1"/>
      <c r="J29" s="90"/>
      <c r="K29" s="1"/>
      <c r="L29" s="1"/>
      <c r="M29" s="1"/>
      <c r="N29" s="1"/>
    </row>
    <row r="30" spans="1:14" customFormat="1">
      <c r="E30" s="1"/>
      <c r="F30" s="1"/>
      <c r="G30" s="90"/>
      <c r="H30" s="90"/>
      <c r="I30" s="1"/>
      <c r="J30" s="90"/>
      <c r="K30" s="1"/>
      <c r="L30" s="1"/>
      <c r="M30" s="1"/>
      <c r="N30" s="1"/>
    </row>
    <row r="31" spans="1:14" customFormat="1">
      <c r="E31" s="1"/>
      <c r="F31" s="1"/>
      <c r="G31" s="90"/>
      <c r="H31" s="90"/>
      <c r="I31" s="1"/>
      <c r="J31" s="90"/>
      <c r="K31" s="1"/>
      <c r="L31" s="1"/>
      <c r="M31" s="1"/>
      <c r="N31" s="1"/>
    </row>
    <row r="32" spans="1:14" customFormat="1">
      <c r="E32" s="1"/>
      <c r="F32" s="1"/>
      <c r="G32" s="90"/>
      <c r="H32" s="90"/>
      <c r="I32" s="1"/>
      <c r="J32" s="90"/>
      <c r="K32" s="1"/>
      <c r="L32" s="1"/>
      <c r="M32" s="1"/>
      <c r="N32" s="1"/>
    </row>
    <row r="33" spans="5:14" customFormat="1">
      <c r="E33" s="1"/>
      <c r="F33" s="1"/>
      <c r="G33" s="90"/>
      <c r="H33" s="90"/>
      <c r="I33" s="1"/>
      <c r="J33" s="90"/>
      <c r="K33" s="1"/>
      <c r="L33" s="1"/>
      <c r="M33" s="1"/>
      <c r="N33" s="1"/>
    </row>
    <row r="34" spans="5:14" customFormat="1">
      <c r="E34" s="1"/>
      <c r="F34" s="1"/>
      <c r="G34" s="90"/>
      <c r="H34" s="90"/>
      <c r="I34" s="1"/>
      <c r="J34" s="90"/>
      <c r="K34" s="1"/>
      <c r="L34" s="1"/>
      <c r="M34" s="1"/>
      <c r="N34" s="1"/>
    </row>
    <row r="35" spans="5:14" customFormat="1">
      <c r="E35" s="1"/>
      <c r="F35" s="1"/>
      <c r="G35" s="90"/>
      <c r="H35" s="90"/>
      <c r="I35" s="1"/>
      <c r="J35" s="90"/>
      <c r="K35" s="1"/>
      <c r="L35" s="1"/>
      <c r="M35" s="1"/>
      <c r="N35" s="1"/>
    </row>
    <row r="36" spans="5:14" customFormat="1">
      <c r="E36" s="1"/>
      <c r="F36" s="1"/>
      <c r="G36" s="90"/>
      <c r="H36" s="90"/>
      <c r="I36" s="1"/>
      <c r="J36" s="90"/>
      <c r="K36" s="1"/>
      <c r="L36" s="1"/>
      <c r="M36" s="1"/>
      <c r="N36" s="1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8" fitToHeight="10" orientation="landscape" r:id="rId1"/>
  <headerFooter>
    <oddFooter>&amp;LPrzetarg&amp;Rark: &amp;A, 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Arkusz49">
    <pageSetUpPr fitToPage="1"/>
  </sheetPr>
  <dimension ref="A1:N27"/>
  <sheetViews>
    <sheetView view="pageBreakPreview" zoomScale="85" zoomScaleNormal="100" zoomScaleSheetLayoutView="85" workbookViewId="0">
      <selection activeCell="C4" sqref="C4"/>
    </sheetView>
  </sheetViews>
  <sheetFormatPr defaultRowHeight="14.25"/>
  <cols>
    <col min="1" max="1" width="5.625" style="80" customWidth="1"/>
    <col min="2" max="2" width="54" style="80" bestFit="1" customWidth="1"/>
    <col min="3" max="3" width="11.625" style="80" customWidth="1"/>
    <col min="4" max="4" width="19.375" style="80" customWidth="1"/>
    <col min="5" max="5" width="4.375" style="44" bestFit="1" customWidth="1"/>
    <col min="6" max="6" width="9.125" style="44" customWidth="1"/>
    <col min="7" max="7" width="8.875" style="87" customWidth="1"/>
    <col min="8" max="8" width="13.125" style="90" bestFit="1" customWidth="1"/>
    <col min="9" max="9" width="10.375" style="44" customWidth="1"/>
    <col min="10" max="10" width="16.125" style="87" customWidth="1"/>
    <col min="11" max="11" width="18.75" style="44" customWidth="1"/>
    <col min="12" max="12" width="16.75" style="44" customWidth="1"/>
    <col min="13" max="14" width="9" style="44"/>
    <col min="15" max="16384" width="9" style="80"/>
  </cols>
  <sheetData>
    <row r="1" spans="1:14">
      <c r="A1" s="389"/>
      <c r="B1" s="390"/>
      <c r="C1" s="390"/>
      <c r="D1" s="390"/>
      <c r="E1" s="391"/>
      <c r="F1" s="391"/>
      <c r="G1" s="421"/>
      <c r="H1" s="421"/>
      <c r="I1" s="391"/>
      <c r="J1" s="421"/>
      <c r="K1" s="391"/>
      <c r="L1" s="391"/>
      <c r="M1" s="391"/>
      <c r="N1" s="392"/>
    </row>
    <row r="2" spans="1:14">
      <c r="A2" s="393"/>
      <c r="B2" s="80" t="s">
        <v>0</v>
      </c>
      <c r="H2" s="87"/>
      <c r="N2" s="394"/>
    </row>
    <row r="3" spans="1:14">
      <c r="A3" s="393"/>
      <c r="B3" s="80" t="s">
        <v>1</v>
      </c>
      <c r="C3" s="322">
        <v>47</v>
      </c>
      <c r="H3" s="87"/>
      <c r="N3" s="394"/>
    </row>
    <row r="4" spans="1:14">
      <c r="A4" s="393"/>
      <c r="B4" s="80" t="s">
        <v>2</v>
      </c>
      <c r="C4" s="395" t="s">
        <v>1075</v>
      </c>
      <c r="H4" s="87"/>
      <c r="N4" s="394"/>
    </row>
    <row r="5" spans="1:14">
      <c r="A5" s="393"/>
      <c r="B5" s="80" t="s">
        <v>4</v>
      </c>
      <c r="C5" s="80" t="s">
        <v>5</v>
      </c>
      <c r="H5" s="87"/>
      <c r="N5" s="394"/>
    </row>
    <row r="6" spans="1:14">
      <c r="A6" s="393"/>
      <c r="B6" s="80" t="s">
        <v>6</v>
      </c>
      <c r="C6" s="97">
        <v>1</v>
      </c>
      <c r="H6" s="87"/>
      <c r="N6" s="394"/>
    </row>
    <row r="7" spans="1:14">
      <c r="A7" s="393"/>
      <c r="B7" s="80" t="s">
        <v>554</v>
      </c>
      <c r="C7" s="80" t="s">
        <v>7</v>
      </c>
      <c r="H7" s="87"/>
      <c r="N7" s="394"/>
    </row>
    <row r="8" spans="1:14">
      <c r="A8" s="393"/>
      <c r="B8" s="80" t="s">
        <v>8</v>
      </c>
      <c r="C8" s="80" t="s">
        <v>9</v>
      </c>
      <c r="H8" s="87"/>
      <c r="N8" s="394"/>
    </row>
    <row r="9" spans="1:14">
      <c r="A9" s="393"/>
      <c r="B9" s="80" t="s">
        <v>10</v>
      </c>
      <c r="C9" s="44" t="s">
        <v>1070</v>
      </c>
      <c r="H9" s="87"/>
      <c r="N9" s="394"/>
    </row>
    <row r="10" spans="1:14">
      <c r="A10" s="393"/>
      <c r="H10" s="87"/>
      <c r="N10" s="394"/>
    </row>
    <row r="11" spans="1:14">
      <c r="A11" s="396"/>
      <c r="B11" s="44"/>
      <c r="C11" s="44"/>
      <c r="D11" s="44"/>
      <c r="G11" s="303" t="s">
        <v>12</v>
      </c>
      <c r="H11" s="275">
        <f>SUM(H14:H161)</f>
        <v>0</v>
      </c>
      <c r="J11" s="275">
        <f>SUM(J14:J159)</f>
        <v>0</v>
      </c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272" t="s">
        <v>19</v>
      </c>
      <c r="H12" s="272" t="s">
        <v>20</v>
      </c>
      <c r="I12" s="41" t="s">
        <v>21</v>
      </c>
      <c r="J12" s="272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41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272" t="s">
        <v>33</v>
      </c>
      <c r="H13" s="272" t="s">
        <v>34</v>
      </c>
      <c r="I13" s="41" t="s">
        <v>35</v>
      </c>
      <c r="J13" s="272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 customFormat="1" ht="30">
      <c r="A14" s="426" t="s">
        <v>41</v>
      </c>
      <c r="B14" s="112" t="s">
        <v>1076</v>
      </c>
      <c r="C14" s="52"/>
      <c r="D14" s="85"/>
      <c r="E14" s="52"/>
      <c r="F14" s="52"/>
      <c r="G14" s="92"/>
      <c r="H14" s="92"/>
      <c r="I14" s="261"/>
      <c r="J14" s="92"/>
      <c r="K14" s="48"/>
      <c r="L14" s="48"/>
      <c r="M14" s="48"/>
      <c r="N14" s="48"/>
    </row>
    <row r="15" spans="1:14" customFormat="1">
      <c r="A15" s="426" t="s">
        <v>44</v>
      </c>
      <c r="B15" s="85" t="s">
        <v>1083</v>
      </c>
      <c r="C15" s="82" t="s">
        <v>45</v>
      </c>
      <c r="D15" s="85"/>
      <c r="E15" s="48" t="s">
        <v>677</v>
      </c>
      <c r="F15" s="52">
        <v>2400</v>
      </c>
      <c r="G15" s="275"/>
      <c r="H15" s="275"/>
      <c r="I15" s="261"/>
      <c r="J15" s="275"/>
      <c r="K15" s="48"/>
      <c r="L15" s="48"/>
      <c r="M15" s="48"/>
      <c r="N15" s="48"/>
    </row>
    <row r="16" spans="1:14" customFormat="1">
      <c r="A16" s="426" t="s">
        <v>46</v>
      </c>
      <c r="B16" s="85" t="s">
        <v>1084</v>
      </c>
      <c r="C16" s="82" t="s">
        <v>45</v>
      </c>
      <c r="D16" s="85"/>
      <c r="E16" s="48" t="s">
        <v>677</v>
      </c>
      <c r="F16" s="52">
        <v>2000</v>
      </c>
      <c r="G16" s="275"/>
      <c r="H16" s="275"/>
      <c r="I16" s="261"/>
      <c r="J16" s="275"/>
      <c r="K16" s="48"/>
      <c r="L16" s="48"/>
      <c r="M16" s="48"/>
      <c r="N16" s="48"/>
    </row>
    <row r="17" spans="1:14" customFormat="1">
      <c r="A17" s="426" t="s">
        <v>48</v>
      </c>
      <c r="B17" s="85" t="s">
        <v>1183</v>
      </c>
      <c r="C17" s="82" t="s">
        <v>45</v>
      </c>
      <c r="D17" s="85"/>
      <c r="E17" s="48" t="s">
        <v>677</v>
      </c>
      <c r="F17" s="258">
        <v>400</v>
      </c>
      <c r="G17" s="275"/>
      <c r="H17" s="275"/>
      <c r="I17" s="261"/>
      <c r="J17" s="275"/>
      <c r="K17" s="48"/>
      <c r="L17" s="48"/>
      <c r="M17" s="48"/>
      <c r="N17" s="48"/>
    </row>
    <row r="18" spans="1:14" customFormat="1">
      <c r="A18" s="80"/>
      <c r="B18" s="80"/>
      <c r="C18" s="80"/>
      <c r="D18" s="80"/>
      <c r="E18" s="44"/>
      <c r="F18" s="44"/>
      <c r="G18" s="87"/>
      <c r="H18" s="87"/>
      <c r="I18" s="44"/>
      <c r="J18" s="87"/>
      <c r="K18" s="44"/>
      <c r="L18" s="44"/>
      <c r="M18" s="44"/>
      <c r="N18" s="44"/>
    </row>
    <row r="19" spans="1:14" customFormat="1">
      <c r="E19" s="1"/>
      <c r="F19" s="1"/>
      <c r="G19" s="90"/>
      <c r="H19" s="90"/>
      <c r="I19" s="1"/>
      <c r="J19" s="90"/>
      <c r="K19" s="1"/>
      <c r="L19" s="1"/>
      <c r="M19" s="1"/>
      <c r="N19" s="1"/>
    </row>
    <row r="20" spans="1:14" customFormat="1">
      <c r="E20" s="1"/>
      <c r="F20" s="1"/>
      <c r="G20" s="90"/>
      <c r="H20" s="90"/>
      <c r="I20" s="1"/>
      <c r="J20" s="90"/>
      <c r="K20" s="1"/>
      <c r="L20" s="1"/>
      <c r="M20" s="1"/>
      <c r="N20" s="1"/>
    </row>
    <row r="21" spans="1:14" customFormat="1">
      <c r="E21" s="1"/>
      <c r="F21" s="1"/>
      <c r="G21" s="90"/>
      <c r="H21" s="90"/>
      <c r="I21" s="1"/>
      <c r="J21" s="90"/>
      <c r="K21" s="1"/>
      <c r="L21" s="1"/>
      <c r="M21" s="1"/>
      <c r="N21" s="1"/>
    </row>
    <row r="22" spans="1:14" customFormat="1">
      <c r="E22" s="1"/>
      <c r="F22" s="1"/>
      <c r="G22" s="90"/>
      <c r="H22" s="90"/>
      <c r="I22" s="1"/>
      <c r="J22" s="90"/>
      <c r="K22" s="1"/>
      <c r="L22" s="1"/>
      <c r="M22" s="1"/>
      <c r="N22" s="1"/>
    </row>
    <row r="23" spans="1:14" customFormat="1">
      <c r="E23" s="1"/>
      <c r="F23" s="1"/>
      <c r="G23" s="90"/>
      <c r="H23" s="90"/>
      <c r="I23" s="1"/>
      <c r="J23" s="90"/>
      <c r="K23" s="1"/>
      <c r="L23" s="1"/>
      <c r="M23" s="1"/>
      <c r="N23" s="1"/>
    </row>
    <row r="24" spans="1:14" customFormat="1">
      <c r="E24" s="1"/>
      <c r="F24" s="1"/>
      <c r="G24" s="90"/>
      <c r="H24" s="90"/>
      <c r="I24" s="1"/>
      <c r="J24" s="90"/>
      <c r="K24" s="1"/>
      <c r="L24" s="1"/>
      <c r="M24" s="1"/>
      <c r="N24" s="1"/>
    </row>
    <row r="25" spans="1:14" customFormat="1">
      <c r="E25" s="1"/>
      <c r="F25" s="1"/>
      <c r="G25" s="90"/>
      <c r="H25" s="90"/>
      <c r="I25" s="1"/>
      <c r="J25" s="90"/>
      <c r="K25" s="1"/>
      <c r="L25" s="1"/>
      <c r="M25" s="1"/>
      <c r="N25" s="1"/>
    </row>
    <row r="26" spans="1:14" customFormat="1">
      <c r="E26" s="1"/>
      <c r="F26" s="1"/>
      <c r="G26" s="90"/>
      <c r="H26" s="90"/>
      <c r="I26" s="1"/>
      <c r="J26" s="90"/>
      <c r="K26" s="1"/>
      <c r="L26" s="1"/>
      <c r="M26" s="1"/>
      <c r="N26" s="1"/>
    </row>
    <row r="27" spans="1:14" customFormat="1">
      <c r="E27" s="1"/>
      <c r="F27" s="1"/>
      <c r="G27" s="90"/>
      <c r="H27" s="90"/>
      <c r="I27" s="1"/>
      <c r="J27" s="90"/>
      <c r="K27" s="1"/>
      <c r="L27" s="1"/>
      <c r="M27" s="1"/>
      <c r="N27" s="1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8" fitToHeight="0" orientation="landscape" r:id="rId1"/>
  <headerFooter>
    <oddFooter>&amp;LPrzetarg&amp;Rark: &amp;A, 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Arkusz50">
    <tabColor rgb="FFFF0000"/>
    <pageSetUpPr fitToPage="1"/>
  </sheetPr>
  <dimension ref="A1:N19"/>
  <sheetViews>
    <sheetView tabSelected="1" view="pageBreakPreview" zoomScale="90" zoomScaleNormal="75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0.375" style="1" bestFit="1" customWidth="1"/>
    <col min="4" max="4" width="19.375" style="1" customWidth="1"/>
    <col min="5" max="5" width="5.375" style="1" bestFit="1" customWidth="1"/>
    <col min="6" max="6" width="8.625" style="1" customWidth="1"/>
    <col min="7" max="7" width="11.875" style="1" customWidth="1"/>
    <col min="8" max="8" width="12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8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48</v>
      </c>
      <c r="N3" s="352"/>
    </row>
    <row r="4" spans="1:14" ht="15">
      <c r="A4" s="351"/>
      <c r="B4" s="60" t="s">
        <v>2</v>
      </c>
      <c r="C4" s="1" t="s">
        <v>200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1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.75">
      <c r="A8" s="351"/>
      <c r="B8" s="60" t="s">
        <v>8</v>
      </c>
      <c r="C8" s="1" t="s">
        <v>9</v>
      </c>
      <c r="D8" s="325"/>
      <c r="N8" s="352"/>
    </row>
    <row r="9" spans="1:14" ht="20.25" customHeight="1">
      <c r="A9" s="351"/>
      <c r="B9" s="60" t="s">
        <v>10</v>
      </c>
      <c r="C9" s="44" t="s">
        <v>199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1" t="s">
        <v>41</v>
      </c>
      <c r="B14" s="29" t="s">
        <v>201</v>
      </c>
      <c r="C14" s="22"/>
      <c r="D14" s="22"/>
      <c r="E14" s="26" t="s">
        <v>43</v>
      </c>
      <c r="F14" s="26">
        <v>10</v>
      </c>
      <c r="G14" s="39"/>
      <c r="H14" s="31"/>
      <c r="I14" s="32"/>
      <c r="J14" s="31"/>
      <c r="K14" s="22"/>
      <c r="L14" s="22"/>
      <c r="M14" s="22"/>
      <c r="N14" s="22"/>
    </row>
    <row r="15" spans="1:14" ht="57">
      <c r="A15" s="16" t="s">
        <v>44</v>
      </c>
      <c r="B15" s="23" t="s">
        <v>202</v>
      </c>
      <c r="C15" s="33" t="s">
        <v>91</v>
      </c>
      <c r="D15" s="45"/>
      <c r="E15" s="28"/>
      <c r="F15" s="28"/>
      <c r="G15" s="28"/>
      <c r="H15" s="28"/>
      <c r="I15" s="28"/>
      <c r="J15" s="28"/>
      <c r="K15" s="28"/>
      <c r="L15" s="25"/>
      <c r="M15" s="25"/>
      <c r="N15" s="360"/>
    </row>
    <row r="16" spans="1:14">
      <c r="B16" s="43"/>
      <c r="C16" s="19"/>
      <c r="G16" s="46"/>
    </row>
    <row r="19" spans="2:2">
      <c r="B19" s="43"/>
    </row>
  </sheetData>
  <pageMargins left="0.70866141732283472" right="0.70866141732283472" top="0.74803149606299213" bottom="1.5748031496062993" header="0.31496062992125984" footer="0.31496062992125984"/>
  <pageSetup paperSize="9" scale="60" fitToHeight="10" orientation="landscape" r:id="rId1"/>
  <headerFooter>
    <oddFooter>&amp;LPrzetarg&amp;Rark: &amp;A, 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Arkusz51">
    <tabColor rgb="FFFF0000"/>
    <pageSetUpPr fitToPage="1"/>
  </sheetPr>
  <dimension ref="A1:N32"/>
  <sheetViews>
    <sheetView view="pageBreakPreview" zoomScale="90" zoomScaleNormal="80" zoomScaleSheetLayoutView="90" workbookViewId="0">
      <selection activeCell="C9" sqref="C9"/>
    </sheetView>
  </sheetViews>
  <sheetFormatPr defaultColWidth="9" defaultRowHeight="15"/>
  <cols>
    <col min="1" max="1" width="5.625" style="312" customWidth="1"/>
    <col min="2" max="2" width="54" style="312" bestFit="1" customWidth="1"/>
    <col min="3" max="3" width="10.375" style="312" bestFit="1" customWidth="1"/>
    <col min="4" max="4" width="19.375" style="312" customWidth="1"/>
    <col min="5" max="5" width="4.25" style="312" bestFit="1" customWidth="1"/>
    <col min="6" max="6" width="14.75" style="312" bestFit="1" customWidth="1"/>
    <col min="7" max="7" width="9.75" style="312" customWidth="1"/>
    <col min="8" max="8" width="12.375" style="312" bestFit="1" customWidth="1"/>
    <col min="9" max="9" width="10.375" style="312" customWidth="1"/>
    <col min="10" max="10" width="16.125" style="312" customWidth="1"/>
    <col min="11" max="11" width="9.5" style="312" bestFit="1" customWidth="1"/>
    <col min="12" max="12" width="18.625" style="312" customWidth="1"/>
    <col min="13" max="13" width="15.5" style="312" bestFit="1" customWidth="1"/>
    <col min="14" max="14" width="12.25" style="312" bestFit="1" customWidth="1"/>
    <col min="15" max="16384" width="9" style="312"/>
  </cols>
  <sheetData>
    <row r="1" spans="1:14">
      <c r="A1" s="506"/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8"/>
    </row>
    <row r="2" spans="1:14">
      <c r="A2" s="502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97">
        <v>49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44" t="s">
        <v>1085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1086</v>
      </c>
      <c r="D5" s="339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322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7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80" t="s">
        <v>1087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325"/>
      <c r="C11" s="44"/>
      <c r="D11" s="44"/>
      <c r="E11" s="44"/>
      <c r="F11" s="44"/>
      <c r="G11" s="256" t="s">
        <v>12</v>
      </c>
      <c r="H11" s="257">
        <f>SUM(H14)</f>
        <v>0</v>
      </c>
      <c r="I11" s="44"/>
      <c r="J11" s="257">
        <f>SUM(J14)</f>
        <v>0</v>
      </c>
      <c r="K11" s="44"/>
      <c r="L11" s="44"/>
      <c r="M11" s="44"/>
      <c r="N11" s="394"/>
    </row>
    <row r="12" spans="1:14" ht="99.75">
      <c r="A12" s="41" t="s">
        <v>13</v>
      </c>
      <c r="B12" s="86" t="s">
        <v>14</v>
      </c>
      <c r="C12" s="41" t="s">
        <v>15</v>
      </c>
      <c r="D12" s="41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81" t="s">
        <v>23</v>
      </c>
      <c r="L12" s="41" t="s">
        <v>24</v>
      </c>
      <c r="M12" s="41" t="s">
        <v>25</v>
      </c>
      <c r="N12" s="41" t="s">
        <v>913</v>
      </c>
    </row>
    <row r="13" spans="1:14">
      <c r="A13" s="86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10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>
      <c r="A14" s="86" t="s">
        <v>41</v>
      </c>
      <c r="B14" s="314" t="s">
        <v>1085</v>
      </c>
      <c r="C14" s="86"/>
      <c r="D14" s="86"/>
      <c r="E14" s="41" t="s">
        <v>43</v>
      </c>
      <c r="F14" s="41">
        <v>1600</v>
      </c>
      <c r="G14" s="315"/>
      <c r="H14" s="316"/>
      <c r="I14" s="268"/>
      <c r="J14" s="316"/>
      <c r="K14" s="85"/>
      <c r="L14" s="85"/>
      <c r="M14" s="85"/>
      <c r="N14" s="85"/>
    </row>
    <row r="15" spans="1:14">
      <c r="A15" s="86" t="s">
        <v>44</v>
      </c>
      <c r="B15" s="302" t="s">
        <v>1085</v>
      </c>
      <c r="C15" s="86" t="s">
        <v>45</v>
      </c>
      <c r="D15" s="86"/>
      <c r="E15" s="177"/>
      <c r="F15" s="177"/>
      <c r="G15" s="177"/>
      <c r="H15" s="80"/>
      <c r="I15" s="80"/>
      <c r="J15" s="80"/>
      <c r="K15" s="80"/>
      <c r="L15" s="80"/>
      <c r="M15" s="80"/>
      <c r="N15" s="448"/>
    </row>
    <row r="16" spans="1:14">
      <c r="A16" s="86" t="s">
        <v>46</v>
      </c>
      <c r="B16" s="302" t="s">
        <v>1088</v>
      </c>
      <c r="C16" s="86" t="s">
        <v>45</v>
      </c>
      <c r="D16" s="86"/>
      <c r="E16" s="177"/>
      <c r="F16" s="80"/>
      <c r="G16" s="177"/>
      <c r="H16" s="80"/>
      <c r="I16" s="80"/>
      <c r="J16" s="80"/>
      <c r="K16" s="80"/>
      <c r="L16" s="80"/>
      <c r="M16" s="80"/>
      <c r="N16" s="448"/>
    </row>
    <row r="17" spans="1:14">
      <c r="A17" s="86" t="s">
        <v>48</v>
      </c>
      <c r="B17" s="302" t="s">
        <v>1089</v>
      </c>
      <c r="C17" s="86" t="s">
        <v>45</v>
      </c>
      <c r="D17" s="86"/>
      <c r="E17" s="177"/>
      <c r="F17" s="177"/>
      <c r="G17" s="177"/>
      <c r="H17" s="80"/>
      <c r="I17" s="80"/>
      <c r="J17" s="80"/>
      <c r="K17" s="80"/>
      <c r="L17" s="80"/>
      <c r="M17" s="80"/>
      <c r="N17" s="448"/>
    </row>
    <row r="18" spans="1:14">
      <c r="A18" s="86" t="s">
        <v>50</v>
      </c>
      <c r="B18" s="302" t="s">
        <v>1090</v>
      </c>
      <c r="C18" s="86" t="s">
        <v>45</v>
      </c>
      <c r="D18" s="86"/>
      <c r="E18" s="177"/>
      <c r="F18" s="177"/>
      <c r="G18" s="177"/>
      <c r="H18" s="80"/>
      <c r="I18" s="80"/>
      <c r="J18" s="80"/>
      <c r="K18" s="80"/>
      <c r="L18" s="80"/>
      <c r="M18" s="80"/>
      <c r="N18" s="448"/>
    </row>
    <row r="19" spans="1:14" ht="28.5">
      <c r="A19" s="86" t="s">
        <v>52</v>
      </c>
      <c r="B19" s="302" t="s">
        <v>1091</v>
      </c>
      <c r="C19" s="86" t="s">
        <v>45</v>
      </c>
      <c r="D19" s="86"/>
      <c r="E19" s="177"/>
      <c r="F19" s="177"/>
      <c r="G19" s="177"/>
      <c r="H19" s="80"/>
      <c r="I19" s="80"/>
      <c r="J19" s="80"/>
      <c r="K19" s="80"/>
      <c r="L19" s="80"/>
      <c r="M19" s="80"/>
      <c r="N19" s="448"/>
    </row>
    <row r="20" spans="1:14" ht="42.75">
      <c r="A20" s="86" t="s">
        <v>54</v>
      </c>
      <c r="B20" s="302" t="s">
        <v>1092</v>
      </c>
      <c r="C20" s="86" t="s">
        <v>45</v>
      </c>
      <c r="D20" s="86"/>
      <c r="E20" s="177"/>
      <c r="F20" s="177"/>
      <c r="G20" s="177"/>
      <c r="H20" s="80"/>
      <c r="I20" s="80"/>
      <c r="J20" s="80"/>
      <c r="K20" s="80"/>
      <c r="L20" s="80"/>
      <c r="M20" s="80"/>
      <c r="N20" s="448"/>
    </row>
    <row r="21" spans="1:14" ht="42.75">
      <c r="A21" s="86" t="s">
        <v>56</v>
      </c>
      <c r="B21" s="302" t="s">
        <v>1093</v>
      </c>
      <c r="C21" s="86" t="s">
        <v>45</v>
      </c>
      <c r="D21" s="86"/>
      <c r="E21" s="177"/>
      <c r="F21" s="177"/>
      <c r="G21" s="177"/>
      <c r="H21" s="80"/>
      <c r="I21" s="80"/>
      <c r="J21" s="80"/>
      <c r="K21" s="80"/>
      <c r="L21" s="80"/>
      <c r="M21" s="80"/>
      <c r="N21" s="448"/>
    </row>
    <row r="22" spans="1:14" ht="71.25">
      <c r="A22" s="86" t="s">
        <v>76</v>
      </c>
      <c r="B22" s="302" t="s">
        <v>1094</v>
      </c>
      <c r="C22" s="86" t="s">
        <v>45</v>
      </c>
      <c r="D22" s="86"/>
      <c r="E22" s="177"/>
      <c r="F22" s="177"/>
      <c r="G22" s="177"/>
      <c r="H22" s="80"/>
      <c r="I22" s="80"/>
      <c r="J22" s="80"/>
      <c r="K22" s="80"/>
      <c r="L22" s="80"/>
      <c r="M22" s="80"/>
      <c r="N22" s="448"/>
    </row>
    <row r="23" spans="1:14" ht="28.5">
      <c r="A23" s="86" t="s">
        <v>87</v>
      </c>
      <c r="B23" s="302" t="s">
        <v>1095</v>
      </c>
      <c r="C23" s="86" t="s">
        <v>45</v>
      </c>
      <c r="D23" s="86"/>
      <c r="E23" s="177"/>
      <c r="F23" s="177"/>
      <c r="G23" s="177"/>
      <c r="H23" s="80"/>
      <c r="I23" s="80"/>
      <c r="J23" s="80"/>
      <c r="K23" s="80"/>
      <c r="L23" s="80"/>
      <c r="M23" s="80"/>
      <c r="N23" s="448"/>
    </row>
    <row r="24" spans="1:14" ht="28.5">
      <c r="A24" s="86" t="s">
        <v>88</v>
      </c>
      <c r="B24" s="302" t="s">
        <v>1096</v>
      </c>
      <c r="C24" s="86" t="s">
        <v>45</v>
      </c>
      <c r="D24" s="86"/>
      <c r="E24" s="177"/>
      <c r="F24" s="177"/>
      <c r="G24" s="177"/>
      <c r="H24" s="80"/>
      <c r="I24" s="80"/>
      <c r="J24" s="80"/>
      <c r="K24" s="80"/>
      <c r="L24" s="80"/>
      <c r="M24" s="80"/>
      <c r="N24" s="448"/>
    </row>
    <row r="25" spans="1:14">
      <c r="A25" s="86" t="s">
        <v>216</v>
      </c>
      <c r="B25" s="302" t="s">
        <v>1097</v>
      </c>
      <c r="C25" s="86" t="s">
        <v>45</v>
      </c>
      <c r="D25" s="86"/>
      <c r="E25" s="177"/>
      <c r="F25" s="177"/>
      <c r="G25" s="177"/>
      <c r="H25" s="80"/>
      <c r="I25" s="80"/>
      <c r="J25" s="80"/>
      <c r="K25" s="80"/>
      <c r="L25" s="80"/>
      <c r="M25" s="80"/>
      <c r="N25" s="448"/>
    </row>
    <row r="26" spans="1:14" ht="42.75">
      <c r="A26" s="86" t="s">
        <v>218</v>
      </c>
      <c r="B26" s="302" t="s">
        <v>1098</v>
      </c>
      <c r="C26" s="86" t="s">
        <v>45</v>
      </c>
      <c r="D26" s="86"/>
      <c r="E26" s="177"/>
      <c r="F26" s="177"/>
      <c r="G26" s="177"/>
      <c r="H26" s="80"/>
      <c r="I26" s="80"/>
      <c r="J26" s="80"/>
      <c r="K26" s="80"/>
      <c r="L26" s="80"/>
      <c r="M26" s="80"/>
      <c r="N26" s="448"/>
    </row>
    <row r="27" spans="1:14" ht="57">
      <c r="A27" s="86" t="s">
        <v>220</v>
      </c>
      <c r="B27" s="302" t="s">
        <v>1099</v>
      </c>
      <c r="C27" s="86" t="s">
        <v>45</v>
      </c>
      <c r="D27" s="86"/>
      <c r="E27" s="509"/>
      <c r="F27" s="509"/>
      <c r="G27" s="509"/>
      <c r="H27" s="226"/>
      <c r="I27" s="226"/>
      <c r="J27" s="226"/>
      <c r="K27" s="226"/>
      <c r="L27" s="226"/>
      <c r="M27" s="226"/>
      <c r="N27" s="449"/>
    </row>
    <row r="31" spans="1:14">
      <c r="B31" s="311"/>
    </row>
    <row r="32" spans="1:14">
      <c r="B32" s="313"/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&amp;LPrzetarg&amp;C&amp;P/&amp;N&amp;R&amp;A,&amp;D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0">
    <tabColor rgb="FFFF33CC"/>
    <pageSetUpPr fitToPage="1"/>
  </sheetPr>
  <dimension ref="A1:N33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80" customWidth="1"/>
    <col min="2" max="2" width="54" style="80" bestFit="1" customWidth="1"/>
    <col min="3" max="3" width="11.625" style="80" customWidth="1"/>
    <col min="4" max="4" width="19.375" style="80" customWidth="1"/>
    <col min="5" max="5" width="4.375" style="44" bestFit="1" customWidth="1"/>
    <col min="6" max="6" width="7.875" style="44" customWidth="1"/>
    <col min="7" max="7" width="8.875" style="44" customWidth="1"/>
    <col min="8" max="8" width="13.25" style="1" customWidth="1"/>
    <col min="9" max="9" width="10.375" style="44" customWidth="1"/>
    <col min="10" max="10" width="16.125" style="44" customWidth="1"/>
    <col min="11" max="11" width="18.75" style="44" customWidth="1"/>
    <col min="12" max="12" width="16.75" style="44" customWidth="1"/>
    <col min="13" max="14" width="9" style="44"/>
    <col min="15" max="16384" width="9" style="80"/>
  </cols>
  <sheetData>
    <row r="1" spans="1:14">
      <c r="A1" s="389"/>
      <c r="B1" s="390"/>
      <c r="C1" s="390"/>
      <c r="D1" s="390"/>
      <c r="E1" s="391"/>
      <c r="F1" s="391"/>
      <c r="G1" s="391"/>
      <c r="H1" s="391"/>
      <c r="I1" s="391"/>
      <c r="J1" s="391"/>
      <c r="K1" s="391"/>
      <c r="L1" s="391"/>
      <c r="M1" s="391"/>
      <c r="N1" s="392"/>
    </row>
    <row r="2" spans="1:14">
      <c r="A2" s="393"/>
      <c r="B2" s="80" t="s">
        <v>0</v>
      </c>
      <c r="H2" s="44"/>
      <c r="N2" s="394"/>
    </row>
    <row r="3" spans="1:14">
      <c r="A3" s="393"/>
      <c r="B3" s="80" t="s">
        <v>1</v>
      </c>
      <c r="C3" s="322">
        <v>5</v>
      </c>
      <c r="H3" s="44"/>
      <c r="N3" s="394"/>
    </row>
    <row r="4" spans="1:14">
      <c r="A4" s="393"/>
      <c r="B4" s="80" t="s">
        <v>2</v>
      </c>
      <c r="C4" s="395" t="s">
        <v>943</v>
      </c>
      <c r="H4" s="44"/>
      <c r="N4" s="394"/>
    </row>
    <row r="5" spans="1:14">
      <c r="A5" s="393"/>
      <c r="B5" s="80" t="s">
        <v>4</v>
      </c>
      <c r="C5" s="80" t="s">
        <v>5</v>
      </c>
      <c r="H5" s="44"/>
      <c r="N5" s="394"/>
    </row>
    <row r="6" spans="1:14">
      <c r="A6" s="393"/>
      <c r="B6" s="80" t="s">
        <v>6</v>
      </c>
      <c r="C6" s="97">
        <v>1</v>
      </c>
      <c r="H6" s="44"/>
      <c r="N6" s="394"/>
    </row>
    <row r="7" spans="1:14">
      <c r="A7" s="393"/>
      <c r="B7" s="80" t="s">
        <v>554</v>
      </c>
      <c r="C7" s="80" t="s">
        <v>7</v>
      </c>
      <c r="H7" s="44"/>
      <c r="N7" s="394"/>
    </row>
    <row r="8" spans="1:14">
      <c r="A8" s="393"/>
      <c r="B8" s="80" t="s">
        <v>8</v>
      </c>
      <c r="C8" s="80" t="s">
        <v>9</v>
      </c>
      <c r="H8" s="44"/>
      <c r="N8" s="394"/>
    </row>
    <row r="9" spans="1:14">
      <c r="A9" s="393"/>
      <c r="B9" s="80" t="s">
        <v>10</v>
      </c>
      <c r="C9" s="323" t="s">
        <v>1035</v>
      </c>
      <c r="H9" s="44"/>
      <c r="N9" s="394"/>
    </row>
    <row r="10" spans="1:14">
      <c r="A10" s="393"/>
      <c r="H10" s="44"/>
      <c r="N10" s="394"/>
    </row>
    <row r="11" spans="1:14">
      <c r="A11" s="396"/>
      <c r="B11" s="44"/>
      <c r="C11" s="44"/>
      <c r="D11" s="44"/>
      <c r="G11" s="256" t="s">
        <v>12</v>
      </c>
      <c r="H11" s="257">
        <f>SUM(H14:H167)</f>
        <v>0</v>
      </c>
      <c r="J11" s="257">
        <f>SUM(J14:J165)</f>
        <v>0</v>
      </c>
      <c r="N11" s="394"/>
    </row>
    <row r="12" spans="1:14" ht="85.5">
      <c r="A12" s="86" t="s">
        <v>13</v>
      </c>
      <c r="B12" s="86" t="s">
        <v>14</v>
      </c>
      <c r="C12" s="86" t="s">
        <v>15</v>
      </c>
      <c r="D12" s="159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41" t="s">
        <v>23</v>
      </c>
      <c r="L12" s="41" t="s">
        <v>24</v>
      </c>
      <c r="M12" s="41" t="s">
        <v>25</v>
      </c>
      <c r="N12" s="41" t="s">
        <v>26</v>
      </c>
    </row>
    <row r="13" spans="1:14">
      <c r="A13" s="41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41" t="s">
        <v>36</v>
      </c>
      <c r="K13" s="81" t="s">
        <v>37</v>
      </c>
      <c r="L13" s="41" t="s">
        <v>38</v>
      </c>
      <c r="M13" s="41" t="s">
        <v>39</v>
      </c>
      <c r="N13" s="41" t="s">
        <v>40</v>
      </c>
    </row>
    <row r="14" spans="1:14" ht="15">
      <c r="A14" s="52" t="s">
        <v>41</v>
      </c>
      <c r="B14" s="397" t="s">
        <v>943</v>
      </c>
      <c r="C14" s="48"/>
      <c r="D14" s="48"/>
      <c r="E14" s="41" t="s">
        <v>43</v>
      </c>
      <c r="F14" s="41">
        <v>3000</v>
      </c>
      <c r="G14" s="259"/>
      <c r="H14" s="260"/>
      <c r="I14" s="261"/>
      <c r="J14" s="260"/>
      <c r="K14" s="48"/>
      <c r="L14" s="48"/>
      <c r="M14" s="48"/>
      <c r="N14" s="48"/>
    </row>
    <row r="15" spans="1:14" ht="28.5">
      <c r="A15" s="82" t="s">
        <v>44</v>
      </c>
      <c r="B15" s="36" t="s">
        <v>1020</v>
      </c>
      <c r="C15" s="83" t="s">
        <v>45</v>
      </c>
      <c r="D15" s="36"/>
      <c r="E15" s="35"/>
      <c r="F15" s="398"/>
      <c r="H15" s="44"/>
      <c r="N15" s="394"/>
    </row>
    <row r="16" spans="1:14">
      <c r="A16" s="82" t="s">
        <v>46</v>
      </c>
      <c r="B16" s="36" t="s">
        <v>1021</v>
      </c>
      <c r="C16" s="83" t="s">
        <v>45</v>
      </c>
      <c r="D16" s="36"/>
      <c r="E16" s="399"/>
      <c r="F16" s="400"/>
      <c r="G16" s="264"/>
      <c r="H16" s="264"/>
      <c r="I16" s="264"/>
      <c r="J16" s="264"/>
      <c r="K16" s="264"/>
      <c r="L16" s="264"/>
      <c r="M16" s="264"/>
      <c r="N16" s="401"/>
    </row>
    <row r="17" spans="2:14">
      <c r="H17" s="44"/>
    </row>
    <row r="18" spans="2:14">
      <c r="H18" s="44"/>
    </row>
    <row r="19" spans="2:14">
      <c r="H19" s="44"/>
    </row>
    <row r="20" spans="2:14" customFormat="1">
      <c r="B20" s="80"/>
      <c r="C20" s="80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customFormat="1">
      <c r="B21" s="80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customFormat="1">
      <c r="B22" s="80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customFormat="1">
      <c r="B23" s="80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customFormat="1">
      <c r="B24" s="80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customFormat="1"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customFormat="1"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customFormat="1"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customFormat="1"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customFormat="1"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customFormat="1"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customFormat="1"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customFormat="1"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5:14" customFormat="1"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hyperlinks>
    <hyperlink ref="C9" r:id="rId1" tooltip="Kopiuj do schowka" display="https://szukio.pl/kody-cpv" xr:uid="{00000000-0004-0000-0500-000000000000}"/>
  </hyperlinks>
  <pageMargins left="0.70866141732283472" right="0.70866141732283472" top="0.74803149606299213" bottom="1.5748031496062993" header="0.31496062992125984" footer="0.31496062992125984"/>
  <pageSetup paperSize="9" scale="58" fitToHeight="10" orientation="landscape" r:id="rId2"/>
  <headerFooter>
    <oddFooter>&amp;LPrzetarg&amp;Rark: &amp;A, 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Arkusz52">
    <tabColor rgb="FFFF0000"/>
    <pageSetUpPr fitToPage="1"/>
  </sheetPr>
  <dimension ref="A1:N28"/>
  <sheetViews>
    <sheetView view="pageBreakPreview" zoomScale="90" zoomScaleNormal="80" zoomScaleSheetLayoutView="90" workbookViewId="0">
      <selection activeCell="C9" sqref="C9"/>
    </sheetView>
  </sheetViews>
  <sheetFormatPr defaultColWidth="9" defaultRowHeight="15"/>
  <cols>
    <col min="1" max="1" width="5.625" style="312" customWidth="1"/>
    <col min="2" max="2" width="54" style="312" bestFit="1" customWidth="1"/>
    <col min="3" max="3" width="10.25" style="312" bestFit="1" customWidth="1"/>
    <col min="4" max="4" width="19.375" style="312" customWidth="1"/>
    <col min="5" max="5" width="4.25" style="312" bestFit="1" customWidth="1"/>
    <col min="6" max="6" width="14.75" style="312" bestFit="1" customWidth="1"/>
    <col min="7" max="7" width="9.75" style="312" customWidth="1"/>
    <col min="8" max="8" width="12.375" style="312" customWidth="1"/>
    <col min="9" max="9" width="10.375" style="312" customWidth="1"/>
    <col min="10" max="10" width="16.125" style="312" customWidth="1"/>
    <col min="11" max="11" width="9.5" style="312" bestFit="1" customWidth="1"/>
    <col min="12" max="12" width="18.625" style="312" customWidth="1"/>
    <col min="13" max="13" width="15.5" style="312" bestFit="1" customWidth="1"/>
    <col min="14" max="14" width="12.25" style="312" bestFit="1" customWidth="1"/>
    <col min="15" max="16384" width="9" style="312"/>
  </cols>
  <sheetData>
    <row r="1" spans="1:14">
      <c r="A1" s="416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>
      <c r="A2" s="502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50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44" t="s">
        <v>1100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1086</v>
      </c>
      <c r="D5" s="339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322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7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80" t="s">
        <v>1087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325"/>
      <c r="C11" s="44"/>
      <c r="D11" s="44"/>
      <c r="E11" s="44"/>
      <c r="F11" s="44"/>
      <c r="G11" s="256" t="s">
        <v>12</v>
      </c>
      <c r="H11" s="257">
        <f>SUM(H14)</f>
        <v>0</v>
      </c>
      <c r="I11" s="44"/>
      <c r="J11" s="257">
        <f>SUM(J14)</f>
        <v>0</v>
      </c>
      <c r="K11" s="44"/>
      <c r="L11" s="44"/>
      <c r="M11" s="44"/>
      <c r="N11" s="394"/>
    </row>
    <row r="12" spans="1:14" ht="99.75">
      <c r="A12" s="41" t="s">
        <v>13</v>
      </c>
      <c r="B12" s="86" t="s">
        <v>14</v>
      </c>
      <c r="C12" s="41" t="s">
        <v>15</v>
      </c>
      <c r="D12" s="41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81" t="s">
        <v>23</v>
      </c>
      <c r="L12" s="41" t="s">
        <v>24</v>
      </c>
      <c r="M12" s="41" t="s">
        <v>25</v>
      </c>
      <c r="N12" s="41" t="s">
        <v>913</v>
      </c>
    </row>
    <row r="13" spans="1:14">
      <c r="A13" s="86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10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>
      <c r="A14" s="86" t="s">
        <v>41</v>
      </c>
      <c r="B14" s="113" t="s">
        <v>1101</v>
      </c>
      <c r="C14" s="86"/>
      <c r="D14" s="86"/>
      <c r="E14" s="41" t="s">
        <v>43</v>
      </c>
      <c r="F14" s="41">
        <v>50</v>
      </c>
      <c r="G14" s="315"/>
      <c r="H14" s="316"/>
      <c r="I14" s="268"/>
      <c r="J14" s="316"/>
      <c r="K14" s="85"/>
      <c r="L14" s="85"/>
      <c r="M14" s="85"/>
      <c r="N14" s="85"/>
    </row>
    <row r="15" spans="1:14">
      <c r="A15" s="86" t="s">
        <v>44</v>
      </c>
      <c r="B15" s="317" t="s">
        <v>1102</v>
      </c>
      <c r="C15" s="86" t="s">
        <v>45</v>
      </c>
      <c r="D15" s="86"/>
      <c r="E15" s="177"/>
      <c r="F15" s="177"/>
      <c r="G15" s="177"/>
      <c r="H15" s="80"/>
      <c r="I15" s="80"/>
      <c r="J15" s="80"/>
      <c r="K15" s="80"/>
      <c r="L15" s="80"/>
      <c r="M15" s="80"/>
      <c r="N15" s="448"/>
    </row>
    <row r="16" spans="1:14">
      <c r="A16" s="86" t="s">
        <v>46</v>
      </c>
      <c r="B16" s="317" t="s">
        <v>1103</v>
      </c>
      <c r="C16" s="86" t="s">
        <v>45</v>
      </c>
      <c r="D16" s="86"/>
      <c r="E16" s="177"/>
      <c r="F16" s="177"/>
      <c r="G16" s="177"/>
      <c r="H16" s="80"/>
      <c r="I16" s="80"/>
      <c r="J16" s="80"/>
      <c r="K16" s="80"/>
      <c r="L16" s="80"/>
      <c r="M16" s="80"/>
      <c r="N16" s="448"/>
    </row>
    <row r="17" spans="1:14">
      <c r="A17" s="86" t="s">
        <v>48</v>
      </c>
      <c r="B17" s="317" t="s">
        <v>1104</v>
      </c>
      <c r="C17" s="86" t="s">
        <v>45</v>
      </c>
      <c r="D17" s="86"/>
      <c r="E17" s="177"/>
      <c r="F17" s="80"/>
      <c r="G17" s="177"/>
      <c r="H17" s="80"/>
      <c r="I17" s="80"/>
      <c r="J17" s="80"/>
      <c r="K17" s="80"/>
      <c r="L17" s="80"/>
      <c r="M17" s="80"/>
      <c r="N17" s="448"/>
    </row>
    <row r="18" spans="1:14">
      <c r="A18" s="86" t="s">
        <v>50</v>
      </c>
      <c r="B18" s="317" t="s">
        <v>1105</v>
      </c>
      <c r="C18" s="86" t="s">
        <v>45</v>
      </c>
      <c r="D18" s="86"/>
      <c r="E18" s="177"/>
      <c r="F18" s="177"/>
      <c r="G18" s="177"/>
      <c r="H18" s="80"/>
      <c r="I18" s="80"/>
      <c r="J18" s="80"/>
      <c r="K18" s="80"/>
      <c r="L18" s="80"/>
      <c r="M18" s="80"/>
      <c r="N18" s="448"/>
    </row>
    <row r="19" spans="1:14">
      <c r="A19" s="86" t="s">
        <v>52</v>
      </c>
      <c r="B19" s="317" t="s">
        <v>1106</v>
      </c>
      <c r="C19" s="86" t="s">
        <v>45</v>
      </c>
      <c r="D19" s="86"/>
      <c r="E19" s="177"/>
      <c r="F19" s="177"/>
      <c r="G19" s="177"/>
      <c r="H19" s="80"/>
      <c r="I19" s="80"/>
      <c r="J19" s="80"/>
      <c r="K19" s="80"/>
      <c r="L19" s="80"/>
      <c r="M19" s="80"/>
      <c r="N19" s="448"/>
    </row>
    <row r="20" spans="1:14">
      <c r="A20" s="86" t="s">
        <v>54</v>
      </c>
      <c r="B20" s="317" t="s">
        <v>1107</v>
      </c>
      <c r="C20" s="86" t="s">
        <v>45</v>
      </c>
      <c r="D20" s="86"/>
      <c r="E20" s="177"/>
      <c r="F20" s="177"/>
      <c r="G20" s="177"/>
      <c r="H20" s="80"/>
      <c r="I20" s="80"/>
      <c r="J20" s="80"/>
      <c r="K20" s="80"/>
      <c r="L20" s="80"/>
      <c r="M20" s="80"/>
      <c r="N20" s="448"/>
    </row>
    <row r="21" spans="1:14">
      <c r="A21" s="86" t="s">
        <v>56</v>
      </c>
      <c r="B21" s="317" t="s">
        <v>1108</v>
      </c>
      <c r="C21" s="86" t="s">
        <v>45</v>
      </c>
      <c r="D21" s="86"/>
      <c r="E21" s="177"/>
      <c r="F21" s="177"/>
      <c r="G21" s="177"/>
      <c r="H21" s="80"/>
      <c r="I21" s="80"/>
      <c r="J21" s="80"/>
      <c r="K21" s="80"/>
      <c r="L21" s="80"/>
      <c r="M21" s="80"/>
      <c r="N21" s="448"/>
    </row>
    <row r="22" spans="1:14" ht="43.5">
      <c r="A22" s="86" t="s">
        <v>76</v>
      </c>
      <c r="B22" s="51" t="s">
        <v>1109</v>
      </c>
      <c r="C22" s="86" t="s">
        <v>45</v>
      </c>
      <c r="D22" s="51"/>
      <c r="E22" s="419"/>
      <c r="F22" s="177"/>
      <c r="G22" s="177"/>
      <c r="H22" s="80"/>
      <c r="I22" s="80"/>
      <c r="J22" s="80"/>
      <c r="K22" s="80"/>
      <c r="L22" s="80"/>
      <c r="M22" s="80"/>
      <c r="N22" s="448"/>
    </row>
    <row r="23" spans="1:14" ht="28.5">
      <c r="A23" s="86" t="s">
        <v>87</v>
      </c>
      <c r="B23" s="198" t="s">
        <v>1110</v>
      </c>
      <c r="C23" s="86" t="s">
        <v>45</v>
      </c>
      <c r="D23" s="51"/>
      <c r="E23" s="510"/>
      <c r="F23" s="226"/>
      <c r="G23" s="511"/>
      <c r="H23" s="226"/>
      <c r="I23" s="226"/>
      <c r="J23" s="226"/>
      <c r="K23" s="226"/>
      <c r="L23" s="226"/>
      <c r="M23" s="226"/>
      <c r="N23" s="449"/>
    </row>
    <row r="27" spans="1:14">
      <c r="B27" s="311"/>
    </row>
    <row r="28" spans="1:14">
      <c r="B28" s="313"/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&amp;LPrzetarg&amp;C&amp;P/&amp;N&amp;R&amp;A,&amp;D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Arkusz53">
    <tabColor rgb="FFFF0000"/>
    <pageSetUpPr fitToPage="1"/>
  </sheetPr>
  <dimension ref="A1:N37"/>
  <sheetViews>
    <sheetView view="pageBreakPreview" zoomScale="90" zoomScaleNormal="80" zoomScaleSheetLayoutView="90" workbookViewId="0">
      <selection activeCell="C9" sqref="C9"/>
    </sheetView>
  </sheetViews>
  <sheetFormatPr defaultColWidth="9" defaultRowHeight="15"/>
  <cols>
    <col min="1" max="1" width="5.625" style="312" customWidth="1"/>
    <col min="2" max="2" width="54" style="312" bestFit="1" customWidth="1"/>
    <col min="3" max="3" width="10.25" style="312" bestFit="1" customWidth="1"/>
    <col min="4" max="4" width="19.375" style="312" customWidth="1"/>
    <col min="5" max="5" width="4.25" style="312" bestFit="1" customWidth="1"/>
    <col min="6" max="6" width="14.75" style="312" bestFit="1" customWidth="1"/>
    <col min="7" max="7" width="9.75" style="312" customWidth="1"/>
    <col min="8" max="8" width="12.375" style="312" customWidth="1"/>
    <col min="9" max="9" width="10.375" style="312" customWidth="1"/>
    <col min="10" max="10" width="16.125" style="312" customWidth="1"/>
    <col min="11" max="11" width="9.5" style="312" bestFit="1" customWidth="1"/>
    <col min="12" max="12" width="18.625" style="312" customWidth="1"/>
    <col min="13" max="13" width="15.5" style="312" bestFit="1" customWidth="1"/>
    <col min="14" max="14" width="12.25" style="312" bestFit="1" customWidth="1"/>
    <col min="15" max="16384" width="9" style="312"/>
  </cols>
  <sheetData>
    <row r="1" spans="1:14">
      <c r="A1" s="416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>
      <c r="A2" s="502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51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44" t="s">
        <v>1111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1086</v>
      </c>
      <c r="D5" s="339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322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1112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80" t="s">
        <v>1113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325"/>
      <c r="C11" s="44"/>
      <c r="D11" s="44"/>
      <c r="E11" s="44"/>
      <c r="F11" s="44"/>
      <c r="G11" s="256" t="s">
        <v>12</v>
      </c>
      <c r="H11" s="257">
        <f>SUM(H14)</f>
        <v>0</v>
      </c>
      <c r="I11" s="44"/>
      <c r="J11" s="257">
        <f>SUM(J14)</f>
        <v>0</v>
      </c>
      <c r="K11" s="44"/>
      <c r="L11" s="44"/>
      <c r="M11" s="44"/>
      <c r="N11" s="394"/>
    </row>
    <row r="12" spans="1:14" ht="99.75">
      <c r="A12" s="41" t="s">
        <v>13</v>
      </c>
      <c r="B12" s="86" t="s">
        <v>14</v>
      </c>
      <c r="C12" s="41" t="s">
        <v>15</v>
      </c>
      <c r="D12" s="41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81" t="s">
        <v>23</v>
      </c>
      <c r="L12" s="41" t="s">
        <v>24</v>
      </c>
      <c r="M12" s="41" t="s">
        <v>25</v>
      </c>
      <c r="N12" s="41" t="s">
        <v>913</v>
      </c>
    </row>
    <row r="13" spans="1:14">
      <c r="A13" s="86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10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>
      <c r="A14" s="86" t="s">
        <v>41</v>
      </c>
      <c r="B14" s="113" t="s">
        <v>1114</v>
      </c>
      <c r="C14" s="86"/>
      <c r="D14" s="86"/>
      <c r="E14" s="41" t="s">
        <v>43</v>
      </c>
      <c r="F14" s="41">
        <v>300</v>
      </c>
      <c r="G14" s="315"/>
      <c r="H14" s="316"/>
      <c r="I14" s="268"/>
      <c r="J14" s="316"/>
      <c r="K14" s="85"/>
      <c r="L14" s="85"/>
      <c r="M14" s="85"/>
      <c r="N14" s="85"/>
    </row>
    <row r="15" spans="1:14">
      <c r="A15" s="86" t="s">
        <v>44</v>
      </c>
      <c r="B15" s="318" t="s">
        <v>1115</v>
      </c>
      <c r="C15" s="83" t="s">
        <v>45</v>
      </c>
      <c r="D15" s="83"/>
      <c r="E15" s="177"/>
      <c r="F15" s="177"/>
      <c r="G15" s="177"/>
      <c r="H15" s="80"/>
      <c r="I15" s="80"/>
      <c r="J15" s="80"/>
      <c r="K15" s="80"/>
      <c r="L15" s="80"/>
      <c r="M15" s="80"/>
      <c r="N15" s="448"/>
    </row>
    <row r="16" spans="1:14">
      <c r="A16" s="86" t="s">
        <v>46</v>
      </c>
      <c r="B16" s="198" t="s">
        <v>1116</v>
      </c>
      <c r="C16" s="86" t="s">
        <v>45</v>
      </c>
      <c r="D16" s="86"/>
      <c r="E16" s="177"/>
      <c r="F16" s="80"/>
      <c r="G16" s="177"/>
      <c r="H16" s="80"/>
      <c r="I16" s="80"/>
      <c r="J16" s="80"/>
      <c r="K16" s="80"/>
      <c r="L16" s="80"/>
      <c r="M16" s="80"/>
      <c r="N16" s="448"/>
    </row>
    <row r="17" spans="1:14">
      <c r="A17" s="86" t="s">
        <v>48</v>
      </c>
      <c r="B17" s="198" t="s">
        <v>1117</v>
      </c>
      <c r="C17" s="86" t="s">
        <v>45</v>
      </c>
      <c r="D17" s="86"/>
      <c r="E17" s="177"/>
      <c r="F17" s="177"/>
      <c r="G17" s="177"/>
      <c r="H17" s="80"/>
      <c r="I17" s="80"/>
      <c r="J17" s="80"/>
      <c r="K17" s="80"/>
      <c r="L17" s="80"/>
      <c r="M17" s="80"/>
      <c r="N17" s="448"/>
    </row>
    <row r="18" spans="1:14">
      <c r="A18" s="86" t="s">
        <v>50</v>
      </c>
      <c r="B18" s="198" t="s">
        <v>1118</v>
      </c>
      <c r="C18" s="86" t="s">
        <v>45</v>
      </c>
      <c r="D18" s="86"/>
      <c r="E18" s="177"/>
      <c r="F18" s="177"/>
      <c r="G18" s="177"/>
      <c r="H18" s="80"/>
      <c r="I18" s="80"/>
      <c r="J18" s="80"/>
      <c r="K18" s="80"/>
      <c r="L18" s="80"/>
      <c r="M18" s="80"/>
      <c r="N18" s="448"/>
    </row>
    <row r="19" spans="1:14" ht="28.5">
      <c r="A19" s="86" t="s">
        <v>52</v>
      </c>
      <c r="B19" s="198" t="s">
        <v>1119</v>
      </c>
      <c r="C19" s="86" t="s">
        <v>45</v>
      </c>
      <c r="D19" s="86"/>
      <c r="E19" s="177"/>
      <c r="F19" s="177"/>
      <c r="G19" s="177"/>
      <c r="H19" s="80"/>
      <c r="I19" s="80"/>
      <c r="J19" s="80"/>
      <c r="K19" s="80"/>
      <c r="L19" s="80"/>
      <c r="M19" s="80"/>
      <c r="N19" s="448"/>
    </row>
    <row r="20" spans="1:14" ht="28.5">
      <c r="A20" s="86" t="s">
        <v>54</v>
      </c>
      <c r="B20" s="198" t="s">
        <v>1120</v>
      </c>
      <c r="C20" s="86" t="s">
        <v>45</v>
      </c>
      <c r="D20" s="86"/>
      <c r="E20" s="177"/>
      <c r="F20" s="177"/>
      <c r="G20" s="177"/>
      <c r="H20" s="80"/>
      <c r="I20" s="80"/>
      <c r="J20" s="80"/>
      <c r="K20" s="80"/>
      <c r="L20" s="80"/>
      <c r="M20" s="80"/>
      <c r="N20" s="448"/>
    </row>
    <row r="21" spans="1:14">
      <c r="A21" s="86" t="s">
        <v>56</v>
      </c>
      <c r="B21" s="198" t="s">
        <v>1121</v>
      </c>
      <c r="C21" s="86" t="s">
        <v>45</v>
      </c>
      <c r="D21" s="86"/>
      <c r="E21" s="177"/>
      <c r="F21" s="177"/>
      <c r="G21" s="177"/>
      <c r="H21" s="80"/>
      <c r="I21" s="80"/>
      <c r="J21" s="80"/>
      <c r="K21" s="80"/>
      <c r="L21" s="80"/>
      <c r="M21" s="80"/>
      <c r="N21" s="448"/>
    </row>
    <row r="22" spans="1:14">
      <c r="A22" s="86" t="s">
        <v>76</v>
      </c>
      <c r="B22" s="198" t="s">
        <v>1122</v>
      </c>
      <c r="C22" s="86" t="s">
        <v>45</v>
      </c>
      <c r="D22" s="86"/>
      <c r="E22" s="177"/>
      <c r="F22" s="177"/>
      <c r="G22" s="177"/>
      <c r="H22" s="80"/>
      <c r="I22" s="80"/>
      <c r="J22" s="80"/>
      <c r="K22" s="80"/>
      <c r="L22" s="80"/>
      <c r="M22" s="80"/>
      <c r="N22" s="448"/>
    </row>
    <row r="23" spans="1:14" ht="28.5">
      <c r="A23" s="86" t="s">
        <v>87</v>
      </c>
      <c r="B23" s="198" t="s">
        <v>1123</v>
      </c>
      <c r="C23" s="86" t="s">
        <v>45</v>
      </c>
      <c r="D23" s="86"/>
      <c r="E23" s="177"/>
      <c r="F23" s="177"/>
      <c r="G23" s="177"/>
      <c r="H23" s="80"/>
      <c r="I23" s="80"/>
      <c r="J23" s="80"/>
      <c r="K23" s="80"/>
      <c r="L23" s="80"/>
      <c r="M23" s="80"/>
      <c r="N23" s="448"/>
    </row>
    <row r="24" spans="1:14">
      <c r="A24" s="86" t="s">
        <v>88</v>
      </c>
      <c r="B24" s="198" t="s">
        <v>1124</v>
      </c>
      <c r="C24" s="86" t="s">
        <v>45</v>
      </c>
      <c r="D24" s="86"/>
      <c r="E24" s="177"/>
      <c r="F24" s="177"/>
      <c r="G24" s="177"/>
      <c r="H24" s="80"/>
      <c r="I24" s="80"/>
      <c r="J24" s="80"/>
      <c r="K24" s="80"/>
      <c r="L24" s="80"/>
      <c r="M24" s="80"/>
      <c r="N24" s="448"/>
    </row>
    <row r="25" spans="1:14">
      <c r="A25" s="86" t="s">
        <v>216</v>
      </c>
      <c r="B25" s="198" t="s">
        <v>1125</v>
      </c>
      <c r="C25" s="86" t="s">
        <v>45</v>
      </c>
      <c r="D25" s="86"/>
      <c r="E25" s="177"/>
      <c r="F25" s="177"/>
      <c r="G25" s="177"/>
      <c r="H25" s="80"/>
      <c r="I25" s="80"/>
      <c r="J25" s="80"/>
      <c r="K25" s="80"/>
      <c r="L25" s="80"/>
      <c r="M25" s="80"/>
      <c r="N25" s="448"/>
    </row>
    <row r="26" spans="1:14">
      <c r="A26" s="86" t="s">
        <v>218</v>
      </c>
      <c r="B26" s="198" t="s">
        <v>1126</v>
      </c>
      <c r="C26" s="86" t="s">
        <v>45</v>
      </c>
      <c r="D26" s="86"/>
      <c r="E26" s="177"/>
      <c r="F26" s="177"/>
      <c r="G26" s="177"/>
      <c r="H26" s="80"/>
      <c r="I26" s="80"/>
      <c r="J26" s="80"/>
      <c r="K26" s="80"/>
      <c r="L26" s="80"/>
      <c r="M26" s="80"/>
      <c r="N26" s="448"/>
    </row>
    <row r="27" spans="1:14" ht="28.5">
      <c r="A27" s="86" t="s">
        <v>220</v>
      </c>
      <c r="B27" s="198" t="s">
        <v>1127</v>
      </c>
      <c r="C27" s="86" t="s">
        <v>45</v>
      </c>
      <c r="D27" s="86"/>
      <c r="E27" s="177"/>
      <c r="F27" s="177"/>
      <c r="G27" s="177"/>
      <c r="H27" s="80"/>
      <c r="I27" s="80"/>
      <c r="J27" s="80"/>
      <c r="K27" s="80"/>
      <c r="L27" s="80"/>
      <c r="M27" s="80"/>
      <c r="N27" s="448"/>
    </row>
    <row r="28" spans="1:14">
      <c r="A28" s="86" t="s">
        <v>222</v>
      </c>
      <c r="B28" s="198" t="s">
        <v>1128</v>
      </c>
      <c r="C28" s="86" t="s">
        <v>45</v>
      </c>
      <c r="D28" s="86"/>
      <c r="E28" s="177"/>
      <c r="F28" s="177"/>
      <c r="G28" s="177"/>
      <c r="H28" s="80"/>
      <c r="I28" s="80"/>
      <c r="J28" s="80"/>
      <c r="K28" s="80"/>
      <c r="L28" s="80"/>
      <c r="M28" s="80"/>
      <c r="N28" s="448"/>
    </row>
    <row r="29" spans="1:14">
      <c r="A29" s="86" t="s">
        <v>224</v>
      </c>
      <c r="B29" s="198" t="s">
        <v>1129</v>
      </c>
      <c r="C29" s="86" t="s">
        <v>45</v>
      </c>
      <c r="D29" s="86"/>
      <c r="E29" s="177"/>
      <c r="F29" s="177"/>
      <c r="G29" s="177"/>
      <c r="H29" s="80"/>
      <c r="I29" s="80"/>
      <c r="J29" s="80"/>
      <c r="K29" s="80"/>
      <c r="L29" s="80"/>
      <c r="M29" s="80"/>
      <c r="N29" s="448"/>
    </row>
    <row r="30" spans="1:14">
      <c r="A30" s="86" t="s">
        <v>226</v>
      </c>
      <c r="B30" s="198" t="s">
        <v>1130</v>
      </c>
      <c r="C30" s="86" t="s">
        <v>45</v>
      </c>
      <c r="D30" s="86"/>
      <c r="E30" s="177"/>
      <c r="F30" s="177"/>
      <c r="G30" s="177"/>
      <c r="H30" s="80"/>
      <c r="I30" s="80"/>
      <c r="J30" s="80"/>
      <c r="K30" s="80"/>
      <c r="L30" s="80"/>
      <c r="M30" s="80"/>
      <c r="N30" s="448"/>
    </row>
    <row r="31" spans="1:14" ht="28.5">
      <c r="A31" s="86" t="s">
        <v>228</v>
      </c>
      <c r="B31" s="198" t="s">
        <v>1131</v>
      </c>
      <c r="C31" s="86" t="s">
        <v>45</v>
      </c>
      <c r="D31" s="86"/>
      <c r="E31" s="177"/>
      <c r="F31" s="177"/>
      <c r="G31" s="177"/>
      <c r="H31" s="80"/>
      <c r="I31" s="80"/>
      <c r="J31" s="80"/>
      <c r="K31" s="80"/>
      <c r="L31" s="80"/>
      <c r="M31" s="80"/>
      <c r="N31" s="448"/>
    </row>
    <row r="32" spans="1:14" ht="28.5">
      <c r="A32" s="86" t="s">
        <v>230</v>
      </c>
      <c r="B32" s="198" t="s">
        <v>1110</v>
      </c>
      <c r="C32" s="86" t="s">
        <v>45</v>
      </c>
      <c r="D32" s="85"/>
      <c r="E32" s="226"/>
      <c r="F32" s="226"/>
      <c r="G32" s="226"/>
      <c r="H32" s="226"/>
      <c r="I32" s="226"/>
      <c r="J32" s="226"/>
      <c r="K32" s="226"/>
      <c r="L32" s="226"/>
      <c r="M32" s="226"/>
      <c r="N32" s="449"/>
    </row>
    <row r="36" spans="2:2">
      <c r="B36" s="311"/>
    </row>
    <row r="37" spans="2:2">
      <c r="B37" s="313"/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&amp;LPrzetarg&amp;C&amp;P/&amp;N&amp;R&amp;A,&amp;D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Arkusz54">
    <tabColor rgb="FFFF0000"/>
    <pageSetUpPr fitToPage="1"/>
  </sheetPr>
  <dimension ref="A1:N33"/>
  <sheetViews>
    <sheetView view="pageBreakPreview" zoomScale="90" zoomScaleNormal="80" zoomScaleSheetLayoutView="90" workbookViewId="0">
      <selection activeCell="C9" sqref="C9"/>
    </sheetView>
  </sheetViews>
  <sheetFormatPr defaultColWidth="9" defaultRowHeight="15"/>
  <cols>
    <col min="1" max="1" width="5.625" style="312" customWidth="1"/>
    <col min="2" max="2" width="54" style="312" bestFit="1" customWidth="1"/>
    <col min="3" max="3" width="10.25" style="312" bestFit="1" customWidth="1"/>
    <col min="4" max="4" width="19.375" style="312" customWidth="1"/>
    <col min="5" max="5" width="4.25" style="312" bestFit="1" customWidth="1"/>
    <col min="6" max="6" width="14.75" style="312" bestFit="1" customWidth="1"/>
    <col min="7" max="7" width="9.75" style="312" customWidth="1"/>
    <col min="8" max="8" width="12.375" style="312" customWidth="1"/>
    <col min="9" max="9" width="10.375" style="312" customWidth="1"/>
    <col min="10" max="10" width="16.125" style="312" customWidth="1"/>
    <col min="11" max="11" width="9.5" style="312" bestFit="1" customWidth="1"/>
    <col min="12" max="12" width="18.625" style="312" customWidth="1"/>
    <col min="13" max="13" width="15.5" style="312" bestFit="1" customWidth="1"/>
    <col min="14" max="14" width="12.25" style="312" bestFit="1" customWidth="1"/>
    <col min="15" max="16384" width="9" style="312"/>
  </cols>
  <sheetData>
    <row r="1" spans="1:14">
      <c r="A1" s="416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>
      <c r="A2" s="502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52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44" t="s">
        <v>1132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1086</v>
      </c>
      <c r="D5" s="339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322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1112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80" t="s">
        <v>1113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325"/>
      <c r="C11" s="44"/>
      <c r="D11" s="44"/>
      <c r="E11" s="44"/>
      <c r="F11" s="44"/>
      <c r="G11" s="256" t="s">
        <v>12</v>
      </c>
      <c r="H11" s="257">
        <f>SUM(H14)</f>
        <v>0</v>
      </c>
      <c r="I11" s="44"/>
      <c r="J11" s="257">
        <f>SUM(J14)</f>
        <v>0</v>
      </c>
      <c r="K11" s="44"/>
      <c r="L11" s="44"/>
      <c r="M11" s="44"/>
      <c r="N11" s="394"/>
    </row>
    <row r="12" spans="1:14" ht="99.75">
      <c r="A12" s="41" t="s">
        <v>13</v>
      </c>
      <c r="B12" s="86" t="s">
        <v>14</v>
      </c>
      <c r="C12" s="41" t="s">
        <v>15</v>
      </c>
      <c r="D12" s="41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81" t="s">
        <v>23</v>
      </c>
      <c r="L12" s="41" t="s">
        <v>24</v>
      </c>
      <c r="M12" s="41" t="s">
        <v>25</v>
      </c>
      <c r="N12" s="41" t="s">
        <v>913</v>
      </c>
    </row>
    <row r="13" spans="1:14">
      <c r="A13" s="86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10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>
      <c r="A14" s="86" t="s">
        <v>41</v>
      </c>
      <c r="B14" s="113" t="s">
        <v>1114</v>
      </c>
      <c r="C14" s="86"/>
      <c r="D14" s="86"/>
      <c r="E14" s="41" t="s">
        <v>43</v>
      </c>
      <c r="F14" s="41">
        <v>340</v>
      </c>
      <c r="G14" s="315"/>
      <c r="H14" s="316"/>
      <c r="I14" s="268"/>
      <c r="J14" s="316"/>
      <c r="K14" s="85"/>
      <c r="L14" s="85"/>
      <c r="M14" s="85"/>
      <c r="N14" s="85"/>
    </row>
    <row r="15" spans="1:14">
      <c r="A15" s="83" t="s">
        <v>44</v>
      </c>
      <c r="B15" s="318" t="s">
        <v>1133</v>
      </c>
      <c r="C15" s="83" t="s">
        <v>45</v>
      </c>
      <c r="D15" s="83"/>
      <c r="E15" s="177"/>
      <c r="F15" s="177"/>
      <c r="G15" s="177"/>
      <c r="H15" s="80"/>
      <c r="I15" s="80"/>
      <c r="J15" s="80"/>
      <c r="K15" s="80"/>
      <c r="L15" s="80"/>
      <c r="M15" s="80"/>
      <c r="N15" s="448"/>
    </row>
    <row r="16" spans="1:14">
      <c r="A16" s="86" t="s">
        <v>46</v>
      </c>
      <c r="B16" s="198" t="s">
        <v>1134</v>
      </c>
      <c r="C16" s="86" t="s">
        <v>45</v>
      </c>
      <c r="D16" s="86"/>
      <c r="E16" s="177"/>
      <c r="F16" s="80"/>
      <c r="G16" s="177"/>
      <c r="H16" s="80"/>
      <c r="I16" s="80"/>
      <c r="J16" s="80"/>
      <c r="K16" s="80"/>
      <c r="L16" s="80"/>
      <c r="M16" s="80"/>
      <c r="N16" s="448"/>
    </row>
    <row r="17" spans="1:14">
      <c r="A17" s="86" t="s">
        <v>48</v>
      </c>
      <c r="B17" s="198" t="s">
        <v>1135</v>
      </c>
      <c r="C17" s="86" t="s">
        <v>45</v>
      </c>
      <c r="D17" s="86"/>
      <c r="E17" s="177"/>
      <c r="F17" s="177"/>
      <c r="G17" s="177"/>
      <c r="H17" s="80"/>
      <c r="I17" s="80"/>
      <c r="J17" s="80"/>
      <c r="K17" s="80"/>
      <c r="L17" s="80"/>
      <c r="M17" s="80"/>
      <c r="N17" s="448"/>
    </row>
    <row r="18" spans="1:14" ht="28.5">
      <c r="A18" s="86" t="s">
        <v>50</v>
      </c>
      <c r="B18" s="198" t="s">
        <v>1136</v>
      </c>
      <c r="C18" s="86" t="s">
        <v>45</v>
      </c>
      <c r="D18" s="86"/>
      <c r="E18" s="177"/>
      <c r="F18" s="177"/>
      <c r="G18" s="177"/>
      <c r="H18" s="80"/>
      <c r="I18" s="80"/>
      <c r="J18" s="80"/>
      <c r="K18" s="80"/>
      <c r="L18" s="80"/>
      <c r="M18" s="80"/>
      <c r="N18" s="448"/>
    </row>
    <row r="19" spans="1:14">
      <c r="A19" s="86" t="s">
        <v>52</v>
      </c>
      <c r="B19" s="198" t="s">
        <v>1137</v>
      </c>
      <c r="C19" s="86" t="s">
        <v>45</v>
      </c>
      <c r="D19" s="86"/>
      <c r="E19" s="177"/>
      <c r="F19" s="177"/>
      <c r="G19" s="177"/>
      <c r="H19" s="80"/>
      <c r="I19" s="80"/>
      <c r="J19" s="80"/>
      <c r="K19" s="80"/>
      <c r="L19" s="80"/>
      <c r="M19" s="80"/>
      <c r="N19" s="448"/>
    </row>
    <row r="20" spans="1:14">
      <c r="A20" s="86" t="s">
        <v>54</v>
      </c>
      <c r="B20" s="198" t="s">
        <v>1138</v>
      </c>
      <c r="C20" s="86" t="s">
        <v>45</v>
      </c>
      <c r="D20" s="86"/>
      <c r="E20" s="177"/>
      <c r="F20" s="177"/>
      <c r="G20" s="177"/>
      <c r="H20" s="80"/>
      <c r="I20" s="80"/>
      <c r="J20" s="80"/>
      <c r="K20" s="80"/>
      <c r="L20" s="80"/>
      <c r="M20" s="80"/>
      <c r="N20" s="448"/>
    </row>
    <row r="21" spans="1:14" ht="28.5">
      <c r="A21" s="86" t="s">
        <v>56</v>
      </c>
      <c r="B21" s="198" t="s">
        <v>1139</v>
      </c>
      <c r="C21" s="86" t="s">
        <v>45</v>
      </c>
      <c r="D21" s="86"/>
      <c r="E21" s="177"/>
      <c r="F21" s="177"/>
      <c r="G21" s="177"/>
      <c r="H21" s="80"/>
      <c r="I21" s="80"/>
      <c r="J21" s="80"/>
      <c r="K21" s="80"/>
      <c r="L21" s="80"/>
      <c r="M21" s="80"/>
      <c r="N21" s="448"/>
    </row>
    <row r="22" spans="1:14" ht="28.5">
      <c r="A22" s="86" t="s">
        <v>76</v>
      </c>
      <c r="B22" s="198" t="s">
        <v>1140</v>
      </c>
      <c r="C22" s="86" t="s">
        <v>45</v>
      </c>
      <c r="D22" s="86"/>
      <c r="E22" s="177"/>
      <c r="F22" s="177"/>
      <c r="G22" s="177"/>
      <c r="H22" s="80"/>
      <c r="I22" s="80"/>
      <c r="J22" s="80"/>
      <c r="K22" s="80"/>
      <c r="L22" s="80"/>
      <c r="M22" s="80"/>
      <c r="N22" s="448"/>
    </row>
    <row r="23" spans="1:14" ht="28.5">
      <c r="A23" s="86" t="s">
        <v>87</v>
      </c>
      <c r="B23" s="198" t="s">
        <v>1141</v>
      </c>
      <c r="C23" s="86" t="s">
        <v>45</v>
      </c>
      <c r="D23" s="86"/>
      <c r="E23" s="177"/>
      <c r="F23" s="177"/>
      <c r="G23" s="177"/>
      <c r="H23" s="80"/>
      <c r="I23" s="80"/>
      <c r="J23" s="80"/>
      <c r="K23" s="80"/>
      <c r="L23" s="80"/>
      <c r="M23" s="80"/>
      <c r="N23" s="448"/>
    </row>
    <row r="24" spans="1:14" ht="28.5">
      <c r="A24" s="86" t="s">
        <v>88</v>
      </c>
      <c r="B24" s="198" t="s">
        <v>1142</v>
      </c>
      <c r="C24" s="86" t="s">
        <v>45</v>
      </c>
      <c r="D24" s="86"/>
      <c r="E24" s="177"/>
      <c r="F24" s="177"/>
      <c r="G24" s="177"/>
      <c r="H24" s="80"/>
      <c r="I24" s="80"/>
      <c r="J24" s="80"/>
      <c r="K24" s="80"/>
      <c r="L24" s="80"/>
      <c r="M24" s="80"/>
      <c r="N24" s="448"/>
    </row>
    <row r="25" spans="1:14">
      <c r="A25" s="86" t="s">
        <v>216</v>
      </c>
      <c r="B25" s="198" t="s">
        <v>1143</v>
      </c>
      <c r="C25" s="86" t="s">
        <v>45</v>
      </c>
      <c r="D25" s="86"/>
      <c r="E25" s="177"/>
      <c r="F25" s="177"/>
      <c r="G25" s="177"/>
      <c r="H25" s="80"/>
      <c r="I25" s="80"/>
      <c r="J25" s="80"/>
      <c r="K25" s="80"/>
      <c r="L25" s="80"/>
      <c r="M25" s="80"/>
      <c r="N25" s="448"/>
    </row>
    <row r="26" spans="1:14">
      <c r="A26" s="86" t="s">
        <v>218</v>
      </c>
      <c r="B26" s="198" t="s">
        <v>1144</v>
      </c>
      <c r="C26" s="86" t="s">
        <v>45</v>
      </c>
      <c r="D26" s="86"/>
      <c r="E26" s="177"/>
      <c r="F26" s="177"/>
      <c r="G26" s="177"/>
      <c r="H26" s="80"/>
      <c r="I26" s="80"/>
      <c r="J26" s="80"/>
      <c r="K26" s="80"/>
      <c r="L26" s="80"/>
      <c r="M26" s="80"/>
      <c r="N26" s="448"/>
    </row>
    <row r="27" spans="1:14" ht="28.5">
      <c r="A27" s="86" t="s">
        <v>220</v>
      </c>
      <c r="B27" s="198" t="s">
        <v>1145</v>
      </c>
      <c r="C27" s="86" t="s">
        <v>45</v>
      </c>
      <c r="D27" s="86"/>
      <c r="E27" s="177"/>
      <c r="F27" s="177"/>
      <c r="G27" s="177"/>
      <c r="H27" s="80"/>
      <c r="I27" s="80"/>
      <c r="J27" s="80"/>
      <c r="K27" s="80"/>
      <c r="L27" s="80"/>
      <c r="M27" s="80"/>
      <c r="N27" s="448"/>
    </row>
    <row r="28" spans="1:14" ht="28.5">
      <c r="A28" s="86" t="s">
        <v>222</v>
      </c>
      <c r="B28" s="198" t="s">
        <v>1110</v>
      </c>
      <c r="C28" s="86" t="s">
        <v>45</v>
      </c>
      <c r="D28" s="86"/>
      <c r="E28" s="509"/>
      <c r="F28" s="509"/>
      <c r="G28" s="509"/>
      <c r="H28" s="226"/>
      <c r="I28" s="226"/>
      <c r="J28" s="226"/>
      <c r="K28" s="226"/>
      <c r="L28" s="226"/>
      <c r="M28" s="226"/>
      <c r="N28" s="449"/>
    </row>
    <row r="32" spans="1:14">
      <c r="B32" s="311"/>
    </row>
    <row r="33" spans="2:2">
      <c r="B33" s="313"/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&amp;LPrzetarg&amp;C&amp;P/&amp;N&amp;R&amp;A,&amp;D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Arkusz55">
    <tabColor rgb="FFFF0000"/>
    <pageSetUpPr fitToPage="1"/>
  </sheetPr>
  <dimension ref="A1:N33"/>
  <sheetViews>
    <sheetView view="pageBreakPreview" zoomScale="90" zoomScaleNormal="80" zoomScaleSheetLayoutView="90" workbookViewId="0">
      <selection activeCell="C9" sqref="C9"/>
    </sheetView>
  </sheetViews>
  <sheetFormatPr defaultColWidth="9" defaultRowHeight="15"/>
  <cols>
    <col min="1" max="1" width="5.625" style="312" customWidth="1"/>
    <col min="2" max="2" width="54" style="312" bestFit="1" customWidth="1"/>
    <col min="3" max="3" width="10.25" style="312" bestFit="1" customWidth="1"/>
    <col min="4" max="4" width="19.375" style="312" customWidth="1"/>
    <col min="5" max="5" width="4.25" style="312" bestFit="1" customWidth="1"/>
    <col min="6" max="6" width="14.75" style="312" bestFit="1" customWidth="1"/>
    <col min="7" max="7" width="12" style="312" bestFit="1" customWidth="1"/>
    <col min="8" max="8" width="12.375" style="312" customWidth="1"/>
    <col min="9" max="9" width="10.375" style="312" customWidth="1"/>
    <col min="10" max="10" width="16.125" style="312" customWidth="1"/>
    <col min="11" max="11" width="9.5" style="312" bestFit="1" customWidth="1"/>
    <col min="12" max="12" width="18.625" style="312" customWidth="1"/>
    <col min="13" max="13" width="15.5" style="312" bestFit="1" customWidth="1"/>
    <col min="14" max="14" width="12.25" style="312" bestFit="1" customWidth="1"/>
    <col min="15" max="16384" width="9" style="312"/>
  </cols>
  <sheetData>
    <row r="1" spans="1:14">
      <c r="A1" s="416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>
      <c r="A2" s="502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53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44" t="s">
        <v>1146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1086</v>
      </c>
      <c r="D5" s="339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322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1112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80" t="s">
        <v>1113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325"/>
      <c r="C11" s="44"/>
      <c r="D11" s="44"/>
      <c r="E11" s="44"/>
      <c r="F11" s="44"/>
      <c r="G11" s="256" t="s">
        <v>12</v>
      </c>
      <c r="H11" s="257">
        <f>SUM(H14)</f>
        <v>0</v>
      </c>
      <c r="I11" s="44"/>
      <c r="J11" s="257">
        <f>SUM(J14)</f>
        <v>0</v>
      </c>
      <c r="K11" s="44"/>
      <c r="L11" s="44"/>
      <c r="M11" s="44"/>
      <c r="N11" s="394"/>
    </row>
    <row r="12" spans="1:14" ht="99.75">
      <c r="A12" s="41" t="s">
        <v>13</v>
      </c>
      <c r="B12" s="86" t="s">
        <v>14</v>
      </c>
      <c r="C12" s="41" t="s">
        <v>15</v>
      </c>
      <c r="D12" s="41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81" t="s">
        <v>23</v>
      </c>
      <c r="L12" s="41" t="s">
        <v>24</v>
      </c>
      <c r="M12" s="41" t="s">
        <v>25</v>
      </c>
      <c r="N12" s="41" t="s">
        <v>913</v>
      </c>
    </row>
    <row r="13" spans="1:14">
      <c r="A13" s="86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10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>
      <c r="A14" s="86" t="s">
        <v>41</v>
      </c>
      <c r="B14" s="113" t="s">
        <v>1146</v>
      </c>
      <c r="C14" s="86"/>
      <c r="D14" s="86"/>
      <c r="E14" s="41" t="s">
        <v>43</v>
      </c>
      <c r="F14" s="41">
        <v>60</v>
      </c>
      <c r="G14" s="315"/>
      <c r="H14" s="316"/>
      <c r="I14" s="268"/>
      <c r="J14" s="316"/>
      <c r="K14" s="85"/>
      <c r="L14" s="85"/>
      <c r="M14" s="85"/>
      <c r="N14" s="85"/>
    </row>
    <row r="15" spans="1:14" ht="28.5">
      <c r="A15" s="86" t="s">
        <v>44</v>
      </c>
      <c r="B15" s="198" t="s">
        <v>1147</v>
      </c>
      <c r="C15" s="86" t="s">
        <v>45</v>
      </c>
      <c r="D15" s="86"/>
      <c r="E15" s="177"/>
      <c r="F15" s="177"/>
      <c r="G15" s="177"/>
      <c r="H15" s="80"/>
      <c r="I15" s="80"/>
      <c r="J15" s="80"/>
      <c r="K15" s="80"/>
      <c r="L15" s="80"/>
      <c r="M15" s="80"/>
      <c r="N15" s="448"/>
    </row>
    <row r="16" spans="1:14" ht="28.5">
      <c r="A16" s="86" t="s">
        <v>46</v>
      </c>
      <c r="B16" s="198" t="s">
        <v>1148</v>
      </c>
      <c r="C16" s="86" t="s">
        <v>45</v>
      </c>
      <c r="D16" s="86"/>
      <c r="E16" s="177"/>
      <c r="F16" s="80"/>
      <c r="G16" s="177"/>
      <c r="H16" s="80"/>
      <c r="I16" s="80"/>
      <c r="J16" s="80"/>
      <c r="K16" s="80"/>
      <c r="L16" s="80"/>
      <c r="M16" s="80"/>
      <c r="N16" s="448"/>
    </row>
    <row r="17" spans="1:14">
      <c r="A17" s="86" t="s">
        <v>48</v>
      </c>
      <c r="B17" s="198" t="s">
        <v>1149</v>
      </c>
      <c r="C17" s="86" t="s">
        <v>45</v>
      </c>
      <c r="D17" s="86"/>
      <c r="E17" s="177"/>
      <c r="F17" s="177"/>
      <c r="G17" s="177"/>
      <c r="H17" s="80"/>
      <c r="I17" s="80"/>
      <c r="J17" s="80"/>
      <c r="K17" s="80"/>
      <c r="L17" s="80"/>
      <c r="M17" s="80"/>
      <c r="N17" s="448"/>
    </row>
    <row r="18" spans="1:14">
      <c r="A18" s="86" t="s">
        <v>50</v>
      </c>
      <c r="B18" s="198" t="s">
        <v>1150</v>
      </c>
      <c r="C18" s="86" t="s">
        <v>45</v>
      </c>
      <c r="D18" s="86"/>
      <c r="E18" s="177"/>
      <c r="F18" s="177"/>
      <c r="G18" s="177"/>
      <c r="H18" s="80"/>
      <c r="I18" s="80"/>
      <c r="J18" s="80"/>
      <c r="K18" s="80"/>
      <c r="L18" s="80"/>
      <c r="M18" s="80"/>
      <c r="N18" s="448"/>
    </row>
    <row r="19" spans="1:14">
      <c r="A19" s="86" t="s">
        <v>52</v>
      </c>
      <c r="B19" s="198" t="s">
        <v>1151</v>
      </c>
      <c r="C19" s="86" t="s">
        <v>45</v>
      </c>
      <c r="D19" s="86"/>
      <c r="E19" s="177"/>
      <c r="F19" s="177"/>
      <c r="G19" s="177"/>
      <c r="H19" s="80"/>
      <c r="I19" s="80"/>
      <c r="J19" s="80"/>
      <c r="K19" s="80"/>
      <c r="L19" s="80"/>
      <c r="M19" s="80"/>
      <c r="N19" s="448"/>
    </row>
    <row r="20" spans="1:14">
      <c r="A20" s="86" t="s">
        <v>54</v>
      </c>
      <c r="B20" s="198" t="s">
        <v>1152</v>
      </c>
      <c r="C20" s="86" t="s">
        <v>45</v>
      </c>
      <c r="D20" s="86"/>
      <c r="E20" s="177"/>
      <c r="F20" s="177"/>
      <c r="G20" s="177"/>
      <c r="H20" s="80"/>
      <c r="I20" s="80"/>
      <c r="J20" s="80"/>
      <c r="K20" s="80"/>
      <c r="L20" s="80"/>
      <c r="M20" s="80"/>
      <c r="N20" s="448"/>
    </row>
    <row r="21" spans="1:14">
      <c r="A21" s="86" t="s">
        <v>56</v>
      </c>
      <c r="B21" s="198" t="s">
        <v>1153</v>
      </c>
      <c r="C21" s="86" t="s">
        <v>45</v>
      </c>
      <c r="D21" s="86"/>
      <c r="E21" s="177"/>
      <c r="F21" s="177"/>
      <c r="G21" s="177"/>
      <c r="H21" s="80"/>
      <c r="I21" s="80"/>
      <c r="J21" s="80"/>
      <c r="K21" s="80"/>
      <c r="L21" s="80"/>
      <c r="M21" s="80"/>
      <c r="N21" s="448"/>
    </row>
    <row r="22" spans="1:14">
      <c r="A22" s="86" t="s">
        <v>76</v>
      </c>
      <c r="B22" s="198" t="s">
        <v>1154</v>
      </c>
      <c r="C22" s="86" t="s">
        <v>45</v>
      </c>
      <c r="D22" s="86"/>
      <c r="E22" s="177"/>
      <c r="F22" s="177"/>
      <c r="G22" s="177"/>
      <c r="H22" s="80"/>
      <c r="I22" s="80"/>
      <c r="J22" s="80"/>
      <c r="K22" s="80"/>
      <c r="L22" s="80"/>
      <c r="M22" s="80"/>
      <c r="N22" s="448"/>
    </row>
    <row r="23" spans="1:14">
      <c r="A23" s="86" t="s">
        <v>87</v>
      </c>
      <c r="B23" s="198" t="s">
        <v>1155</v>
      </c>
      <c r="C23" s="86" t="s">
        <v>45</v>
      </c>
      <c r="D23" s="86"/>
      <c r="E23" s="177"/>
      <c r="F23" s="177"/>
      <c r="G23" s="177"/>
      <c r="H23" s="80"/>
      <c r="I23" s="80"/>
      <c r="J23" s="80"/>
      <c r="K23" s="80"/>
      <c r="L23" s="80"/>
      <c r="M23" s="80"/>
      <c r="N23" s="448"/>
    </row>
    <row r="24" spans="1:14">
      <c r="A24" s="86" t="s">
        <v>88</v>
      </c>
      <c r="B24" s="198" t="s">
        <v>1156</v>
      </c>
      <c r="C24" s="86" t="s">
        <v>45</v>
      </c>
      <c r="D24" s="86"/>
      <c r="E24" s="177"/>
      <c r="F24" s="177"/>
      <c r="G24" s="177"/>
      <c r="H24" s="80"/>
      <c r="I24" s="80"/>
      <c r="J24" s="80"/>
      <c r="K24" s="80"/>
      <c r="L24" s="80"/>
      <c r="M24" s="80"/>
      <c r="N24" s="448"/>
    </row>
    <row r="25" spans="1:14">
      <c r="A25" s="86" t="s">
        <v>216</v>
      </c>
      <c r="B25" s="198" t="s">
        <v>1157</v>
      </c>
      <c r="C25" s="86" t="s">
        <v>45</v>
      </c>
      <c r="D25" s="86"/>
      <c r="E25" s="177"/>
      <c r="F25" s="177"/>
      <c r="G25" s="177"/>
      <c r="H25" s="80"/>
      <c r="I25" s="80"/>
      <c r="J25" s="80"/>
      <c r="K25" s="80"/>
      <c r="L25" s="80"/>
      <c r="M25" s="80"/>
      <c r="N25" s="448"/>
    </row>
    <row r="26" spans="1:14">
      <c r="A26" s="86" t="s">
        <v>218</v>
      </c>
      <c r="B26" s="198" t="s">
        <v>1158</v>
      </c>
      <c r="C26" s="86" t="s">
        <v>45</v>
      </c>
      <c r="D26" s="86"/>
      <c r="E26" s="177"/>
      <c r="F26" s="177"/>
      <c r="G26" s="177"/>
      <c r="H26" s="80"/>
      <c r="I26" s="80"/>
      <c r="J26" s="80"/>
      <c r="K26" s="80"/>
      <c r="L26" s="80"/>
      <c r="M26" s="80"/>
      <c r="N26" s="448"/>
    </row>
    <row r="27" spans="1:14" ht="28.5">
      <c r="A27" s="86" t="s">
        <v>220</v>
      </c>
      <c r="B27" s="198" t="s">
        <v>1110</v>
      </c>
      <c r="C27" s="86" t="s">
        <v>45</v>
      </c>
      <c r="D27" s="86"/>
      <c r="E27" s="177"/>
      <c r="F27" s="177"/>
      <c r="G27" s="177"/>
      <c r="H27" s="80"/>
      <c r="I27" s="80"/>
      <c r="J27" s="80"/>
      <c r="K27" s="80"/>
      <c r="L27" s="80"/>
      <c r="M27" s="80"/>
      <c r="N27" s="448"/>
    </row>
    <row r="28" spans="1:14" ht="99.75">
      <c r="A28" s="86" t="s">
        <v>222</v>
      </c>
      <c r="B28" s="302" t="s">
        <v>1159</v>
      </c>
      <c r="C28" s="86" t="s">
        <v>45</v>
      </c>
      <c r="D28" s="86"/>
      <c r="E28" s="509"/>
      <c r="F28" s="509"/>
      <c r="G28" s="509"/>
      <c r="H28" s="226"/>
      <c r="I28" s="226"/>
      <c r="J28" s="226"/>
      <c r="K28" s="226"/>
      <c r="L28" s="226"/>
      <c r="M28" s="226"/>
      <c r="N28" s="449"/>
    </row>
    <row r="32" spans="1:14">
      <c r="B32" s="311"/>
    </row>
    <row r="33" spans="2:2">
      <c r="B33" s="313"/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&amp;LPrzetarg&amp;C&amp;P/&amp;N&amp;R&amp;A,&amp;D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Arkusz56">
    <tabColor rgb="FFFF0000"/>
    <pageSetUpPr fitToPage="1"/>
  </sheetPr>
  <dimension ref="A1:N33"/>
  <sheetViews>
    <sheetView view="pageBreakPreview" zoomScale="90" zoomScaleNormal="80" zoomScaleSheetLayoutView="90" workbookViewId="0">
      <selection activeCell="C9" sqref="C9"/>
    </sheetView>
  </sheetViews>
  <sheetFormatPr defaultColWidth="9" defaultRowHeight="15"/>
  <cols>
    <col min="1" max="1" width="5.625" style="312" customWidth="1"/>
    <col min="2" max="2" width="54" style="312" bestFit="1" customWidth="1"/>
    <col min="3" max="3" width="10.25" style="312" bestFit="1" customWidth="1"/>
    <col min="4" max="4" width="19.375" style="312" customWidth="1"/>
    <col min="5" max="5" width="4.25" style="312" bestFit="1" customWidth="1"/>
    <col min="6" max="6" width="14.75" style="312" bestFit="1" customWidth="1"/>
    <col min="7" max="7" width="9.75" style="312" customWidth="1"/>
    <col min="8" max="8" width="13.875" style="312" customWidth="1"/>
    <col min="9" max="9" width="10.375" style="312" customWidth="1"/>
    <col min="10" max="10" width="16.125" style="312" customWidth="1"/>
    <col min="11" max="11" width="9.5" style="312" bestFit="1" customWidth="1"/>
    <col min="12" max="12" width="18.625" style="312" customWidth="1"/>
    <col min="13" max="13" width="15.5" style="312" bestFit="1" customWidth="1"/>
    <col min="14" max="14" width="12.25" style="312" bestFit="1" customWidth="1"/>
    <col min="15" max="16384" width="9" style="312"/>
  </cols>
  <sheetData>
    <row r="1" spans="1:14">
      <c r="A1" s="416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>
      <c r="A2" s="502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54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44" t="s">
        <v>1160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1086</v>
      </c>
      <c r="D5" s="339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322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1112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80" t="s">
        <v>1113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325"/>
      <c r="C11" s="44"/>
      <c r="D11" s="44"/>
      <c r="E11" s="44"/>
      <c r="F11" s="44"/>
      <c r="G11" s="256" t="s">
        <v>12</v>
      </c>
      <c r="H11" s="257">
        <f>SUM(H14)</f>
        <v>0</v>
      </c>
      <c r="I11" s="44"/>
      <c r="J11" s="257">
        <f>SUM(J14)</f>
        <v>0</v>
      </c>
      <c r="K11" s="44"/>
      <c r="L11" s="44"/>
      <c r="M11" s="44"/>
      <c r="N11" s="394"/>
    </row>
    <row r="12" spans="1:14" ht="99.75">
      <c r="A12" s="41" t="s">
        <v>13</v>
      </c>
      <c r="B12" s="86" t="s">
        <v>14</v>
      </c>
      <c r="C12" s="41" t="s">
        <v>15</v>
      </c>
      <c r="D12" s="41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81" t="s">
        <v>23</v>
      </c>
      <c r="L12" s="41" t="s">
        <v>24</v>
      </c>
      <c r="M12" s="41" t="s">
        <v>25</v>
      </c>
      <c r="N12" s="41" t="s">
        <v>913</v>
      </c>
    </row>
    <row r="13" spans="1:14">
      <c r="A13" s="86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10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>
      <c r="A14" s="86" t="s">
        <v>41</v>
      </c>
      <c r="B14" s="113" t="s">
        <v>1161</v>
      </c>
      <c r="C14" s="86"/>
      <c r="D14" s="86"/>
      <c r="E14" s="41" t="s">
        <v>43</v>
      </c>
      <c r="F14" s="41">
        <v>450</v>
      </c>
      <c r="G14" s="315"/>
      <c r="H14" s="316"/>
      <c r="I14" s="268"/>
      <c r="J14" s="316"/>
      <c r="K14" s="85"/>
      <c r="L14" s="85"/>
      <c r="M14" s="85"/>
      <c r="N14" s="85"/>
    </row>
    <row r="15" spans="1:14">
      <c r="A15" s="86" t="s">
        <v>44</v>
      </c>
      <c r="B15" s="318" t="s">
        <v>1162</v>
      </c>
      <c r="C15" s="83" t="s">
        <v>45</v>
      </c>
      <c r="D15" s="83"/>
      <c r="E15" s="177"/>
      <c r="F15" s="177"/>
      <c r="G15" s="177"/>
      <c r="H15" s="80"/>
      <c r="I15" s="80"/>
      <c r="J15" s="80"/>
      <c r="K15" s="80"/>
      <c r="L15" s="80"/>
      <c r="M15" s="80"/>
      <c r="N15" s="448"/>
    </row>
    <row r="16" spans="1:14" ht="28.5">
      <c r="A16" s="86" t="s">
        <v>46</v>
      </c>
      <c r="B16" s="318" t="s">
        <v>1163</v>
      </c>
      <c r="C16" s="86" t="s">
        <v>45</v>
      </c>
      <c r="D16" s="86"/>
      <c r="E16" s="177"/>
      <c r="F16" s="80"/>
      <c r="G16" s="177"/>
      <c r="H16" s="80"/>
      <c r="I16" s="80"/>
      <c r="J16" s="80"/>
      <c r="K16" s="80"/>
      <c r="L16" s="80"/>
      <c r="M16" s="80"/>
      <c r="N16" s="448"/>
    </row>
    <row r="17" spans="1:14">
      <c r="A17" s="86" t="s">
        <v>48</v>
      </c>
      <c r="B17" s="318" t="s">
        <v>1164</v>
      </c>
      <c r="C17" s="86" t="s">
        <v>45</v>
      </c>
      <c r="D17" s="86"/>
      <c r="E17" s="177"/>
      <c r="F17" s="177"/>
      <c r="G17" s="177"/>
      <c r="H17" s="80"/>
      <c r="I17" s="80"/>
      <c r="J17" s="80"/>
      <c r="K17" s="80"/>
      <c r="L17" s="80"/>
      <c r="M17" s="80"/>
      <c r="N17" s="448"/>
    </row>
    <row r="18" spans="1:14">
      <c r="A18" s="86" t="s">
        <v>50</v>
      </c>
      <c r="B18" s="318" t="s">
        <v>1165</v>
      </c>
      <c r="C18" s="86" t="s">
        <v>45</v>
      </c>
      <c r="D18" s="86"/>
      <c r="E18" s="177"/>
      <c r="F18" s="177"/>
      <c r="G18" s="177"/>
      <c r="H18" s="80"/>
      <c r="I18" s="80"/>
      <c r="J18" s="80"/>
      <c r="K18" s="80"/>
      <c r="L18" s="80"/>
      <c r="M18" s="80"/>
      <c r="N18" s="448"/>
    </row>
    <row r="19" spans="1:14">
      <c r="A19" s="86" t="s">
        <v>52</v>
      </c>
      <c r="B19" s="318" t="s">
        <v>1166</v>
      </c>
      <c r="C19" s="86" t="s">
        <v>45</v>
      </c>
      <c r="D19" s="86"/>
      <c r="E19" s="177"/>
      <c r="F19" s="177"/>
      <c r="G19" s="177"/>
      <c r="H19" s="80"/>
      <c r="I19" s="80"/>
      <c r="J19" s="80"/>
      <c r="K19" s="80"/>
      <c r="L19" s="80"/>
      <c r="M19" s="80"/>
      <c r="N19" s="448"/>
    </row>
    <row r="20" spans="1:14" ht="42.75">
      <c r="A20" s="86" t="s">
        <v>54</v>
      </c>
      <c r="B20" s="318" t="s">
        <v>1167</v>
      </c>
      <c r="C20" s="86" t="s">
        <v>45</v>
      </c>
      <c r="D20" s="86"/>
      <c r="E20" s="177"/>
      <c r="F20" s="177"/>
      <c r="G20" s="177"/>
      <c r="H20" s="80"/>
      <c r="I20" s="80"/>
      <c r="J20" s="80"/>
      <c r="K20" s="80"/>
      <c r="L20" s="80"/>
      <c r="M20" s="80"/>
      <c r="N20" s="448"/>
    </row>
    <row r="21" spans="1:14">
      <c r="A21" s="86" t="s">
        <v>56</v>
      </c>
      <c r="B21" s="318" t="s">
        <v>1168</v>
      </c>
      <c r="C21" s="86" t="s">
        <v>45</v>
      </c>
      <c r="D21" s="86"/>
      <c r="E21" s="177"/>
      <c r="F21" s="177"/>
      <c r="G21" s="177"/>
      <c r="H21" s="80"/>
      <c r="I21" s="80"/>
      <c r="J21" s="80"/>
      <c r="K21" s="80"/>
      <c r="L21" s="80"/>
      <c r="M21" s="80"/>
      <c r="N21" s="448"/>
    </row>
    <row r="22" spans="1:14">
      <c r="A22" s="86" t="s">
        <v>76</v>
      </c>
      <c r="B22" s="318" t="s">
        <v>1169</v>
      </c>
      <c r="C22" s="86" t="s">
        <v>45</v>
      </c>
      <c r="D22" s="86"/>
      <c r="E22" s="177"/>
      <c r="F22" s="177"/>
      <c r="G22" s="177"/>
      <c r="H22" s="80"/>
      <c r="I22" s="80"/>
      <c r="J22" s="80"/>
      <c r="K22" s="80"/>
      <c r="L22" s="80"/>
      <c r="M22" s="80"/>
      <c r="N22" s="448"/>
    </row>
    <row r="23" spans="1:14" ht="28.5">
      <c r="A23" s="86" t="s">
        <v>87</v>
      </c>
      <c r="B23" s="318" t="s">
        <v>1170</v>
      </c>
      <c r="C23" s="86" t="s">
        <v>45</v>
      </c>
      <c r="D23" s="86"/>
      <c r="E23" s="177"/>
      <c r="F23" s="177"/>
      <c r="G23" s="177"/>
      <c r="H23" s="80"/>
      <c r="I23" s="80"/>
      <c r="J23" s="80"/>
      <c r="K23" s="80"/>
      <c r="L23" s="80"/>
      <c r="M23" s="80"/>
      <c r="N23" s="448"/>
    </row>
    <row r="24" spans="1:14" ht="28.5">
      <c r="A24" s="86" t="s">
        <v>88</v>
      </c>
      <c r="B24" s="318" t="s">
        <v>1171</v>
      </c>
      <c r="C24" s="86" t="s">
        <v>45</v>
      </c>
      <c r="D24" s="86"/>
      <c r="E24" s="177"/>
      <c r="F24" s="177"/>
      <c r="G24" s="177"/>
      <c r="H24" s="80"/>
      <c r="I24" s="80"/>
      <c r="J24" s="80"/>
      <c r="K24" s="80"/>
      <c r="L24" s="80"/>
      <c r="M24" s="80"/>
      <c r="N24" s="448"/>
    </row>
    <row r="25" spans="1:14" ht="28.5">
      <c r="A25" s="86" t="s">
        <v>216</v>
      </c>
      <c r="B25" s="318" t="s">
        <v>1172</v>
      </c>
      <c r="C25" s="86" t="s">
        <v>45</v>
      </c>
      <c r="D25" s="86"/>
      <c r="E25" s="177"/>
      <c r="F25" s="177"/>
      <c r="G25" s="177"/>
      <c r="H25" s="80"/>
      <c r="I25" s="80"/>
      <c r="J25" s="80"/>
      <c r="K25" s="80"/>
      <c r="L25" s="80"/>
      <c r="M25" s="80"/>
      <c r="N25" s="448"/>
    </row>
    <row r="26" spans="1:14" ht="28.5">
      <c r="A26" s="86" t="s">
        <v>218</v>
      </c>
      <c r="B26" s="318" t="s">
        <v>1173</v>
      </c>
      <c r="C26" s="86" t="s">
        <v>45</v>
      </c>
      <c r="D26" s="86"/>
      <c r="E26" s="177"/>
      <c r="F26" s="177"/>
      <c r="G26" s="177"/>
      <c r="H26" s="80"/>
      <c r="I26" s="80"/>
      <c r="J26" s="80"/>
      <c r="K26" s="80"/>
      <c r="L26" s="80"/>
      <c r="M26" s="80"/>
      <c r="N26" s="448"/>
    </row>
    <row r="27" spans="1:14" ht="28.5">
      <c r="A27" s="86" t="s">
        <v>220</v>
      </c>
      <c r="B27" s="318" t="s">
        <v>1174</v>
      </c>
      <c r="C27" s="86" t="s">
        <v>45</v>
      </c>
      <c r="D27" s="86"/>
      <c r="E27" s="177"/>
      <c r="F27" s="177"/>
      <c r="G27" s="177"/>
      <c r="H27" s="80"/>
      <c r="I27" s="80"/>
      <c r="J27" s="80"/>
      <c r="K27" s="80"/>
      <c r="L27" s="80"/>
      <c r="M27" s="80"/>
      <c r="N27" s="448"/>
    </row>
    <row r="28" spans="1:14" ht="28.5">
      <c r="A28" s="86" t="s">
        <v>222</v>
      </c>
      <c r="B28" s="318" t="s">
        <v>1110</v>
      </c>
      <c r="C28" s="86" t="s">
        <v>45</v>
      </c>
      <c r="D28" s="86"/>
      <c r="E28" s="509"/>
      <c r="F28" s="509"/>
      <c r="G28" s="509"/>
      <c r="H28" s="226"/>
      <c r="I28" s="226"/>
      <c r="J28" s="226"/>
      <c r="K28" s="226"/>
      <c r="L28" s="226"/>
      <c r="M28" s="226"/>
      <c r="N28" s="449"/>
    </row>
    <row r="32" spans="1:14">
      <c r="B32" s="311"/>
    </row>
    <row r="33" spans="2:2">
      <c r="B33" s="313"/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&amp;LPrzetarg&amp;C&amp;P/&amp;N&amp;R&amp;A,&amp;D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Arkusz57">
    <tabColor rgb="FFFF0000"/>
    <pageSetUpPr fitToPage="1"/>
  </sheetPr>
  <dimension ref="A1:N26"/>
  <sheetViews>
    <sheetView view="pageBreakPreview" zoomScaleNormal="80" zoomScaleSheetLayoutView="100" workbookViewId="0">
      <selection activeCell="C9" sqref="C9"/>
    </sheetView>
  </sheetViews>
  <sheetFormatPr defaultColWidth="9" defaultRowHeight="15"/>
  <cols>
    <col min="1" max="1" width="5.625" style="312" customWidth="1"/>
    <col min="2" max="2" width="54" style="312" bestFit="1" customWidth="1"/>
    <col min="3" max="3" width="10.25" style="312" bestFit="1" customWidth="1"/>
    <col min="4" max="4" width="19.375" style="312" customWidth="1"/>
    <col min="5" max="5" width="4.25" style="312" bestFit="1" customWidth="1"/>
    <col min="6" max="6" width="14.75" style="312" bestFit="1" customWidth="1"/>
    <col min="7" max="7" width="9.75" style="312" customWidth="1"/>
    <col min="8" max="8" width="12.375" style="312" customWidth="1"/>
    <col min="9" max="9" width="10.375" style="312" customWidth="1"/>
    <col min="10" max="10" width="16.125" style="312" customWidth="1"/>
    <col min="11" max="11" width="9.5" style="312" bestFit="1" customWidth="1"/>
    <col min="12" max="12" width="18.625" style="312" customWidth="1"/>
    <col min="13" max="13" width="15.5" style="312" bestFit="1" customWidth="1"/>
    <col min="14" max="14" width="12.25" style="312" bestFit="1" customWidth="1"/>
    <col min="15" max="16384" width="9" style="312"/>
  </cols>
  <sheetData>
    <row r="1" spans="1:14">
      <c r="A1" s="338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30"/>
    </row>
    <row r="2" spans="1:14">
      <c r="A2" s="340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332"/>
    </row>
    <row r="3" spans="1:14">
      <c r="A3" s="341"/>
      <c r="B3" s="80" t="s">
        <v>1</v>
      </c>
      <c r="C3" s="322">
        <v>55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332"/>
    </row>
    <row r="4" spans="1:14">
      <c r="A4" s="341"/>
      <c r="B4" s="80" t="s">
        <v>2</v>
      </c>
      <c r="C4" s="319" t="s">
        <v>1175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332"/>
    </row>
    <row r="5" spans="1:14">
      <c r="A5" s="341"/>
      <c r="B5" s="80" t="s">
        <v>4</v>
      </c>
      <c r="C5" s="80" t="s">
        <v>1086</v>
      </c>
      <c r="D5" s="339"/>
      <c r="E5" s="80"/>
      <c r="F5" s="80"/>
      <c r="G5" s="80"/>
      <c r="H5" s="80"/>
      <c r="I5" s="80"/>
      <c r="J5" s="80"/>
      <c r="K5" s="80"/>
      <c r="L5" s="80"/>
      <c r="M5" s="80"/>
      <c r="N5" s="332"/>
    </row>
    <row r="6" spans="1:14">
      <c r="A6" s="341"/>
      <c r="B6" s="80" t="s">
        <v>6</v>
      </c>
      <c r="C6" s="322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332"/>
    </row>
    <row r="7" spans="1:14">
      <c r="A7" s="341"/>
      <c r="B7" s="80" t="s">
        <v>554</v>
      </c>
      <c r="C7" s="80" t="s">
        <v>7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332"/>
    </row>
    <row r="8" spans="1:14">
      <c r="A8" s="341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332"/>
    </row>
    <row r="9" spans="1:14">
      <c r="A9" s="341"/>
      <c r="B9" s="80" t="s">
        <v>10</v>
      </c>
      <c r="C9" s="80" t="s">
        <v>1087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332"/>
    </row>
    <row r="10" spans="1:14">
      <c r="A10" s="341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332"/>
    </row>
    <row r="11" spans="1:14">
      <c r="A11" s="341"/>
      <c r="B11" s="325"/>
      <c r="C11" s="44"/>
      <c r="D11" s="44"/>
      <c r="E11" s="44"/>
      <c r="F11" s="44"/>
      <c r="G11" s="256" t="s">
        <v>12</v>
      </c>
      <c r="H11" s="257">
        <f>SUM(H14)</f>
        <v>0</v>
      </c>
      <c r="I11" s="44"/>
      <c r="J11" s="257">
        <f>SUM(J14)</f>
        <v>0</v>
      </c>
      <c r="K11" s="44"/>
      <c r="L11" s="44"/>
      <c r="M11" s="44"/>
      <c r="N11" s="321"/>
    </row>
    <row r="12" spans="1:14" ht="99.75">
      <c r="A12" s="342" t="s">
        <v>13</v>
      </c>
      <c r="B12" s="86" t="s">
        <v>14</v>
      </c>
      <c r="C12" s="41" t="s">
        <v>15</v>
      </c>
      <c r="D12" s="41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81" t="s">
        <v>23</v>
      </c>
      <c r="L12" s="41" t="s">
        <v>24</v>
      </c>
      <c r="M12" s="41" t="s">
        <v>25</v>
      </c>
      <c r="N12" s="324" t="s">
        <v>913</v>
      </c>
    </row>
    <row r="13" spans="1:14">
      <c r="A13" s="343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106" t="s">
        <v>36</v>
      </c>
      <c r="K13" s="41" t="s">
        <v>37</v>
      </c>
      <c r="L13" s="41" t="s">
        <v>38</v>
      </c>
      <c r="M13" s="41" t="s">
        <v>39</v>
      </c>
      <c r="N13" s="324" t="s">
        <v>40</v>
      </c>
    </row>
    <row r="14" spans="1:14">
      <c r="A14" s="344" t="s">
        <v>41</v>
      </c>
      <c r="B14" s="112" t="s">
        <v>1175</v>
      </c>
      <c r="C14" s="85"/>
      <c r="D14" s="85"/>
      <c r="E14" s="41" t="s">
        <v>43</v>
      </c>
      <c r="F14" s="41">
        <v>30</v>
      </c>
      <c r="G14" s="315"/>
      <c r="H14" s="316"/>
      <c r="I14" s="268"/>
      <c r="J14" s="316"/>
      <c r="K14" s="85"/>
      <c r="L14" s="85"/>
      <c r="M14" s="85"/>
      <c r="N14" s="333"/>
    </row>
    <row r="15" spans="1:14">
      <c r="A15" s="345" t="s">
        <v>44</v>
      </c>
      <c r="B15" s="299" t="s">
        <v>1176</v>
      </c>
      <c r="C15" s="214" t="s">
        <v>45</v>
      </c>
      <c r="D15" s="95"/>
      <c r="E15" s="80"/>
      <c r="F15" s="80"/>
      <c r="G15" s="80"/>
      <c r="H15" s="80"/>
      <c r="I15" s="80"/>
      <c r="J15" s="80"/>
      <c r="K15" s="80"/>
      <c r="L15" s="80"/>
      <c r="M15" s="80"/>
      <c r="N15" s="332"/>
    </row>
    <row r="16" spans="1:14">
      <c r="A16" s="344" t="s">
        <v>46</v>
      </c>
      <c r="B16" s="84" t="s">
        <v>1177</v>
      </c>
      <c r="C16" s="82" t="s">
        <v>45</v>
      </c>
      <c r="D16" s="85"/>
      <c r="E16" s="80"/>
      <c r="F16" s="80"/>
      <c r="G16" s="80"/>
      <c r="H16" s="80"/>
      <c r="I16" s="80"/>
      <c r="J16" s="80"/>
      <c r="K16" s="80"/>
      <c r="L16" s="80"/>
      <c r="M16" s="80"/>
      <c r="N16" s="332"/>
    </row>
    <row r="17" spans="1:14">
      <c r="A17" s="344" t="s">
        <v>48</v>
      </c>
      <c r="B17" s="84" t="s">
        <v>1178</v>
      </c>
      <c r="C17" s="82" t="s">
        <v>45</v>
      </c>
      <c r="D17" s="85"/>
      <c r="E17" s="80"/>
      <c r="F17" s="80"/>
      <c r="G17" s="80"/>
      <c r="H17" s="80"/>
      <c r="I17" s="80"/>
      <c r="J17" s="80"/>
      <c r="K17" s="80"/>
      <c r="L17" s="80"/>
      <c r="M17" s="80"/>
      <c r="N17" s="332"/>
    </row>
    <row r="18" spans="1:14" ht="43.5">
      <c r="A18" s="344" t="s">
        <v>50</v>
      </c>
      <c r="B18" s="84" t="s">
        <v>1179</v>
      </c>
      <c r="C18" s="82" t="s">
        <v>45</v>
      </c>
      <c r="D18" s="85"/>
      <c r="E18" s="80"/>
      <c r="F18" s="80"/>
      <c r="G18" s="80"/>
      <c r="H18" s="80"/>
      <c r="I18" s="80"/>
      <c r="J18" s="80"/>
      <c r="K18" s="80"/>
      <c r="L18" s="80"/>
      <c r="M18" s="80"/>
      <c r="N18" s="332"/>
    </row>
    <row r="19" spans="1:14" ht="29.25">
      <c r="A19" s="344" t="s">
        <v>52</v>
      </c>
      <c r="B19" s="84" t="s">
        <v>1180</v>
      </c>
      <c r="C19" s="82" t="s">
        <v>45</v>
      </c>
      <c r="D19" s="85"/>
      <c r="E19" s="80"/>
      <c r="F19" s="80"/>
      <c r="G19" s="80"/>
      <c r="H19" s="80"/>
      <c r="I19" s="80"/>
      <c r="J19" s="80"/>
      <c r="K19" s="80"/>
      <c r="L19" s="80"/>
      <c r="M19" s="80"/>
      <c r="N19" s="332"/>
    </row>
    <row r="20" spans="1:14">
      <c r="A20" s="344" t="s">
        <v>54</v>
      </c>
      <c r="B20" s="84" t="s">
        <v>1181</v>
      </c>
      <c r="C20" s="82" t="s">
        <v>45</v>
      </c>
      <c r="D20" s="85"/>
      <c r="E20" s="80"/>
      <c r="F20" s="80"/>
      <c r="G20" s="80"/>
      <c r="H20" s="80"/>
      <c r="I20" s="80"/>
      <c r="J20" s="80"/>
      <c r="K20" s="80"/>
      <c r="L20" s="80"/>
      <c r="M20" s="80"/>
      <c r="N20" s="332"/>
    </row>
    <row r="21" spans="1:14" ht="58.5" thickBot="1">
      <c r="A21" s="346" t="s">
        <v>56</v>
      </c>
      <c r="B21" s="326" t="s">
        <v>1182</v>
      </c>
      <c r="C21" s="337" t="s">
        <v>45</v>
      </c>
      <c r="D21" s="327"/>
      <c r="E21" s="334"/>
      <c r="F21" s="334"/>
      <c r="G21" s="334"/>
      <c r="H21" s="334"/>
      <c r="I21" s="334"/>
      <c r="J21" s="334"/>
      <c r="K21" s="334"/>
      <c r="L21" s="334"/>
      <c r="M21" s="334"/>
      <c r="N21" s="335"/>
    </row>
    <row r="25" spans="1:14">
      <c r="B25" s="311"/>
    </row>
    <row r="26" spans="1:14">
      <c r="B26" s="313"/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&amp;LPrzetarg&amp;C&amp;P/&amp;N&amp;R&amp;A,&amp;D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0000"/>
    <pageSetUpPr fitToPage="1"/>
  </sheetPr>
  <dimension ref="A1:N33"/>
  <sheetViews>
    <sheetView view="pageBreakPreview" zoomScaleNormal="80" zoomScaleSheetLayoutView="100" workbookViewId="0">
      <selection activeCell="C9" sqref="C9"/>
    </sheetView>
  </sheetViews>
  <sheetFormatPr defaultColWidth="9" defaultRowHeight="15"/>
  <cols>
    <col min="1" max="1" width="5.625" style="524" customWidth="1"/>
    <col min="2" max="2" width="54" style="524" bestFit="1" customWidth="1"/>
    <col min="3" max="3" width="10.25" style="524" bestFit="1" customWidth="1"/>
    <col min="4" max="4" width="19.375" style="524" customWidth="1"/>
    <col min="5" max="5" width="4.25" style="524" bestFit="1" customWidth="1"/>
    <col min="6" max="6" width="14.75" style="524" bestFit="1" customWidth="1"/>
    <col min="7" max="7" width="9.75" style="524" customWidth="1"/>
    <col min="8" max="8" width="12.375" style="524" customWidth="1"/>
    <col min="9" max="9" width="10.375" style="524" customWidth="1"/>
    <col min="10" max="10" width="16.125" style="524" customWidth="1"/>
    <col min="11" max="11" width="9.5" style="524" bestFit="1" customWidth="1"/>
    <col min="12" max="12" width="18.625" style="524" customWidth="1"/>
    <col min="13" max="13" width="15.5" style="524" bestFit="1" customWidth="1"/>
    <col min="14" max="14" width="12.25" style="524" bestFit="1" customWidth="1"/>
    <col min="15" max="16384" width="9" style="524"/>
  </cols>
  <sheetData>
    <row r="1" spans="1:14">
      <c r="A1" s="416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>
      <c r="A2" s="502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56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44" t="s">
        <v>1184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1086</v>
      </c>
      <c r="D5" s="339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322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1112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80" t="s">
        <v>1113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325"/>
      <c r="C11" s="44"/>
      <c r="D11" s="44"/>
      <c r="E11" s="44"/>
      <c r="F11" s="44"/>
      <c r="G11" s="256" t="s">
        <v>12</v>
      </c>
      <c r="H11" s="257">
        <f>SUM(H14)</f>
        <v>0</v>
      </c>
      <c r="I11" s="44"/>
      <c r="J11" s="257">
        <f>SUM(J14)</f>
        <v>0</v>
      </c>
      <c r="K11" s="44"/>
      <c r="L11" s="44"/>
      <c r="M11" s="44"/>
      <c r="N11" s="394"/>
    </row>
    <row r="12" spans="1:14" ht="99.75">
      <c r="A12" s="41" t="s">
        <v>13</v>
      </c>
      <c r="B12" s="86" t="s">
        <v>14</v>
      </c>
      <c r="C12" s="41" t="s">
        <v>15</v>
      </c>
      <c r="D12" s="41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81" t="s">
        <v>23</v>
      </c>
      <c r="L12" s="41" t="s">
        <v>24</v>
      </c>
      <c r="M12" s="41" t="s">
        <v>25</v>
      </c>
      <c r="N12" s="41" t="s">
        <v>913</v>
      </c>
    </row>
    <row r="13" spans="1:14">
      <c r="A13" s="86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10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>
      <c r="A14" s="86" t="s">
        <v>41</v>
      </c>
      <c r="B14" s="113" t="s">
        <v>1185</v>
      </c>
      <c r="C14" s="86"/>
      <c r="D14" s="86"/>
      <c r="E14" s="41" t="s">
        <v>43</v>
      </c>
      <c r="F14" s="41">
        <v>150</v>
      </c>
      <c r="G14" s="315"/>
      <c r="H14" s="316"/>
      <c r="I14" s="268"/>
      <c r="J14" s="316"/>
      <c r="K14" s="85"/>
      <c r="L14" s="85"/>
      <c r="M14" s="85"/>
      <c r="N14" s="85"/>
    </row>
    <row r="15" spans="1:14" ht="28.5">
      <c r="A15" s="86" t="s">
        <v>44</v>
      </c>
      <c r="B15" s="198" t="s">
        <v>1186</v>
      </c>
      <c r="C15" s="86" t="s">
        <v>45</v>
      </c>
      <c r="D15" s="86"/>
      <c r="E15" s="177"/>
      <c r="F15" s="177"/>
      <c r="G15" s="177"/>
      <c r="H15" s="80"/>
      <c r="I15" s="80"/>
      <c r="J15" s="80"/>
      <c r="K15" s="80"/>
      <c r="L15" s="80"/>
      <c r="M15" s="80"/>
      <c r="N15" s="448"/>
    </row>
    <row r="16" spans="1:14" ht="28.5">
      <c r="A16" s="86" t="s">
        <v>46</v>
      </c>
      <c r="B16" s="198" t="s">
        <v>1187</v>
      </c>
      <c r="C16" s="86" t="s">
        <v>45</v>
      </c>
      <c r="D16" s="86"/>
      <c r="E16" s="177"/>
      <c r="F16" s="80"/>
      <c r="G16" s="177"/>
      <c r="H16" s="80"/>
      <c r="I16" s="80"/>
      <c r="J16" s="80"/>
      <c r="K16" s="80"/>
      <c r="L16" s="80"/>
      <c r="M16" s="80"/>
      <c r="N16" s="448"/>
    </row>
    <row r="17" spans="1:14" ht="28.5">
      <c r="A17" s="86" t="s">
        <v>48</v>
      </c>
      <c r="B17" s="198" t="s">
        <v>1188</v>
      </c>
      <c r="C17" s="86" t="s">
        <v>45</v>
      </c>
      <c r="D17" s="86"/>
      <c r="E17" s="177"/>
      <c r="F17" s="177"/>
      <c r="G17" s="177"/>
      <c r="H17" s="80"/>
      <c r="I17" s="80"/>
      <c r="J17" s="80"/>
      <c r="K17" s="80"/>
      <c r="L17" s="80"/>
      <c r="M17" s="80"/>
      <c r="N17" s="448"/>
    </row>
    <row r="18" spans="1:14" ht="28.5">
      <c r="A18" s="86" t="s">
        <v>50</v>
      </c>
      <c r="B18" s="198" t="s">
        <v>1189</v>
      </c>
      <c r="C18" s="86" t="s">
        <v>45</v>
      </c>
      <c r="D18" s="86"/>
      <c r="E18" s="177"/>
      <c r="F18" s="177"/>
      <c r="G18" s="177"/>
      <c r="H18" s="80"/>
      <c r="I18" s="80"/>
      <c r="J18" s="80"/>
      <c r="K18" s="80"/>
      <c r="L18" s="80"/>
      <c r="M18" s="80"/>
      <c r="N18" s="448"/>
    </row>
    <row r="19" spans="1:14" ht="28.5">
      <c r="A19" s="86" t="s">
        <v>52</v>
      </c>
      <c r="B19" s="198" t="s">
        <v>1190</v>
      </c>
      <c r="C19" s="86" t="s">
        <v>45</v>
      </c>
      <c r="D19" s="86"/>
      <c r="E19" s="177"/>
      <c r="F19" s="177"/>
      <c r="G19" s="177"/>
      <c r="H19" s="80"/>
      <c r="I19" s="80"/>
      <c r="J19" s="80"/>
      <c r="K19" s="80"/>
      <c r="L19" s="80"/>
      <c r="M19" s="80"/>
      <c r="N19" s="448"/>
    </row>
    <row r="20" spans="1:14" ht="28.5">
      <c r="A20" s="86" t="s">
        <v>54</v>
      </c>
      <c r="B20" s="198" t="s">
        <v>1191</v>
      </c>
      <c r="C20" s="86" t="s">
        <v>45</v>
      </c>
      <c r="D20" s="86"/>
      <c r="E20" s="177"/>
      <c r="F20" s="177"/>
      <c r="G20" s="177"/>
      <c r="H20" s="80"/>
      <c r="I20" s="80"/>
      <c r="J20" s="80"/>
      <c r="K20" s="80"/>
      <c r="L20" s="80"/>
      <c r="M20" s="80"/>
      <c r="N20" s="448"/>
    </row>
    <row r="21" spans="1:14">
      <c r="A21" s="86" t="s">
        <v>56</v>
      </c>
      <c r="B21" s="198" t="s">
        <v>1192</v>
      </c>
      <c r="C21" s="86" t="s">
        <v>45</v>
      </c>
      <c r="D21" s="86"/>
      <c r="E21" s="177"/>
      <c r="F21" s="177"/>
      <c r="G21" s="177"/>
      <c r="H21" s="80"/>
      <c r="I21" s="80"/>
      <c r="J21" s="80"/>
      <c r="K21" s="80"/>
      <c r="L21" s="80"/>
      <c r="M21" s="80"/>
      <c r="N21" s="448"/>
    </row>
    <row r="22" spans="1:14">
      <c r="A22" s="86" t="s">
        <v>76</v>
      </c>
      <c r="B22" s="198" t="s">
        <v>1193</v>
      </c>
      <c r="C22" s="86" t="s">
        <v>45</v>
      </c>
      <c r="D22" s="86"/>
      <c r="E22" s="177"/>
      <c r="F22" s="177"/>
      <c r="G22" s="177"/>
      <c r="H22" s="80"/>
      <c r="I22" s="80"/>
      <c r="J22" s="80"/>
      <c r="K22" s="80"/>
      <c r="L22" s="80"/>
      <c r="M22" s="80"/>
      <c r="N22" s="448"/>
    </row>
    <row r="23" spans="1:14">
      <c r="A23" s="86" t="s">
        <v>87</v>
      </c>
      <c r="B23" s="198" t="s">
        <v>1194</v>
      </c>
      <c r="C23" s="86" t="s">
        <v>45</v>
      </c>
      <c r="D23" s="86"/>
      <c r="E23" s="177"/>
      <c r="F23" s="177"/>
      <c r="G23" s="177"/>
      <c r="H23" s="80"/>
      <c r="I23" s="80"/>
      <c r="J23" s="80"/>
      <c r="K23" s="80"/>
      <c r="L23" s="80"/>
      <c r="M23" s="80"/>
      <c r="N23" s="448"/>
    </row>
    <row r="24" spans="1:14">
      <c r="A24" s="86" t="s">
        <v>88</v>
      </c>
      <c r="B24" s="198" t="s">
        <v>1195</v>
      </c>
      <c r="C24" s="86" t="s">
        <v>45</v>
      </c>
      <c r="D24" s="86"/>
      <c r="E24" s="177"/>
      <c r="F24" s="177"/>
      <c r="G24" s="177"/>
      <c r="H24" s="80"/>
      <c r="I24" s="80"/>
      <c r="J24" s="80"/>
      <c r="K24" s="80"/>
      <c r="L24" s="80"/>
      <c r="M24" s="80"/>
      <c r="N24" s="448"/>
    </row>
    <row r="25" spans="1:14">
      <c r="A25" s="86" t="s">
        <v>216</v>
      </c>
      <c r="B25" s="198" t="s">
        <v>1196</v>
      </c>
      <c r="C25" s="86" t="s">
        <v>45</v>
      </c>
      <c r="D25" s="86"/>
      <c r="E25" s="177"/>
      <c r="F25" s="177"/>
      <c r="G25" s="177"/>
      <c r="H25" s="80"/>
      <c r="I25" s="80"/>
      <c r="J25" s="80"/>
      <c r="K25" s="80"/>
      <c r="L25" s="80"/>
      <c r="M25" s="80"/>
      <c r="N25" s="448"/>
    </row>
    <row r="26" spans="1:14">
      <c r="A26" s="86" t="s">
        <v>218</v>
      </c>
      <c r="B26" s="198" t="s">
        <v>1197</v>
      </c>
      <c r="C26" s="86" t="s">
        <v>45</v>
      </c>
      <c r="D26" s="86"/>
      <c r="E26" s="177"/>
      <c r="F26" s="177"/>
      <c r="G26" s="177"/>
      <c r="H26" s="80"/>
      <c r="I26" s="80"/>
      <c r="J26" s="80"/>
      <c r="K26" s="80"/>
      <c r="L26" s="80"/>
      <c r="M26" s="80"/>
      <c r="N26" s="448"/>
    </row>
    <row r="27" spans="1:14">
      <c r="A27" s="86" t="s">
        <v>220</v>
      </c>
      <c r="B27" s="198" t="s">
        <v>1198</v>
      </c>
      <c r="C27" s="86" t="s">
        <v>45</v>
      </c>
      <c r="D27" s="86"/>
      <c r="E27" s="177"/>
      <c r="F27" s="177"/>
      <c r="G27" s="177"/>
      <c r="H27" s="80"/>
      <c r="I27" s="80"/>
      <c r="J27" s="80"/>
      <c r="K27" s="80"/>
      <c r="L27" s="80"/>
      <c r="M27" s="80"/>
      <c r="N27" s="448"/>
    </row>
    <row r="28" spans="1:14" ht="28.5">
      <c r="A28" s="86" t="s">
        <v>222</v>
      </c>
      <c r="B28" s="198" t="s">
        <v>1110</v>
      </c>
      <c r="C28" s="86" t="s">
        <v>45</v>
      </c>
      <c r="D28" s="86"/>
      <c r="E28" s="509"/>
      <c r="F28" s="509"/>
      <c r="G28" s="509"/>
      <c r="H28" s="226"/>
      <c r="I28" s="226"/>
      <c r="J28" s="226"/>
      <c r="K28" s="226"/>
      <c r="L28" s="226"/>
      <c r="M28" s="226"/>
      <c r="N28" s="449"/>
    </row>
    <row r="32" spans="1:14">
      <c r="B32" s="311"/>
    </row>
    <row r="33" spans="2:2">
      <c r="B33" s="313"/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0000"/>
    <pageSetUpPr fitToPage="1"/>
  </sheetPr>
  <dimension ref="A1:N45"/>
  <sheetViews>
    <sheetView view="pageBreakPreview" zoomScaleNormal="80" zoomScaleSheetLayoutView="100" workbookViewId="0">
      <selection activeCell="C9" sqref="C9"/>
    </sheetView>
  </sheetViews>
  <sheetFormatPr defaultColWidth="9" defaultRowHeight="15"/>
  <cols>
    <col min="1" max="1" width="5.625" style="524" customWidth="1"/>
    <col min="2" max="2" width="54" style="524" bestFit="1" customWidth="1"/>
    <col min="3" max="3" width="10.25" style="524" bestFit="1" customWidth="1"/>
    <col min="4" max="4" width="19.375" style="524" customWidth="1"/>
    <col min="5" max="5" width="4.25" style="524" bestFit="1" customWidth="1"/>
    <col min="6" max="6" width="14.75" style="524" bestFit="1" customWidth="1"/>
    <col min="7" max="7" width="9.75" style="524" customWidth="1"/>
    <col min="8" max="8" width="13.5" style="524" customWidth="1"/>
    <col min="9" max="9" width="10.375" style="524" customWidth="1"/>
    <col min="10" max="10" width="16.125" style="524" customWidth="1"/>
    <col min="11" max="11" width="9.5" style="524" bestFit="1" customWidth="1"/>
    <col min="12" max="12" width="18.625" style="524" customWidth="1"/>
    <col min="13" max="13" width="15.5" style="524" bestFit="1" customWidth="1"/>
    <col min="14" max="14" width="12.25" style="524" bestFit="1" customWidth="1"/>
    <col min="15" max="16384" width="9" style="524"/>
  </cols>
  <sheetData>
    <row r="1" spans="1:14">
      <c r="A1" s="416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447"/>
    </row>
    <row r="2" spans="1:14">
      <c r="A2" s="502"/>
      <c r="B2" s="80" t="s">
        <v>0</v>
      </c>
      <c r="C2" s="80"/>
      <c r="D2" s="80"/>
      <c r="E2" s="80"/>
      <c r="F2" s="331"/>
      <c r="G2" s="80"/>
      <c r="H2" s="80"/>
      <c r="I2" s="80"/>
      <c r="J2" s="80"/>
      <c r="K2" s="80"/>
      <c r="L2" s="80"/>
      <c r="M2" s="80"/>
      <c r="N2" s="448"/>
    </row>
    <row r="3" spans="1:14">
      <c r="A3" s="393"/>
      <c r="B3" s="80" t="s">
        <v>1</v>
      </c>
      <c r="C3" s="322">
        <v>57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448"/>
    </row>
    <row r="4" spans="1:14">
      <c r="A4" s="393"/>
      <c r="B4" s="80" t="s">
        <v>2</v>
      </c>
      <c r="C4" s="44" t="s">
        <v>1199</v>
      </c>
      <c r="D4" s="319"/>
      <c r="E4" s="80"/>
      <c r="F4" s="80"/>
      <c r="G4" s="80"/>
      <c r="H4" s="80"/>
      <c r="I4" s="80"/>
      <c r="J4" s="80"/>
      <c r="K4" s="80"/>
      <c r="L4" s="80"/>
      <c r="M4" s="80"/>
      <c r="N4" s="448"/>
    </row>
    <row r="5" spans="1:14">
      <c r="A5" s="393"/>
      <c r="B5" s="80" t="s">
        <v>4</v>
      </c>
      <c r="C5" s="80" t="s">
        <v>1086</v>
      </c>
      <c r="D5" s="339"/>
      <c r="E5" s="80"/>
      <c r="F5" s="80"/>
      <c r="G5" s="80"/>
      <c r="H5" s="80"/>
      <c r="I5" s="80"/>
      <c r="J5" s="80"/>
      <c r="K5" s="80"/>
      <c r="L5" s="80"/>
      <c r="M5" s="80"/>
      <c r="N5" s="448"/>
    </row>
    <row r="6" spans="1:14">
      <c r="A6" s="393"/>
      <c r="B6" s="80" t="s">
        <v>6</v>
      </c>
      <c r="C6" s="322">
        <v>1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448"/>
    </row>
    <row r="7" spans="1:14">
      <c r="A7" s="393"/>
      <c r="B7" s="80" t="s">
        <v>554</v>
      </c>
      <c r="C7" s="80" t="s">
        <v>1112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448"/>
    </row>
    <row r="8" spans="1:14">
      <c r="A8" s="393"/>
      <c r="B8" s="80" t="s">
        <v>8</v>
      </c>
      <c r="C8" s="80" t="s">
        <v>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448"/>
    </row>
    <row r="9" spans="1:14">
      <c r="A9" s="393"/>
      <c r="B9" s="80" t="s">
        <v>10</v>
      </c>
      <c r="C9" s="80" t="s">
        <v>1113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448"/>
    </row>
    <row r="10" spans="1:14">
      <c r="A10" s="393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448"/>
    </row>
    <row r="11" spans="1:14">
      <c r="A11" s="393"/>
      <c r="B11" s="325"/>
      <c r="C11" s="44"/>
      <c r="D11" s="44"/>
      <c r="E11" s="44"/>
      <c r="F11" s="44"/>
      <c r="G11" s="256" t="s">
        <v>12</v>
      </c>
      <c r="H11" s="257">
        <f>SUM(H14)</f>
        <v>0</v>
      </c>
      <c r="I11" s="44"/>
      <c r="J11" s="257">
        <f>SUM(J14)</f>
        <v>0</v>
      </c>
      <c r="K11" s="44"/>
      <c r="L11" s="44"/>
      <c r="M11" s="44"/>
      <c r="N11" s="394"/>
    </row>
    <row r="12" spans="1:14" ht="99.75">
      <c r="A12" s="41" t="s">
        <v>13</v>
      </c>
      <c r="B12" s="86" t="s">
        <v>14</v>
      </c>
      <c r="C12" s="41" t="s">
        <v>15</v>
      </c>
      <c r="D12" s="41" t="s">
        <v>16</v>
      </c>
      <c r="E12" s="41" t="s">
        <v>17</v>
      </c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81" t="s">
        <v>23</v>
      </c>
      <c r="L12" s="41" t="s">
        <v>24</v>
      </c>
      <c r="M12" s="41" t="s">
        <v>25</v>
      </c>
      <c r="N12" s="41" t="s">
        <v>913</v>
      </c>
    </row>
    <row r="13" spans="1:14">
      <c r="A13" s="86" t="s">
        <v>27</v>
      </c>
      <c r="B13" s="41" t="s">
        <v>28</v>
      </c>
      <c r="C13" s="41" t="s">
        <v>29</v>
      </c>
      <c r="D13" s="41" t="s">
        <v>30</v>
      </c>
      <c r="E13" s="41" t="s">
        <v>31</v>
      </c>
      <c r="F13" s="41" t="s">
        <v>32</v>
      </c>
      <c r="G13" s="41" t="s">
        <v>33</v>
      </c>
      <c r="H13" s="41" t="s">
        <v>34</v>
      </c>
      <c r="I13" s="41" t="s">
        <v>35</v>
      </c>
      <c r="J13" s="106" t="s">
        <v>36</v>
      </c>
      <c r="K13" s="41" t="s">
        <v>37</v>
      </c>
      <c r="L13" s="41" t="s">
        <v>38</v>
      </c>
      <c r="M13" s="41" t="s">
        <v>39</v>
      </c>
      <c r="N13" s="41" t="s">
        <v>40</v>
      </c>
    </row>
    <row r="14" spans="1:14">
      <c r="A14" s="41" t="s">
        <v>41</v>
      </c>
      <c r="B14" s="314" t="s">
        <v>1185</v>
      </c>
      <c r="C14" s="41"/>
      <c r="D14" s="41"/>
      <c r="E14" s="41" t="s">
        <v>43</v>
      </c>
      <c r="F14" s="41">
        <v>200</v>
      </c>
      <c r="G14" s="315"/>
      <c r="H14" s="316"/>
      <c r="I14" s="268"/>
      <c r="J14" s="316"/>
      <c r="K14" s="85"/>
      <c r="L14" s="85"/>
      <c r="M14" s="85"/>
      <c r="N14" s="85"/>
    </row>
    <row r="15" spans="1:14">
      <c r="A15" s="41" t="s">
        <v>44</v>
      </c>
      <c r="B15" s="302" t="s">
        <v>1200</v>
      </c>
      <c r="C15" s="41" t="s">
        <v>45</v>
      </c>
      <c r="D15" s="41"/>
      <c r="E15" s="35"/>
      <c r="F15" s="35"/>
      <c r="G15" s="80"/>
      <c r="H15" s="80"/>
      <c r="I15" s="80"/>
      <c r="J15" s="80"/>
      <c r="K15" s="80"/>
      <c r="L15" s="80"/>
      <c r="M15" s="80"/>
      <c r="N15" s="448"/>
    </row>
    <row r="16" spans="1:14" ht="28.5">
      <c r="A16" s="41" t="s">
        <v>46</v>
      </c>
      <c r="B16" s="302" t="s">
        <v>1201</v>
      </c>
      <c r="C16" s="41" t="s">
        <v>45</v>
      </c>
      <c r="D16" s="41"/>
      <c r="E16" s="35"/>
      <c r="F16" s="35"/>
      <c r="G16" s="35"/>
      <c r="H16" s="80"/>
      <c r="I16" s="80"/>
      <c r="J16" s="80"/>
      <c r="K16" s="80"/>
      <c r="L16" s="80"/>
      <c r="M16" s="80"/>
      <c r="N16" s="448"/>
    </row>
    <row r="17" spans="1:14" ht="28.5">
      <c r="A17" s="41" t="s">
        <v>48</v>
      </c>
      <c r="B17" s="302" t="s">
        <v>1202</v>
      </c>
      <c r="C17" s="41" t="s">
        <v>45</v>
      </c>
      <c r="D17" s="41"/>
      <c r="E17" s="35"/>
      <c r="F17" s="35"/>
      <c r="G17" s="35"/>
      <c r="H17" s="80"/>
      <c r="I17" s="80"/>
      <c r="J17" s="80"/>
      <c r="K17" s="80"/>
      <c r="L17" s="80"/>
      <c r="M17" s="80"/>
      <c r="N17" s="448"/>
    </row>
    <row r="18" spans="1:14">
      <c r="A18" s="41" t="s">
        <v>50</v>
      </c>
      <c r="B18" s="302" t="s">
        <v>1203</v>
      </c>
      <c r="C18" s="41" t="s">
        <v>45</v>
      </c>
      <c r="D18" s="41"/>
      <c r="E18" s="35"/>
      <c r="F18" s="35"/>
      <c r="G18" s="35"/>
      <c r="H18" s="80"/>
      <c r="I18" s="80"/>
      <c r="J18" s="80"/>
      <c r="K18" s="80"/>
      <c r="L18" s="80"/>
      <c r="M18" s="80"/>
      <c r="N18" s="448"/>
    </row>
    <row r="19" spans="1:14" ht="28.5">
      <c r="A19" s="41" t="s">
        <v>52</v>
      </c>
      <c r="B19" s="302" t="s">
        <v>1204</v>
      </c>
      <c r="C19" s="41" t="s">
        <v>45</v>
      </c>
      <c r="D19" s="41"/>
      <c r="E19" s="35"/>
      <c r="F19" s="35"/>
      <c r="G19" s="35"/>
      <c r="H19" s="80"/>
      <c r="I19" s="80"/>
      <c r="J19" s="80"/>
      <c r="K19" s="80"/>
      <c r="L19" s="80"/>
      <c r="M19" s="80"/>
      <c r="N19" s="448"/>
    </row>
    <row r="20" spans="1:14">
      <c r="A20" s="41" t="s">
        <v>54</v>
      </c>
      <c r="B20" s="302" t="s">
        <v>1205</v>
      </c>
      <c r="C20" s="41" t="s">
        <v>45</v>
      </c>
      <c r="D20" s="41"/>
      <c r="E20" s="35"/>
      <c r="F20" s="35"/>
      <c r="G20" s="35"/>
      <c r="H20" s="80"/>
      <c r="I20" s="80"/>
      <c r="J20" s="80"/>
      <c r="K20" s="80"/>
      <c r="L20" s="80"/>
      <c r="M20" s="80"/>
      <c r="N20" s="448"/>
    </row>
    <row r="21" spans="1:14">
      <c r="A21" s="41" t="s">
        <v>56</v>
      </c>
      <c r="B21" s="302" t="s">
        <v>1206</v>
      </c>
      <c r="C21" s="41" t="s">
        <v>45</v>
      </c>
      <c r="D21" s="41"/>
      <c r="E21" s="35"/>
      <c r="F21" s="35"/>
      <c r="G21" s="35"/>
      <c r="H21" s="80"/>
      <c r="I21" s="80"/>
      <c r="J21" s="80"/>
      <c r="K21" s="80"/>
      <c r="L21" s="80"/>
      <c r="M21" s="80"/>
      <c r="N21" s="448"/>
    </row>
    <row r="22" spans="1:14">
      <c r="A22" s="41" t="s">
        <v>76</v>
      </c>
      <c r="B22" s="302" t="s">
        <v>1207</v>
      </c>
      <c r="C22" s="41" t="s">
        <v>45</v>
      </c>
      <c r="D22" s="41"/>
      <c r="E22" s="35"/>
      <c r="F22" s="35"/>
      <c r="G22" s="35"/>
      <c r="H22" s="80"/>
      <c r="I22" s="80"/>
      <c r="J22" s="80"/>
      <c r="K22" s="80"/>
      <c r="L22" s="80"/>
      <c r="M22" s="80"/>
      <c r="N22" s="448"/>
    </row>
    <row r="23" spans="1:14" ht="28.5">
      <c r="A23" s="41" t="s">
        <v>87</v>
      </c>
      <c r="B23" s="302" t="s">
        <v>1208</v>
      </c>
      <c r="C23" s="41" t="s">
        <v>45</v>
      </c>
      <c r="D23" s="41"/>
      <c r="E23" s="35"/>
      <c r="F23" s="35"/>
      <c r="G23" s="35"/>
      <c r="H23" s="80"/>
      <c r="I23" s="80"/>
      <c r="J23" s="80"/>
      <c r="K23" s="80"/>
      <c r="L23" s="80"/>
      <c r="M23" s="80"/>
      <c r="N23" s="448"/>
    </row>
    <row r="24" spans="1:14">
      <c r="A24" s="41" t="s">
        <v>88</v>
      </c>
      <c r="B24" s="302" t="s">
        <v>1209</v>
      </c>
      <c r="C24" s="41" t="s">
        <v>45</v>
      </c>
      <c r="D24" s="41"/>
      <c r="E24" s="35"/>
      <c r="F24" s="35"/>
      <c r="G24" s="35"/>
      <c r="H24" s="80"/>
      <c r="I24" s="80"/>
      <c r="J24" s="80"/>
      <c r="K24" s="80"/>
      <c r="L24" s="80"/>
      <c r="M24" s="80"/>
      <c r="N24" s="448"/>
    </row>
    <row r="25" spans="1:14">
      <c r="A25" s="41" t="s">
        <v>216</v>
      </c>
      <c r="B25" s="302" t="s">
        <v>1210</v>
      </c>
      <c r="C25" s="41" t="s">
        <v>45</v>
      </c>
      <c r="D25" s="41"/>
      <c r="E25" s="35"/>
      <c r="F25" s="35"/>
      <c r="G25" s="35"/>
      <c r="H25" s="80"/>
      <c r="I25" s="80"/>
      <c r="J25" s="80"/>
      <c r="K25" s="80"/>
      <c r="L25" s="80"/>
      <c r="M25" s="80"/>
      <c r="N25" s="448"/>
    </row>
    <row r="26" spans="1:14">
      <c r="A26" s="41" t="s">
        <v>218</v>
      </c>
      <c r="B26" s="302" t="s">
        <v>1211</v>
      </c>
      <c r="C26" s="41" t="s">
        <v>45</v>
      </c>
      <c r="D26" s="41"/>
      <c r="E26" s="35"/>
      <c r="F26" s="35"/>
      <c r="G26" s="35"/>
      <c r="H26" s="80"/>
      <c r="I26" s="80"/>
      <c r="J26" s="80"/>
      <c r="K26" s="80"/>
      <c r="L26" s="80"/>
      <c r="M26" s="80"/>
      <c r="N26" s="448"/>
    </row>
    <row r="27" spans="1:14" ht="42.75">
      <c r="A27" s="41" t="s">
        <v>220</v>
      </c>
      <c r="B27" s="302" t="s">
        <v>1212</v>
      </c>
      <c r="C27" s="41" t="s">
        <v>1213</v>
      </c>
      <c r="D27" s="41"/>
      <c r="E27" s="35"/>
      <c r="F27" s="35"/>
      <c r="G27" s="35"/>
      <c r="H27" s="80"/>
      <c r="I27" s="80"/>
      <c r="J27" s="80"/>
      <c r="K27" s="80"/>
      <c r="L27" s="80"/>
      <c r="M27" s="80"/>
      <c r="N27" s="448"/>
    </row>
    <row r="28" spans="1:14" ht="28.5">
      <c r="A28" s="41" t="s">
        <v>222</v>
      </c>
      <c r="B28" s="302" t="s">
        <v>1214</v>
      </c>
      <c r="C28" s="41" t="s">
        <v>45</v>
      </c>
      <c r="D28" s="41"/>
      <c r="E28" s="35"/>
      <c r="F28" s="35"/>
      <c r="G28" s="35"/>
      <c r="H28" s="80"/>
      <c r="I28" s="80"/>
      <c r="J28" s="80"/>
      <c r="K28" s="80"/>
      <c r="L28" s="80"/>
      <c r="M28" s="80"/>
      <c r="N28" s="448"/>
    </row>
    <row r="29" spans="1:14">
      <c r="A29" s="41" t="s">
        <v>224</v>
      </c>
      <c r="B29" s="302" t="s">
        <v>1215</v>
      </c>
      <c r="C29" s="41" t="s">
        <v>45</v>
      </c>
      <c r="D29" s="41"/>
      <c r="E29" s="35"/>
      <c r="F29" s="35"/>
      <c r="G29" s="35"/>
      <c r="H29" s="80"/>
      <c r="I29" s="80"/>
      <c r="J29" s="80"/>
      <c r="K29" s="80"/>
      <c r="L29" s="80"/>
      <c r="M29" s="80"/>
      <c r="N29" s="448"/>
    </row>
    <row r="30" spans="1:14">
      <c r="A30" s="41" t="s">
        <v>226</v>
      </c>
      <c r="B30" s="302" t="s">
        <v>1216</v>
      </c>
      <c r="C30" s="41" t="s">
        <v>45</v>
      </c>
      <c r="D30" s="41"/>
      <c r="E30" s="35"/>
      <c r="F30" s="35"/>
      <c r="G30" s="35"/>
      <c r="H30" s="80"/>
      <c r="I30" s="80"/>
      <c r="J30" s="80"/>
      <c r="K30" s="80"/>
      <c r="L30" s="80"/>
      <c r="M30" s="80"/>
      <c r="N30" s="448"/>
    </row>
    <row r="31" spans="1:14">
      <c r="A31" s="41" t="s">
        <v>228</v>
      </c>
      <c r="B31" s="302" t="s">
        <v>1217</v>
      </c>
      <c r="C31" s="41" t="s">
        <v>45</v>
      </c>
      <c r="D31" s="41"/>
      <c r="E31" s="35"/>
      <c r="F31" s="35"/>
      <c r="G31" s="35"/>
      <c r="H31" s="80"/>
      <c r="I31" s="80"/>
      <c r="J31" s="80"/>
      <c r="K31" s="80"/>
      <c r="L31" s="80"/>
      <c r="M31" s="80"/>
      <c r="N31" s="448"/>
    </row>
    <row r="32" spans="1:14">
      <c r="A32" s="41" t="s">
        <v>230</v>
      </c>
      <c r="B32" s="302" t="s">
        <v>1218</v>
      </c>
      <c r="C32" s="41" t="s">
        <v>45</v>
      </c>
      <c r="D32" s="41"/>
      <c r="E32" s="35"/>
      <c r="F32" s="35"/>
      <c r="G32" s="35"/>
      <c r="H32" s="80"/>
      <c r="I32" s="80"/>
      <c r="J32" s="80"/>
      <c r="K32" s="80"/>
      <c r="L32" s="80"/>
      <c r="M32" s="80"/>
      <c r="N32" s="448"/>
    </row>
    <row r="33" spans="1:14">
      <c r="A33" s="41" t="s">
        <v>231</v>
      </c>
      <c r="B33" s="302" t="s">
        <v>1219</v>
      </c>
      <c r="C33" s="41" t="s">
        <v>45</v>
      </c>
      <c r="D33" s="41"/>
      <c r="E33" s="35"/>
      <c r="F33" s="35"/>
      <c r="G33" s="35"/>
      <c r="H33" s="80"/>
      <c r="I33" s="80"/>
      <c r="J33" s="80"/>
      <c r="K33" s="80"/>
      <c r="L33" s="80"/>
      <c r="M33" s="80"/>
      <c r="N33" s="448"/>
    </row>
    <row r="34" spans="1:14">
      <c r="A34" s="41" t="s">
        <v>232</v>
      </c>
      <c r="B34" s="302" t="s">
        <v>1220</v>
      </c>
      <c r="C34" s="41" t="s">
        <v>45</v>
      </c>
      <c r="D34" s="41"/>
      <c r="E34" s="35"/>
      <c r="F34" s="35"/>
      <c r="G34" s="35"/>
      <c r="H34" s="80"/>
      <c r="I34" s="80"/>
      <c r="J34" s="80"/>
      <c r="K34" s="80"/>
      <c r="L34" s="80"/>
      <c r="M34" s="80"/>
      <c r="N34" s="448"/>
    </row>
    <row r="35" spans="1:14">
      <c r="A35" s="41" t="s">
        <v>321</v>
      </c>
      <c r="B35" s="302" t="s">
        <v>1221</v>
      </c>
      <c r="C35" s="41" t="s">
        <v>45</v>
      </c>
      <c r="D35" s="41"/>
      <c r="E35" s="35"/>
      <c r="F35" s="35"/>
      <c r="G35" s="35"/>
      <c r="H35" s="80"/>
      <c r="I35" s="80"/>
      <c r="J35" s="80"/>
      <c r="K35" s="80"/>
      <c r="L35" s="80"/>
      <c r="M35" s="80"/>
      <c r="N35" s="448"/>
    </row>
    <row r="36" spans="1:14">
      <c r="A36" s="41" t="s">
        <v>351</v>
      </c>
      <c r="B36" s="302" t="s">
        <v>1222</v>
      </c>
      <c r="C36" s="41" t="s">
        <v>45</v>
      </c>
      <c r="D36" s="41"/>
      <c r="E36" s="35"/>
      <c r="F36" s="35"/>
      <c r="G36" s="35"/>
      <c r="H36" s="80"/>
      <c r="I36" s="80"/>
      <c r="J36" s="80"/>
      <c r="K36" s="80"/>
      <c r="L36" s="80"/>
      <c r="M36" s="80"/>
      <c r="N36" s="448"/>
    </row>
    <row r="37" spans="1:14">
      <c r="A37" s="41" t="s">
        <v>352</v>
      </c>
      <c r="B37" s="302" t="s">
        <v>1223</v>
      </c>
      <c r="C37" s="41" t="s">
        <v>45</v>
      </c>
      <c r="D37" s="41"/>
      <c r="E37" s="35"/>
      <c r="F37" s="35"/>
      <c r="G37" s="35"/>
      <c r="H37" s="80"/>
      <c r="I37" s="80"/>
      <c r="J37" s="80"/>
      <c r="K37" s="80"/>
      <c r="L37" s="80"/>
      <c r="M37" s="80"/>
      <c r="N37" s="448"/>
    </row>
    <row r="38" spans="1:14" ht="28.5">
      <c r="A38" s="41" t="s">
        <v>353</v>
      </c>
      <c r="B38" s="302" t="s">
        <v>1224</v>
      </c>
      <c r="C38" s="41" t="s">
        <v>45</v>
      </c>
      <c r="D38" s="41"/>
      <c r="E38" s="35"/>
      <c r="F38" s="35"/>
      <c r="G38" s="35"/>
      <c r="H38" s="80"/>
      <c r="I38" s="80"/>
      <c r="J38" s="80"/>
      <c r="K38" s="80"/>
      <c r="L38" s="80"/>
      <c r="M38" s="80"/>
      <c r="N38" s="448"/>
    </row>
    <row r="39" spans="1:14">
      <c r="A39" s="41" t="s">
        <v>354</v>
      </c>
      <c r="B39" s="302" t="s">
        <v>1225</v>
      </c>
      <c r="C39" s="41" t="s">
        <v>45</v>
      </c>
      <c r="D39" s="41"/>
      <c r="E39" s="35"/>
      <c r="F39" s="35"/>
      <c r="G39" s="35"/>
      <c r="H39" s="80"/>
      <c r="I39" s="80"/>
      <c r="J39" s="80"/>
      <c r="K39" s="80"/>
      <c r="L39" s="80"/>
      <c r="M39" s="80"/>
      <c r="N39" s="448"/>
    </row>
    <row r="40" spans="1:14" ht="28.5">
      <c r="A40" s="41" t="s">
        <v>1226</v>
      </c>
      <c r="B40" s="302" t="s">
        <v>1110</v>
      </c>
      <c r="C40" s="41" t="s">
        <v>45</v>
      </c>
      <c r="D40" s="41"/>
      <c r="E40" s="399"/>
      <c r="F40" s="399"/>
      <c r="G40" s="399"/>
      <c r="H40" s="226"/>
      <c r="I40" s="226"/>
      <c r="J40" s="226"/>
      <c r="K40" s="226"/>
      <c r="L40" s="226"/>
      <c r="M40" s="226"/>
      <c r="N40" s="449"/>
    </row>
    <row r="44" spans="1:14">
      <c r="B44" s="311"/>
    </row>
    <row r="45" spans="1:14">
      <c r="B45" s="313"/>
    </row>
  </sheetData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20">
    <tabColor rgb="FF00B0F0"/>
    <pageSetUpPr fitToPage="1"/>
  </sheetPr>
  <dimension ref="A1:N32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3.375" style="1" customWidth="1"/>
    <col min="4" max="4" width="19.375" style="1" customWidth="1"/>
    <col min="5" max="5" width="4.375" style="1" bestFit="1" customWidth="1"/>
    <col min="6" max="6" width="11.25" style="1" customWidth="1"/>
    <col min="7" max="7" width="11.875" style="1" customWidth="1"/>
    <col min="8" max="8" width="12.25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7.625" style="1" customWidth="1"/>
    <col min="13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6</v>
      </c>
      <c r="N3" s="352"/>
    </row>
    <row r="4" spans="1:14" ht="15">
      <c r="A4" s="351"/>
      <c r="B4" s="60" t="s">
        <v>2</v>
      </c>
      <c r="C4" s="1" t="s">
        <v>67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1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68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SUM(H14:H174)</f>
        <v>0</v>
      </c>
      <c r="I11" s="357"/>
      <c r="J11" s="3">
        <f>SUM(J14:J172)</f>
        <v>0</v>
      </c>
      <c r="K11" s="357"/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6" t="s">
        <v>41</v>
      </c>
      <c r="B14" s="29" t="s">
        <v>69</v>
      </c>
      <c r="C14" s="26"/>
      <c r="D14" s="26"/>
      <c r="E14" s="26" t="s">
        <v>43</v>
      </c>
      <c r="F14" s="26">
        <v>1700</v>
      </c>
      <c r="G14" s="30"/>
      <c r="H14" s="31"/>
      <c r="I14" s="32"/>
      <c r="J14" s="31"/>
      <c r="K14" s="22"/>
      <c r="L14" s="22"/>
      <c r="M14" s="22"/>
      <c r="N14" s="22"/>
    </row>
    <row r="15" spans="1:14">
      <c r="A15" s="33" t="s">
        <v>44</v>
      </c>
      <c r="B15" s="34" t="s">
        <v>70</v>
      </c>
      <c r="C15" s="33" t="s">
        <v>45</v>
      </c>
      <c r="D15" s="33"/>
      <c r="E15" s="19"/>
      <c r="F15" s="19"/>
      <c r="G15" s="19"/>
      <c r="H15" s="19"/>
      <c r="I15" s="19"/>
      <c r="J15" s="19"/>
      <c r="K15" s="35"/>
      <c r="N15" s="352"/>
    </row>
    <row r="16" spans="1:14" ht="28.5">
      <c r="A16" s="26" t="s">
        <v>46</v>
      </c>
      <c r="B16" s="36" t="s">
        <v>71</v>
      </c>
      <c r="C16" s="26" t="s">
        <v>45</v>
      </c>
      <c r="D16" s="26"/>
      <c r="E16" s="19"/>
      <c r="F16" s="19"/>
      <c r="G16" s="19"/>
      <c r="H16" s="19"/>
      <c r="I16" s="19"/>
      <c r="J16" s="19"/>
      <c r="K16" s="35"/>
      <c r="N16" s="352"/>
    </row>
    <row r="17" spans="1:14" ht="42.75">
      <c r="A17" s="26" t="s">
        <v>48</v>
      </c>
      <c r="B17" s="36" t="s">
        <v>72</v>
      </c>
      <c r="C17" s="26" t="s">
        <v>45</v>
      </c>
      <c r="D17" s="26"/>
      <c r="E17" s="19"/>
      <c r="F17" s="19"/>
      <c r="G17" s="19"/>
      <c r="H17" s="19"/>
      <c r="I17" s="19"/>
      <c r="J17" s="19"/>
      <c r="K17" s="35"/>
      <c r="N17" s="352"/>
    </row>
    <row r="18" spans="1:14">
      <c r="A18" s="26" t="s">
        <v>50</v>
      </c>
      <c r="B18" s="36" t="s">
        <v>73</v>
      </c>
      <c r="C18" s="26" t="s">
        <v>45</v>
      </c>
      <c r="D18" s="26"/>
      <c r="E18" s="19"/>
      <c r="F18" s="19"/>
      <c r="G18" s="19"/>
      <c r="H18" s="19"/>
      <c r="I18" s="19"/>
      <c r="J18" s="19"/>
      <c r="K18" s="35"/>
      <c r="N18" s="352"/>
    </row>
    <row r="19" spans="1:14">
      <c r="A19" s="26" t="s">
        <v>52</v>
      </c>
      <c r="B19" s="36" t="s">
        <v>74</v>
      </c>
      <c r="C19" s="26" t="s">
        <v>45</v>
      </c>
      <c r="D19" s="26"/>
      <c r="E19" s="19"/>
      <c r="F19" s="19"/>
      <c r="G19" s="19"/>
      <c r="H19" s="19"/>
      <c r="I19" s="19"/>
      <c r="J19" s="19"/>
      <c r="K19" s="35"/>
      <c r="N19" s="352"/>
    </row>
    <row r="20" spans="1:14" ht="28.5">
      <c r="A20" s="26" t="s">
        <v>54</v>
      </c>
      <c r="B20" s="36" t="s">
        <v>75</v>
      </c>
      <c r="C20" s="26" t="s">
        <v>45</v>
      </c>
      <c r="D20" s="26"/>
      <c r="E20" s="19"/>
      <c r="F20" s="19"/>
      <c r="G20" s="19"/>
      <c r="H20" s="19"/>
      <c r="I20" s="19"/>
      <c r="J20" s="19"/>
      <c r="K20" s="35"/>
      <c r="N20" s="352"/>
    </row>
    <row r="21" spans="1:14">
      <c r="A21" s="26" t="s">
        <v>56</v>
      </c>
      <c r="B21" s="36" t="s">
        <v>53</v>
      </c>
      <c r="C21" s="26" t="s">
        <v>45</v>
      </c>
      <c r="D21" s="22"/>
      <c r="N21" s="352"/>
    </row>
    <row r="22" spans="1:14">
      <c r="A22" s="26" t="s">
        <v>76</v>
      </c>
      <c r="B22" s="36" t="s">
        <v>55</v>
      </c>
      <c r="C22" s="26" t="s">
        <v>45</v>
      </c>
      <c r="D22" s="22"/>
      <c r="E22" s="25"/>
      <c r="F22" s="25"/>
      <c r="G22" s="25"/>
      <c r="H22" s="25"/>
      <c r="I22" s="25"/>
      <c r="J22" s="25"/>
      <c r="K22" s="25"/>
      <c r="L22" s="25"/>
      <c r="M22" s="25"/>
      <c r="N22" s="360"/>
    </row>
    <row r="31" spans="1:14">
      <c r="A31" s="19"/>
      <c r="B31" s="37"/>
      <c r="C31" s="19"/>
      <c r="D31" s="19"/>
      <c r="E31" s="19"/>
      <c r="F31" s="19"/>
      <c r="G31" s="19"/>
      <c r="H31" s="19"/>
      <c r="I31" s="19"/>
      <c r="J31" s="19"/>
      <c r="K31" s="35"/>
    </row>
    <row r="32" spans="1:14">
      <c r="A32" s="19"/>
      <c r="B32" s="37"/>
      <c r="C32" s="19"/>
      <c r="D32" s="19"/>
      <c r="E32" s="19"/>
      <c r="F32" s="19"/>
      <c r="G32" s="19"/>
      <c r="H32" s="19"/>
      <c r="I32" s="19"/>
      <c r="J32" s="19"/>
      <c r="K32" s="35"/>
    </row>
  </sheetData>
  <pageMargins left="0.70866141732283472" right="0.70866141732283472" top="0.74803149606299213" bottom="1.5748031496062993" header="0.31496062992125984" footer="0.31496062992125984"/>
  <pageSetup paperSize="9" scale="58" fitToHeight="10" orientation="landscape" r:id="rId1"/>
  <headerFooter>
    <oddFooter>&amp;LPrzetarg&amp;Rark: &amp;A,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21">
    <tabColor rgb="FF00B0F0"/>
  </sheetPr>
  <dimension ref="A1:N68"/>
  <sheetViews>
    <sheetView view="pageBreakPreview" topLeftCell="A25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2.5" style="1" customWidth="1"/>
    <col min="4" max="4" width="19.5" style="1" customWidth="1"/>
    <col min="5" max="5" width="6.5" style="1" customWidth="1"/>
    <col min="6" max="6" width="11.25" style="1" customWidth="1"/>
    <col min="7" max="7" width="11.875" style="1" customWidth="1"/>
    <col min="8" max="8" width="13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6.75" style="1" customWidth="1"/>
    <col min="13" max="13" width="10.125" style="1" bestFit="1" customWidth="1"/>
    <col min="14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7</v>
      </c>
      <c r="N3" s="352"/>
    </row>
    <row r="4" spans="1:14" ht="15">
      <c r="A4" s="351"/>
      <c r="B4" s="60" t="s">
        <v>2</v>
      </c>
      <c r="C4" s="1" t="s">
        <v>540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3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541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SUM(H14:H175)</f>
        <v>0</v>
      </c>
      <c r="J11" s="3">
        <f>SUM(J14:J173)</f>
        <v>0</v>
      </c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1" t="s">
        <v>41</v>
      </c>
      <c r="B14" s="29" t="s">
        <v>542</v>
      </c>
      <c r="C14" s="22"/>
      <c r="D14" s="22"/>
      <c r="E14" s="26" t="s">
        <v>43</v>
      </c>
      <c r="F14" s="26">
        <v>20</v>
      </c>
      <c r="G14" s="39"/>
      <c r="H14" s="31"/>
      <c r="I14" s="32"/>
      <c r="J14" s="31"/>
      <c r="K14" s="22"/>
      <c r="L14" s="22"/>
      <c r="M14" s="22"/>
      <c r="N14" s="22"/>
    </row>
    <row r="15" spans="1:14" ht="42.75">
      <c r="A15" s="21" t="s">
        <v>44</v>
      </c>
      <c r="B15" s="23" t="s">
        <v>543</v>
      </c>
      <c r="C15" s="16" t="s">
        <v>45</v>
      </c>
      <c r="D15" s="18"/>
      <c r="N15" s="352"/>
    </row>
    <row r="16" spans="1:14">
      <c r="A16" s="21" t="s">
        <v>46</v>
      </c>
      <c r="B16" s="22" t="s">
        <v>544</v>
      </c>
      <c r="C16" s="16" t="s">
        <v>45</v>
      </c>
      <c r="D16" s="22"/>
      <c r="N16" s="352"/>
    </row>
    <row r="17" spans="1:14">
      <c r="A17" s="21" t="s">
        <v>48</v>
      </c>
      <c r="B17" s="22" t="s">
        <v>545</v>
      </c>
      <c r="C17" s="16" t="s">
        <v>45</v>
      </c>
      <c r="D17" s="22"/>
      <c r="N17" s="352"/>
    </row>
    <row r="18" spans="1:14">
      <c r="A18" s="21" t="s">
        <v>50</v>
      </c>
      <c r="B18" s="22" t="s">
        <v>546</v>
      </c>
      <c r="C18" s="16" t="s">
        <v>45</v>
      </c>
      <c r="D18" s="22"/>
      <c r="N18" s="352"/>
    </row>
    <row r="19" spans="1:14">
      <c r="A19" s="21" t="s">
        <v>52</v>
      </c>
      <c r="B19" s="22" t="s">
        <v>547</v>
      </c>
      <c r="C19" s="16" t="s">
        <v>45</v>
      </c>
      <c r="D19" s="22"/>
      <c r="N19" s="352"/>
    </row>
    <row r="20" spans="1:14">
      <c r="A20" s="21" t="s">
        <v>54</v>
      </c>
      <c r="B20" s="22" t="s">
        <v>548</v>
      </c>
      <c r="C20" s="16" t="s">
        <v>45</v>
      </c>
      <c r="D20" s="22"/>
      <c r="N20" s="352"/>
    </row>
    <row r="21" spans="1:14" ht="42.75">
      <c r="A21" s="21" t="s">
        <v>56</v>
      </c>
      <c r="B21" s="24" t="s">
        <v>549</v>
      </c>
      <c r="C21" s="16" t="s">
        <v>45</v>
      </c>
      <c r="D21" s="22"/>
      <c r="N21" s="352"/>
    </row>
    <row r="22" spans="1:14" ht="28.5">
      <c r="A22" s="21" t="s">
        <v>76</v>
      </c>
      <c r="B22" s="249" t="s">
        <v>1041</v>
      </c>
      <c r="C22" s="16" t="s">
        <v>45</v>
      </c>
      <c r="D22" s="22"/>
      <c r="N22" s="352"/>
    </row>
    <row r="23" spans="1:14">
      <c r="A23" s="21" t="s">
        <v>87</v>
      </c>
      <c r="B23" s="22" t="s">
        <v>53</v>
      </c>
      <c r="C23" s="16" t="s">
        <v>45</v>
      </c>
      <c r="D23" s="22"/>
      <c r="N23" s="352"/>
    </row>
    <row r="24" spans="1:14">
      <c r="A24" s="21" t="s">
        <v>88</v>
      </c>
      <c r="B24" s="22" t="s">
        <v>550</v>
      </c>
      <c r="C24" s="16" t="s">
        <v>45</v>
      </c>
      <c r="D24" s="22"/>
      <c r="N24" s="352"/>
    </row>
    <row r="25" spans="1:14">
      <c r="A25" s="21" t="s">
        <v>216</v>
      </c>
      <c r="B25" s="22" t="s">
        <v>55</v>
      </c>
      <c r="C25" s="16" t="s">
        <v>45</v>
      </c>
      <c r="D25" s="22"/>
      <c r="N25" s="352"/>
    </row>
    <row r="26" spans="1:14">
      <c r="A26" s="21" t="s">
        <v>218</v>
      </c>
      <c r="B26" s="22" t="s">
        <v>57</v>
      </c>
      <c r="C26" s="16" t="s">
        <v>45</v>
      </c>
      <c r="D26" s="22"/>
      <c r="E26" s="25"/>
      <c r="F26" s="25"/>
      <c r="G26" s="25"/>
      <c r="H26" s="25"/>
      <c r="I26" s="25"/>
      <c r="J26" s="25"/>
      <c r="N26" s="352"/>
    </row>
    <row r="27" spans="1:14" ht="15">
      <c r="A27" s="21" t="s">
        <v>58</v>
      </c>
      <c r="B27" s="29" t="s">
        <v>542</v>
      </c>
      <c r="C27" s="22"/>
      <c r="D27" s="22"/>
      <c r="E27" s="26" t="s">
        <v>43</v>
      </c>
      <c r="F27" s="26">
        <v>20</v>
      </c>
      <c r="G27" s="39"/>
      <c r="H27" s="31"/>
      <c r="I27" s="32"/>
      <c r="J27" s="31"/>
      <c r="K27" s="22"/>
      <c r="L27" s="22"/>
      <c r="M27" s="22"/>
      <c r="N27" s="22"/>
    </row>
    <row r="28" spans="1:14" ht="42.75">
      <c r="A28" s="21" t="s">
        <v>59</v>
      </c>
      <c r="B28" s="23" t="s">
        <v>543</v>
      </c>
      <c r="C28" s="16" t="s">
        <v>45</v>
      </c>
      <c r="D28" s="18"/>
      <c r="N28" s="352"/>
    </row>
    <row r="29" spans="1:14">
      <c r="A29" s="21" t="s">
        <v>60</v>
      </c>
      <c r="B29" s="22" t="s">
        <v>544</v>
      </c>
      <c r="C29" s="16" t="s">
        <v>45</v>
      </c>
      <c r="D29" s="22"/>
      <c r="N29" s="352"/>
    </row>
    <row r="30" spans="1:14">
      <c r="A30" s="21" t="s">
        <v>61</v>
      </c>
      <c r="B30" s="22" t="s">
        <v>545</v>
      </c>
      <c r="C30" s="16" t="s">
        <v>45</v>
      </c>
      <c r="D30" s="22"/>
      <c r="N30" s="352"/>
    </row>
    <row r="31" spans="1:14">
      <c r="A31" s="21" t="s">
        <v>62</v>
      </c>
      <c r="B31" s="22" t="s">
        <v>551</v>
      </c>
      <c r="C31" s="16" t="s">
        <v>45</v>
      </c>
      <c r="D31" s="22"/>
      <c r="N31" s="352"/>
    </row>
    <row r="32" spans="1:14">
      <c r="A32" s="21" t="s">
        <v>63</v>
      </c>
      <c r="B32" s="22" t="s">
        <v>547</v>
      </c>
      <c r="C32" s="16" t="s">
        <v>45</v>
      </c>
      <c r="D32" s="22"/>
      <c r="N32" s="352"/>
    </row>
    <row r="33" spans="1:14">
      <c r="A33" s="21" t="s">
        <v>64</v>
      </c>
      <c r="B33" s="22" t="s">
        <v>548</v>
      </c>
      <c r="C33" s="16" t="s">
        <v>45</v>
      </c>
      <c r="D33" s="22"/>
      <c r="N33" s="352"/>
    </row>
    <row r="34" spans="1:14" ht="42.75">
      <c r="A34" s="21" t="s">
        <v>65</v>
      </c>
      <c r="B34" s="24" t="s">
        <v>549</v>
      </c>
      <c r="C34" s="16" t="s">
        <v>45</v>
      </c>
      <c r="D34" s="22"/>
      <c r="N34" s="352"/>
    </row>
    <row r="35" spans="1:14">
      <c r="A35" s="21" t="s">
        <v>66</v>
      </c>
      <c r="B35" s="22" t="s">
        <v>53</v>
      </c>
      <c r="C35" s="16" t="s">
        <v>45</v>
      </c>
      <c r="D35" s="22"/>
      <c r="N35" s="352"/>
    </row>
    <row r="36" spans="1:14">
      <c r="A36" s="21" t="s">
        <v>116</v>
      </c>
      <c r="B36" s="22" t="s">
        <v>550</v>
      </c>
      <c r="C36" s="16" t="s">
        <v>45</v>
      </c>
      <c r="D36" s="22"/>
      <c r="N36" s="352"/>
    </row>
    <row r="37" spans="1:14">
      <c r="A37" s="21" t="s">
        <v>236</v>
      </c>
      <c r="B37" s="22" t="s">
        <v>55</v>
      </c>
      <c r="C37" s="16" t="s">
        <v>45</v>
      </c>
      <c r="D37" s="22"/>
      <c r="N37" s="352"/>
    </row>
    <row r="38" spans="1:14">
      <c r="A38" s="21" t="s">
        <v>237</v>
      </c>
      <c r="B38" s="22" t="s">
        <v>57</v>
      </c>
      <c r="C38" s="16" t="s">
        <v>45</v>
      </c>
      <c r="D38" s="22"/>
      <c r="E38" s="25"/>
      <c r="F38" s="25"/>
      <c r="G38" s="25"/>
      <c r="H38" s="25"/>
      <c r="I38" s="25"/>
      <c r="J38" s="25"/>
      <c r="N38" s="352"/>
    </row>
    <row r="39" spans="1:14" ht="15">
      <c r="A39" s="21" t="s">
        <v>93</v>
      </c>
      <c r="B39" s="29" t="s">
        <v>542</v>
      </c>
      <c r="C39" s="22"/>
      <c r="D39" s="22"/>
      <c r="E39" s="26" t="s">
        <v>43</v>
      </c>
      <c r="F39" s="26">
        <v>20</v>
      </c>
      <c r="G39" s="39"/>
      <c r="H39" s="31"/>
      <c r="I39" s="32"/>
      <c r="J39" s="31"/>
      <c r="K39" s="22"/>
      <c r="L39" s="22"/>
      <c r="M39" s="22"/>
      <c r="N39" s="22"/>
    </row>
    <row r="40" spans="1:14" ht="42.75">
      <c r="A40" s="21" t="s">
        <v>117</v>
      </c>
      <c r="B40" s="23" t="s">
        <v>543</v>
      </c>
      <c r="C40" s="16" t="s">
        <v>45</v>
      </c>
      <c r="D40" s="18"/>
      <c r="N40" s="352"/>
    </row>
    <row r="41" spans="1:14">
      <c r="A41" s="21" t="s">
        <v>118</v>
      </c>
      <c r="B41" s="22" t="s">
        <v>544</v>
      </c>
      <c r="C41" s="16" t="s">
        <v>45</v>
      </c>
      <c r="D41" s="22"/>
      <c r="N41" s="352"/>
    </row>
    <row r="42" spans="1:14">
      <c r="A42" s="21" t="s">
        <v>119</v>
      </c>
      <c r="B42" s="22" t="s">
        <v>545</v>
      </c>
      <c r="C42" s="16" t="s">
        <v>45</v>
      </c>
      <c r="D42" s="22"/>
      <c r="N42" s="352"/>
    </row>
    <row r="43" spans="1:14">
      <c r="A43" s="21" t="s">
        <v>120</v>
      </c>
      <c r="B43" s="22" t="s">
        <v>552</v>
      </c>
      <c r="C43" s="16" t="s">
        <v>45</v>
      </c>
      <c r="D43" s="22"/>
      <c r="N43" s="352"/>
    </row>
    <row r="44" spans="1:14">
      <c r="A44" s="21" t="s">
        <v>121</v>
      </c>
      <c r="B44" s="22" t="s">
        <v>547</v>
      </c>
      <c r="C44" s="16" t="s">
        <v>45</v>
      </c>
      <c r="D44" s="22"/>
      <c r="N44" s="352"/>
    </row>
    <row r="45" spans="1:14">
      <c r="A45" s="21" t="s">
        <v>122</v>
      </c>
      <c r="B45" s="22" t="s">
        <v>548</v>
      </c>
      <c r="C45" s="16" t="s">
        <v>45</v>
      </c>
      <c r="D45" s="22"/>
      <c r="N45" s="352"/>
    </row>
    <row r="46" spans="1:14" ht="42.75">
      <c r="A46" s="21" t="s">
        <v>123</v>
      </c>
      <c r="B46" s="24" t="s">
        <v>549</v>
      </c>
      <c r="C46" s="16" t="s">
        <v>45</v>
      </c>
      <c r="D46" s="22"/>
      <c r="N46" s="352"/>
    </row>
    <row r="47" spans="1:14">
      <c r="A47" s="21" t="s">
        <v>124</v>
      </c>
      <c r="B47" s="22" t="s">
        <v>53</v>
      </c>
      <c r="C47" s="16" t="s">
        <v>45</v>
      </c>
      <c r="D47" s="22"/>
      <c r="N47" s="352"/>
    </row>
    <row r="48" spans="1:14">
      <c r="A48" s="21" t="s">
        <v>125</v>
      </c>
      <c r="B48" s="22" t="s">
        <v>550</v>
      </c>
      <c r="C48" s="16" t="s">
        <v>45</v>
      </c>
      <c r="D48" s="22"/>
      <c r="N48" s="352"/>
    </row>
    <row r="49" spans="1:14">
      <c r="A49" s="21" t="s">
        <v>126</v>
      </c>
      <c r="B49" s="22" t="s">
        <v>55</v>
      </c>
      <c r="C49" s="16" t="s">
        <v>45</v>
      </c>
      <c r="D49" s="22"/>
      <c r="N49" s="352"/>
    </row>
    <row r="50" spans="1:14">
      <c r="A50" s="21" t="s">
        <v>127</v>
      </c>
      <c r="B50" s="22" t="s">
        <v>57</v>
      </c>
      <c r="C50" s="16" t="s">
        <v>45</v>
      </c>
      <c r="D50" s="22"/>
      <c r="E50" s="25"/>
      <c r="F50" s="25"/>
      <c r="G50" s="25"/>
      <c r="H50" s="25"/>
      <c r="I50" s="25"/>
      <c r="J50" s="25"/>
      <c r="K50" s="25"/>
      <c r="L50" s="25"/>
      <c r="M50" s="25"/>
      <c r="N50" s="360"/>
    </row>
    <row r="65" spans="1:4" ht="33" customHeight="1">
      <c r="A65" s="58"/>
      <c r="C65" s="59"/>
      <c r="D65" s="59"/>
    </row>
    <row r="66" spans="1:4">
      <c r="C66" s="59"/>
      <c r="D66" s="59"/>
    </row>
    <row r="67" spans="1:4" ht="33" customHeight="1">
      <c r="C67" s="59"/>
      <c r="D67" s="59"/>
    </row>
    <row r="68" spans="1:4">
      <c r="C68" s="59"/>
      <c r="D68" s="59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7" fitToHeight="10" orientation="landscape" r:id="rId1"/>
  <headerFooter>
    <oddFooter>&amp;LPrzetarg&amp;Rark: &amp;A, &amp;D</oddFoot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22">
    <tabColor rgb="FF00B0F0"/>
    <pageSetUpPr fitToPage="1"/>
  </sheetPr>
  <dimension ref="A1:N44"/>
  <sheetViews>
    <sheetView view="pageBreakPreview" zoomScale="90" zoomScaleNormal="100" zoomScaleSheetLayoutView="90" workbookViewId="0">
      <selection activeCell="C9" sqref="C9"/>
    </sheetView>
  </sheetViews>
  <sheetFormatPr defaultRowHeight="14.25"/>
  <cols>
    <col min="1" max="1" width="5.625" style="1" customWidth="1"/>
    <col min="2" max="2" width="54" style="1" bestFit="1" customWidth="1"/>
    <col min="3" max="3" width="12.5" style="1" customWidth="1"/>
    <col min="4" max="4" width="19.5" style="1" customWidth="1"/>
    <col min="5" max="5" width="6.5" style="1" customWidth="1"/>
    <col min="6" max="6" width="11.25" style="1" customWidth="1"/>
    <col min="7" max="7" width="11.875" style="1" customWidth="1"/>
    <col min="8" max="8" width="13" style="1" bestFit="1" customWidth="1"/>
    <col min="9" max="9" width="10.375" style="1" customWidth="1"/>
    <col min="10" max="10" width="16.125" style="1" customWidth="1"/>
    <col min="11" max="11" width="10.5" style="1" customWidth="1"/>
    <col min="12" max="12" width="16.75" style="1" customWidth="1"/>
    <col min="13" max="13" width="10.125" style="1" bestFit="1" customWidth="1"/>
    <col min="14" max="16384" width="9" style="1"/>
  </cols>
  <sheetData>
    <row r="1" spans="1:14">
      <c r="A1" s="347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51"/>
      <c r="B2" s="60" t="s">
        <v>0</v>
      </c>
      <c r="N2" s="352"/>
    </row>
    <row r="3" spans="1:14" ht="15">
      <c r="A3" s="351"/>
      <c r="B3" s="60" t="s">
        <v>1</v>
      </c>
      <c r="C3" s="369">
        <v>8</v>
      </c>
      <c r="N3" s="352"/>
    </row>
    <row r="4" spans="1:14" ht="15">
      <c r="A4" s="351"/>
      <c r="B4" s="60" t="s">
        <v>2</v>
      </c>
      <c r="C4" s="1" t="s">
        <v>540</v>
      </c>
      <c r="N4" s="352"/>
    </row>
    <row r="5" spans="1:14" ht="15">
      <c r="A5" s="351"/>
      <c r="B5" s="60" t="s">
        <v>4</v>
      </c>
      <c r="C5" s="371" t="s">
        <v>5</v>
      </c>
      <c r="N5" s="352"/>
    </row>
    <row r="6" spans="1:14" ht="15">
      <c r="A6" s="351"/>
      <c r="B6" s="60" t="s">
        <v>6</v>
      </c>
      <c r="C6" s="58">
        <v>3</v>
      </c>
      <c r="N6" s="352"/>
    </row>
    <row r="7" spans="1:14" ht="15">
      <c r="A7" s="351"/>
      <c r="B7" s="60" t="s">
        <v>554</v>
      </c>
      <c r="C7" s="1" t="s">
        <v>7</v>
      </c>
      <c r="N7" s="352"/>
    </row>
    <row r="8" spans="1:14" ht="15">
      <c r="A8" s="351"/>
      <c r="B8" s="60" t="s">
        <v>8</v>
      </c>
      <c r="C8" s="1" t="s">
        <v>9</v>
      </c>
      <c r="N8" s="352"/>
    </row>
    <row r="9" spans="1:14" ht="20.25" customHeight="1">
      <c r="A9" s="351"/>
      <c r="B9" s="60" t="s">
        <v>10</v>
      </c>
      <c r="C9" s="44" t="s">
        <v>541</v>
      </c>
      <c r="D9" s="356"/>
      <c r="E9" s="356"/>
      <c r="F9" s="356"/>
      <c r="G9" s="356"/>
      <c r="H9" s="356"/>
      <c r="I9" s="356"/>
      <c r="J9" s="356"/>
      <c r="K9" s="356"/>
      <c r="N9" s="352"/>
    </row>
    <row r="10" spans="1:14">
      <c r="A10" s="351"/>
      <c r="N10" s="352"/>
    </row>
    <row r="11" spans="1:14">
      <c r="A11" s="351"/>
      <c r="G11" s="2" t="s">
        <v>12</v>
      </c>
      <c r="H11" s="3">
        <f>SUM(H14:H151)</f>
        <v>0</v>
      </c>
      <c r="J11" s="3">
        <f>SUM(J14:J149)</f>
        <v>0</v>
      </c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</row>
    <row r="13" spans="1:14">
      <c r="A13" s="7" t="s">
        <v>27</v>
      </c>
      <c r="B13" s="7" t="s">
        <v>28</v>
      </c>
      <c r="C13" s="7" t="s">
        <v>29</v>
      </c>
      <c r="D13" s="8" t="s">
        <v>30</v>
      </c>
      <c r="E13" s="7" t="s">
        <v>31</v>
      </c>
      <c r="F13" s="7" t="s">
        <v>32</v>
      </c>
      <c r="G13" s="7" t="s">
        <v>33</v>
      </c>
      <c r="H13" s="7" t="s">
        <v>34</v>
      </c>
      <c r="I13" s="7" t="s">
        <v>35</v>
      </c>
      <c r="J13" s="7" t="s">
        <v>36</v>
      </c>
      <c r="K13" s="8" t="s">
        <v>37</v>
      </c>
      <c r="L13" s="8" t="s">
        <v>38</v>
      </c>
      <c r="M13" s="8" t="s">
        <v>39</v>
      </c>
      <c r="N13" s="8" t="s">
        <v>40</v>
      </c>
    </row>
    <row r="14" spans="1:14" ht="15">
      <c r="A14" s="21" t="s">
        <v>41</v>
      </c>
      <c r="B14" s="29" t="s">
        <v>542</v>
      </c>
      <c r="C14" s="22"/>
      <c r="D14" s="22"/>
      <c r="E14" s="26" t="s">
        <v>43</v>
      </c>
      <c r="F14" s="26">
        <v>500</v>
      </c>
      <c r="G14" s="39"/>
      <c r="H14" s="31"/>
      <c r="I14" s="32"/>
      <c r="J14" s="31"/>
      <c r="K14" s="22"/>
      <c r="L14" s="22"/>
      <c r="M14" s="22"/>
      <c r="N14" s="22"/>
    </row>
    <row r="15" spans="1:14" ht="42.75">
      <c r="A15" s="21" t="s">
        <v>44</v>
      </c>
      <c r="B15" s="23" t="s">
        <v>543</v>
      </c>
      <c r="C15" s="16" t="s">
        <v>45</v>
      </c>
      <c r="D15" s="18"/>
      <c r="N15" s="352"/>
    </row>
    <row r="16" spans="1:14">
      <c r="A16" s="21" t="s">
        <v>46</v>
      </c>
      <c r="B16" s="22" t="s">
        <v>544</v>
      </c>
      <c r="C16" s="16" t="s">
        <v>45</v>
      </c>
      <c r="D16" s="22"/>
      <c r="N16" s="352"/>
    </row>
    <row r="17" spans="1:14">
      <c r="A17" s="21" t="s">
        <v>48</v>
      </c>
      <c r="B17" s="22" t="s">
        <v>545</v>
      </c>
      <c r="C17" s="16" t="s">
        <v>45</v>
      </c>
      <c r="D17" s="22"/>
      <c r="N17" s="352"/>
    </row>
    <row r="18" spans="1:14">
      <c r="A18" s="21" t="s">
        <v>50</v>
      </c>
      <c r="B18" s="22" t="s">
        <v>546</v>
      </c>
      <c r="C18" s="16" t="s">
        <v>45</v>
      </c>
      <c r="D18" s="22"/>
      <c r="N18" s="352"/>
    </row>
    <row r="19" spans="1:14">
      <c r="A19" s="21" t="s">
        <v>52</v>
      </c>
      <c r="B19" s="22" t="s">
        <v>547</v>
      </c>
      <c r="C19" s="16" t="s">
        <v>45</v>
      </c>
      <c r="D19" s="22"/>
      <c r="N19" s="352"/>
    </row>
    <row r="20" spans="1:14">
      <c r="A20" s="21" t="s">
        <v>54</v>
      </c>
      <c r="B20" s="22" t="s">
        <v>548</v>
      </c>
      <c r="C20" s="16" t="s">
        <v>45</v>
      </c>
      <c r="D20" s="22"/>
      <c r="N20" s="352"/>
    </row>
    <row r="21" spans="1:14" ht="42.75">
      <c r="A21" s="21" t="s">
        <v>56</v>
      </c>
      <c r="B21" s="24" t="s">
        <v>549</v>
      </c>
      <c r="C21" s="16" t="s">
        <v>45</v>
      </c>
      <c r="D21" s="22"/>
      <c r="N21" s="352"/>
    </row>
    <row r="22" spans="1:14" ht="57.75" customHeight="1">
      <c r="A22" s="21" t="s">
        <v>76</v>
      </c>
      <c r="B22" s="24" t="s">
        <v>1042</v>
      </c>
      <c r="C22" s="16" t="s">
        <v>45</v>
      </c>
      <c r="D22" s="22"/>
      <c r="N22" s="352"/>
    </row>
    <row r="23" spans="1:14">
      <c r="A23" s="21" t="s">
        <v>87</v>
      </c>
      <c r="B23" s="22" t="s">
        <v>53</v>
      </c>
      <c r="C23" s="16" t="s">
        <v>45</v>
      </c>
      <c r="D23" s="22"/>
      <c r="N23" s="352"/>
    </row>
    <row r="24" spans="1:14">
      <c r="A24" s="21" t="s">
        <v>88</v>
      </c>
      <c r="B24" s="22" t="s">
        <v>550</v>
      </c>
      <c r="C24" s="16" t="s">
        <v>45</v>
      </c>
      <c r="D24" s="22"/>
      <c r="N24" s="352"/>
    </row>
    <row r="25" spans="1:14">
      <c r="A25" s="21" t="s">
        <v>216</v>
      </c>
      <c r="B25" s="22" t="s">
        <v>55</v>
      </c>
      <c r="C25" s="16" t="s">
        <v>45</v>
      </c>
      <c r="D25" s="22"/>
      <c r="N25" s="352"/>
    </row>
    <row r="26" spans="1:14">
      <c r="A26" s="21" t="s">
        <v>218</v>
      </c>
      <c r="B26" s="22" t="s">
        <v>57</v>
      </c>
      <c r="C26" s="16" t="s">
        <v>45</v>
      </c>
      <c r="D26" s="22"/>
      <c r="E26" s="25"/>
      <c r="F26" s="25"/>
      <c r="G26" s="25"/>
      <c r="H26" s="25"/>
      <c r="I26" s="25"/>
      <c r="J26" s="25"/>
      <c r="K26" s="25"/>
      <c r="L26" s="25"/>
      <c r="M26" s="25"/>
      <c r="N26" s="360"/>
    </row>
    <row r="41" spans="1:4" ht="33" customHeight="1">
      <c r="A41" s="58"/>
      <c r="C41" s="59"/>
      <c r="D41" s="59"/>
    </row>
    <row r="42" spans="1:4">
      <c r="C42" s="59"/>
      <c r="D42" s="59"/>
    </row>
    <row r="43" spans="1:4" ht="33" customHeight="1">
      <c r="C43" s="59"/>
      <c r="D43" s="59"/>
    </row>
    <row r="44" spans="1:4">
      <c r="C44" s="59"/>
      <c r="D44" s="59"/>
    </row>
  </sheetData>
  <phoneticPr fontId="22" type="noConversion"/>
  <pageMargins left="0.70866141732283472" right="0.70866141732283472" top="0.74803149606299213" bottom="1.5748031496062993" header="0.31496062992125984" footer="0.31496062992125984"/>
  <pageSetup paperSize="9" scale="58" fitToHeight="10" orientation="landscape" r:id="rId1"/>
  <headerFooter>
    <oddFooter>&amp;LPrzetarg&amp;Rark: &amp;A,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23">
    <tabColor rgb="FF00B0F0"/>
  </sheetPr>
  <dimension ref="A1:N52"/>
  <sheetViews>
    <sheetView view="pageBreakPreview" zoomScale="85" zoomScaleNormal="100" zoomScaleSheetLayoutView="85" workbookViewId="0">
      <selection activeCell="C9" sqref="C9"/>
    </sheetView>
  </sheetViews>
  <sheetFormatPr defaultRowHeight="14.25"/>
  <cols>
    <col min="1" max="1" width="7.25" customWidth="1"/>
    <col min="2" max="2" width="54" bestFit="1" customWidth="1"/>
    <col min="3" max="3" width="11.625" customWidth="1"/>
    <col min="4" max="4" width="19.375" customWidth="1"/>
    <col min="5" max="5" width="12" style="1" customWidth="1"/>
    <col min="6" max="6" width="11.125" style="1" customWidth="1"/>
    <col min="7" max="7" width="10" style="1" bestFit="1" customWidth="1"/>
    <col min="8" max="8" width="14.5" style="1" customWidth="1"/>
    <col min="9" max="9" width="10.375" style="1" customWidth="1"/>
    <col min="10" max="10" width="16.125" style="1" customWidth="1"/>
    <col min="11" max="11" width="18.75" style="1" customWidth="1"/>
    <col min="12" max="12" width="16.75" style="1" customWidth="1"/>
    <col min="13" max="14" width="9" style="1"/>
  </cols>
  <sheetData>
    <row r="1" spans="1:14">
      <c r="A1" s="361"/>
      <c r="B1" s="362"/>
      <c r="C1" s="362"/>
      <c r="D1" s="362"/>
      <c r="E1" s="348"/>
      <c r="F1" s="348"/>
      <c r="G1" s="348"/>
      <c r="H1" s="348"/>
      <c r="I1" s="348"/>
      <c r="J1" s="348"/>
      <c r="K1" s="348"/>
      <c r="L1" s="348"/>
      <c r="M1" s="348"/>
      <c r="N1" s="350"/>
    </row>
    <row r="2" spans="1:14" ht="15">
      <c r="A2" s="364"/>
      <c r="B2" s="60" t="s">
        <v>0</v>
      </c>
      <c r="N2" s="352"/>
    </row>
    <row r="3" spans="1:14" ht="15">
      <c r="A3" s="364"/>
      <c r="B3" s="60" t="s">
        <v>1</v>
      </c>
      <c r="C3" s="423">
        <v>9</v>
      </c>
      <c r="N3" s="352"/>
    </row>
    <row r="4" spans="1:14" ht="15">
      <c r="A4" s="364"/>
      <c r="B4" s="60" t="s">
        <v>2</v>
      </c>
      <c r="C4" t="s">
        <v>562</v>
      </c>
      <c r="N4" s="352"/>
    </row>
    <row r="5" spans="1:14" ht="15">
      <c r="A5" s="364"/>
      <c r="B5" s="60" t="s">
        <v>4</v>
      </c>
      <c r="C5" t="s">
        <v>5</v>
      </c>
      <c r="N5" s="352"/>
    </row>
    <row r="6" spans="1:14" ht="15">
      <c r="A6" s="364"/>
      <c r="B6" s="60" t="s">
        <v>6</v>
      </c>
      <c r="C6" s="99">
        <v>3</v>
      </c>
      <c r="N6" s="352"/>
    </row>
    <row r="7" spans="1:14" ht="15">
      <c r="A7" s="364"/>
      <c r="B7" s="60" t="s">
        <v>554</v>
      </c>
      <c r="C7" s="60" t="s">
        <v>7</v>
      </c>
      <c r="N7" s="352"/>
    </row>
    <row r="8" spans="1:14" ht="15">
      <c r="A8" s="364"/>
      <c r="B8" s="60" t="s">
        <v>8</v>
      </c>
      <c r="C8" t="s">
        <v>9</v>
      </c>
      <c r="N8" s="352"/>
    </row>
    <row r="9" spans="1:14" ht="15">
      <c r="A9" s="364"/>
      <c r="B9" s="60" t="s">
        <v>10</v>
      </c>
      <c r="C9" s="44" t="s">
        <v>563</v>
      </c>
      <c r="N9" s="352"/>
    </row>
    <row r="10" spans="1:14">
      <c r="A10" s="364"/>
      <c r="N10" s="352"/>
    </row>
    <row r="11" spans="1:14">
      <c r="A11" s="351"/>
      <c r="B11" s="1"/>
      <c r="C11" s="1"/>
      <c r="D11" s="1"/>
      <c r="G11" s="2" t="s">
        <v>12</v>
      </c>
      <c r="H11" s="3">
        <f>SUM(H14:H52)</f>
        <v>0</v>
      </c>
      <c r="J11" s="3">
        <f>SUM(J14:J52)</f>
        <v>0</v>
      </c>
      <c r="N11" s="352"/>
    </row>
    <row r="12" spans="1:14" ht="105">
      <c r="A12" s="4" t="s">
        <v>13</v>
      </c>
      <c r="B12" s="4" t="s">
        <v>14</v>
      </c>
      <c r="C12" s="4" t="s">
        <v>15</v>
      </c>
      <c r="D12" s="5" t="s">
        <v>16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 t="s">
        <v>22</v>
      </c>
      <c r="K12" s="69" t="s">
        <v>23</v>
      </c>
      <c r="L12" s="6" t="s">
        <v>24</v>
      </c>
      <c r="M12" s="6" t="s">
        <v>25</v>
      </c>
      <c r="N12" s="6" t="s">
        <v>564</v>
      </c>
    </row>
    <row r="13" spans="1:14" ht="15">
      <c r="A13" s="4" t="s">
        <v>27</v>
      </c>
      <c r="B13" s="4" t="s">
        <v>28</v>
      </c>
      <c r="C13" s="4" t="s">
        <v>29</v>
      </c>
      <c r="D13" s="5" t="s">
        <v>30</v>
      </c>
      <c r="E13" s="6" t="s">
        <v>31</v>
      </c>
      <c r="F13" s="6" t="s">
        <v>32</v>
      </c>
      <c r="G13" s="6" t="s">
        <v>33</v>
      </c>
      <c r="H13" s="6" t="s">
        <v>34</v>
      </c>
      <c r="I13" s="6" t="s">
        <v>35</v>
      </c>
      <c r="J13" s="6" t="s">
        <v>36</v>
      </c>
      <c r="K13" s="69" t="s">
        <v>37</v>
      </c>
      <c r="L13" s="6" t="s">
        <v>38</v>
      </c>
      <c r="M13" s="6" t="s">
        <v>39</v>
      </c>
      <c r="N13" s="6" t="s">
        <v>40</v>
      </c>
    </row>
    <row r="14" spans="1:14" ht="45">
      <c r="A14" s="62" t="s">
        <v>41</v>
      </c>
      <c r="B14" s="210" t="s">
        <v>565</v>
      </c>
      <c r="C14" s="6"/>
      <c r="D14" s="6"/>
      <c r="E14" s="6" t="s">
        <v>566</v>
      </c>
      <c r="F14" s="62">
        <v>1200</v>
      </c>
      <c r="G14" s="71"/>
      <c r="H14" s="13"/>
      <c r="I14" s="14"/>
      <c r="J14" s="13"/>
      <c r="K14" s="15"/>
      <c r="L14" s="15"/>
      <c r="M14" s="15"/>
      <c r="N14" s="15"/>
    </row>
    <row r="15" spans="1:14" ht="30">
      <c r="A15" s="424" t="s">
        <v>44</v>
      </c>
      <c r="B15" s="72" t="s">
        <v>567</v>
      </c>
      <c r="C15" s="73" t="s">
        <v>45</v>
      </c>
      <c r="D15" s="4"/>
      <c r="E15" s="65"/>
      <c r="F15" s="65"/>
      <c r="G15" s="61"/>
      <c r="H15" s="61"/>
      <c r="I15" s="61"/>
      <c r="J15" s="61"/>
      <c r="K15" s="61"/>
      <c r="L15" s="61"/>
      <c r="M15" s="61"/>
      <c r="N15" s="386"/>
    </row>
    <row r="16" spans="1:14" ht="15">
      <c r="A16" s="424" t="s">
        <v>46</v>
      </c>
      <c r="B16" s="68" t="s">
        <v>568</v>
      </c>
      <c r="C16" s="4" t="s">
        <v>45</v>
      </c>
      <c r="D16" s="4"/>
      <c r="E16" s="65"/>
      <c r="F16" s="65"/>
      <c r="G16" s="61"/>
      <c r="H16" s="61"/>
      <c r="I16" s="61"/>
      <c r="J16" s="61"/>
      <c r="K16" s="61"/>
      <c r="L16" s="61"/>
      <c r="M16" s="61"/>
      <c r="N16" s="386"/>
    </row>
    <row r="17" spans="1:14" ht="15">
      <c r="A17" s="424" t="s">
        <v>48</v>
      </c>
      <c r="B17" s="68" t="s">
        <v>569</v>
      </c>
      <c r="C17" s="4" t="s">
        <v>45</v>
      </c>
      <c r="D17" s="4"/>
      <c r="E17" s="65"/>
      <c r="F17" s="65"/>
      <c r="G17" s="61"/>
      <c r="H17" s="61"/>
      <c r="I17" s="61"/>
      <c r="J17" s="61"/>
      <c r="K17" s="61"/>
      <c r="L17" s="61"/>
      <c r="M17" s="61"/>
      <c r="N17" s="386"/>
    </row>
    <row r="18" spans="1:14" ht="30">
      <c r="A18" s="424" t="s">
        <v>50</v>
      </c>
      <c r="B18" s="68" t="s">
        <v>570</v>
      </c>
      <c r="C18" s="4" t="s">
        <v>45</v>
      </c>
      <c r="D18" s="4"/>
      <c r="E18" s="65"/>
      <c r="F18" s="65"/>
      <c r="G18" s="61"/>
      <c r="H18" s="61"/>
      <c r="I18" s="61"/>
      <c r="J18" s="61"/>
      <c r="K18" s="61"/>
      <c r="L18" s="61"/>
      <c r="M18" s="61"/>
      <c r="N18" s="386"/>
    </row>
    <row r="19" spans="1:14" ht="15">
      <c r="A19" s="424" t="s">
        <v>52</v>
      </c>
      <c r="B19" s="74" t="s">
        <v>571</v>
      </c>
      <c r="C19" s="4" t="s">
        <v>45</v>
      </c>
      <c r="D19" s="4"/>
      <c r="E19" s="65"/>
      <c r="F19" s="65"/>
      <c r="G19" s="61"/>
      <c r="H19" s="61"/>
      <c r="I19" s="61"/>
      <c r="J19" s="61"/>
      <c r="K19" s="61"/>
      <c r="L19" s="61"/>
      <c r="M19" s="61"/>
      <c r="N19" s="386"/>
    </row>
    <row r="20" spans="1:14" ht="15">
      <c r="A20" s="424" t="s">
        <v>54</v>
      </c>
      <c r="B20" s="68" t="s">
        <v>572</v>
      </c>
      <c r="C20" s="4" t="s">
        <v>45</v>
      </c>
      <c r="D20" s="4"/>
      <c r="E20" s="65"/>
      <c r="F20" s="65"/>
      <c r="G20" s="61"/>
      <c r="H20" s="61"/>
      <c r="I20" s="61"/>
      <c r="J20" s="61"/>
      <c r="K20" s="61"/>
      <c r="L20" s="61"/>
      <c r="M20" s="61"/>
      <c r="N20" s="386"/>
    </row>
    <row r="21" spans="1:14" ht="15">
      <c r="A21" s="424" t="s">
        <v>56</v>
      </c>
      <c r="B21" s="68" t="s">
        <v>573</v>
      </c>
      <c r="C21" s="4" t="s">
        <v>45</v>
      </c>
      <c r="D21" s="4"/>
      <c r="E21" s="65"/>
      <c r="F21" s="65"/>
      <c r="G21" s="61"/>
      <c r="H21" s="61"/>
      <c r="I21" s="61"/>
      <c r="J21" s="61"/>
      <c r="K21" s="61"/>
      <c r="L21" s="61"/>
      <c r="M21" s="61"/>
      <c r="N21" s="386"/>
    </row>
    <row r="22" spans="1:14" ht="15">
      <c r="A22" s="424" t="s">
        <v>76</v>
      </c>
      <c r="B22" s="68" t="s">
        <v>574</v>
      </c>
      <c r="C22" s="4" t="s">
        <v>45</v>
      </c>
      <c r="D22" s="4"/>
      <c r="E22" s="65"/>
      <c r="F22" s="65"/>
      <c r="G22" s="61"/>
      <c r="H22" s="61"/>
      <c r="I22" s="61"/>
      <c r="J22" s="61"/>
      <c r="K22" s="61"/>
      <c r="L22" s="61"/>
      <c r="M22" s="61"/>
      <c r="N22" s="386"/>
    </row>
    <row r="23" spans="1:14" ht="15">
      <c r="A23" s="424" t="s">
        <v>87</v>
      </c>
      <c r="B23" s="68" t="s">
        <v>55</v>
      </c>
      <c r="C23" s="4" t="s">
        <v>45</v>
      </c>
      <c r="D23" s="4"/>
      <c r="E23" s="65"/>
      <c r="F23" s="65"/>
      <c r="G23" s="61"/>
      <c r="H23" s="61"/>
      <c r="I23" s="61"/>
      <c r="J23" s="61"/>
      <c r="K23" s="61"/>
      <c r="L23" s="61"/>
      <c r="M23" s="61"/>
      <c r="N23" s="386"/>
    </row>
    <row r="24" spans="1:14" ht="15">
      <c r="A24" s="424" t="s">
        <v>88</v>
      </c>
      <c r="B24" s="68" t="s">
        <v>57</v>
      </c>
      <c r="C24" s="4" t="s">
        <v>45</v>
      </c>
      <c r="D24" s="4"/>
      <c r="E24" s="65"/>
      <c r="F24" s="61"/>
      <c r="G24" s="61"/>
      <c r="H24" s="61"/>
      <c r="I24" s="61"/>
      <c r="J24" s="61"/>
      <c r="K24" s="61"/>
      <c r="L24" s="61"/>
      <c r="M24" s="61"/>
      <c r="N24" s="386"/>
    </row>
    <row r="25" spans="1:14" ht="30">
      <c r="A25" s="424" t="s">
        <v>216</v>
      </c>
      <c r="B25" s="68" t="s">
        <v>575</v>
      </c>
      <c r="C25" s="4" t="s">
        <v>576</v>
      </c>
      <c r="D25" s="75"/>
      <c r="E25" s="65"/>
      <c r="F25" s="65"/>
      <c r="G25" s="61"/>
      <c r="H25" s="61"/>
      <c r="I25" s="61"/>
      <c r="J25" s="61"/>
      <c r="K25" s="61"/>
      <c r="L25" s="61"/>
      <c r="M25" s="61"/>
      <c r="N25" s="386"/>
    </row>
    <row r="26" spans="1:14" ht="15">
      <c r="A26" s="424" t="s">
        <v>218</v>
      </c>
      <c r="B26" s="76" t="s">
        <v>577</v>
      </c>
      <c r="C26" s="4" t="s">
        <v>576</v>
      </c>
      <c r="D26" s="4"/>
      <c r="E26" s="61"/>
      <c r="F26" s="61"/>
      <c r="G26" s="61"/>
      <c r="H26" s="61"/>
      <c r="I26" s="61"/>
      <c r="J26" s="61"/>
      <c r="K26" s="61"/>
      <c r="L26" s="61"/>
      <c r="M26" s="61"/>
      <c r="N26" s="386"/>
    </row>
    <row r="27" spans="1:14" s="196" customFormat="1" ht="45">
      <c r="A27" s="77" t="s">
        <v>58</v>
      </c>
      <c r="B27" s="211" t="s">
        <v>565</v>
      </c>
      <c r="C27" s="206"/>
      <c r="D27" s="206"/>
      <c r="E27" s="206" t="s">
        <v>566</v>
      </c>
      <c r="F27" s="62">
        <v>600</v>
      </c>
      <c r="G27" s="208"/>
      <c r="H27" s="209"/>
      <c r="I27" s="14"/>
      <c r="J27" s="13"/>
      <c r="K27" s="207"/>
      <c r="L27" s="207"/>
      <c r="M27" s="207"/>
      <c r="N27" s="207"/>
    </row>
    <row r="28" spans="1:14" ht="15">
      <c r="A28" s="77" t="s">
        <v>59</v>
      </c>
      <c r="B28" s="68" t="s">
        <v>578</v>
      </c>
      <c r="C28" s="73" t="s">
        <v>45</v>
      </c>
      <c r="D28" s="4"/>
      <c r="E28" s="65"/>
      <c r="F28" s="65"/>
      <c r="G28" s="61"/>
      <c r="H28" s="61"/>
      <c r="I28" s="61"/>
      <c r="J28" s="61"/>
      <c r="K28" s="61"/>
      <c r="L28" s="61"/>
      <c r="M28" s="61"/>
      <c r="N28" s="386"/>
    </row>
    <row r="29" spans="1:14" ht="30">
      <c r="A29" s="77" t="s">
        <v>60</v>
      </c>
      <c r="B29" s="68" t="s">
        <v>567</v>
      </c>
      <c r="C29" s="4" t="s">
        <v>45</v>
      </c>
      <c r="D29" s="4"/>
      <c r="E29" s="65"/>
      <c r="F29" s="65"/>
      <c r="G29" s="61"/>
      <c r="H29" s="61"/>
      <c r="I29" s="61"/>
      <c r="J29" s="61"/>
      <c r="K29" s="61"/>
      <c r="L29" s="61"/>
      <c r="M29" s="61"/>
      <c r="N29" s="386"/>
    </row>
    <row r="30" spans="1:14" ht="15">
      <c r="A30" s="77" t="s">
        <v>61</v>
      </c>
      <c r="B30" s="68" t="s">
        <v>569</v>
      </c>
      <c r="C30" s="4" t="s">
        <v>45</v>
      </c>
      <c r="D30" s="4"/>
      <c r="E30" s="65"/>
      <c r="F30" s="61"/>
      <c r="G30" s="61"/>
      <c r="H30" s="61"/>
      <c r="I30" s="61"/>
      <c r="J30" s="61"/>
      <c r="K30" s="61"/>
      <c r="L30" s="61"/>
      <c r="M30" s="61"/>
      <c r="N30" s="386"/>
    </row>
    <row r="31" spans="1:14" ht="30">
      <c r="A31" s="77" t="s">
        <v>62</v>
      </c>
      <c r="B31" s="68" t="s">
        <v>570</v>
      </c>
      <c r="C31" s="4" t="s">
        <v>45</v>
      </c>
      <c r="D31" s="4"/>
      <c r="E31" s="65"/>
      <c r="F31" s="65"/>
      <c r="G31" s="61"/>
      <c r="H31" s="61"/>
      <c r="I31" s="61"/>
      <c r="J31" s="61"/>
      <c r="K31" s="61"/>
      <c r="L31" s="61"/>
      <c r="M31" s="61"/>
      <c r="N31" s="386"/>
    </row>
    <row r="32" spans="1:14" ht="15">
      <c r="A32" s="77" t="s">
        <v>63</v>
      </c>
      <c r="B32" s="74" t="s">
        <v>571</v>
      </c>
      <c r="C32" s="4" t="s">
        <v>45</v>
      </c>
      <c r="D32" s="4"/>
      <c r="E32" s="65"/>
      <c r="F32" s="65"/>
      <c r="G32" s="61"/>
      <c r="H32" s="61"/>
      <c r="I32" s="61"/>
      <c r="J32" s="61"/>
      <c r="K32" s="61"/>
      <c r="L32" s="61"/>
      <c r="M32" s="61"/>
      <c r="N32" s="386"/>
    </row>
    <row r="33" spans="1:14" ht="15">
      <c r="A33" s="77" t="s">
        <v>64</v>
      </c>
      <c r="B33" s="68" t="s">
        <v>572</v>
      </c>
      <c r="C33" s="4" t="s">
        <v>45</v>
      </c>
      <c r="D33" s="4"/>
      <c r="E33" s="65"/>
      <c r="F33" s="65"/>
      <c r="G33" s="61"/>
      <c r="H33" s="61"/>
      <c r="I33" s="61"/>
      <c r="J33" s="61"/>
      <c r="K33" s="61"/>
      <c r="L33" s="61"/>
      <c r="M33" s="61"/>
      <c r="N33" s="386"/>
    </row>
    <row r="34" spans="1:14" ht="15">
      <c r="A34" s="77" t="s">
        <v>65</v>
      </c>
      <c r="B34" s="68" t="s">
        <v>573</v>
      </c>
      <c r="C34" s="4" t="s">
        <v>45</v>
      </c>
      <c r="D34" s="4"/>
      <c r="E34" s="65"/>
      <c r="F34" s="65"/>
      <c r="G34" s="61"/>
      <c r="H34" s="61"/>
      <c r="I34" s="61"/>
      <c r="J34" s="61"/>
      <c r="K34" s="61"/>
      <c r="L34" s="61"/>
      <c r="M34" s="61"/>
      <c r="N34" s="386"/>
    </row>
    <row r="35" spans="1:14" ht="15">
      <c r="A35" s="77" t="s">
        <v>66</v>
      </c>
      <c r="B35" s="68" t="s">
        <v>574</v>
      </c>
      <c r="C35" s="4" t="s">
        <v>45</v>
      </c>
      <c r="D35" s="4"/>
      <c r="E35" s="65"/>
      <c r="F35" s="65"/>
      <c r="G35" s="61"/>
      <c r="H35" s="61"/>
      <c r="I35" s="61"/>
      <c r="J35" s="61"/>
      <c r="K35" s="61"/>
      <c r="L35" s="61"/>
      <c r="M35" s="61"/>
      <c r="N35" s="386"/>
    </row>
    <row r="36" spans="1:14" ht="15">
      <c r="A36" s="77" t="s">
        <v>116</v>
      </c>
      <c r="B36" s="68" t="s">
        <v>55</v>
      </c>
      <c r="C36" s="4" t="s">
        <v>45</v>
      </c>
      <c r="D36" s="4"/>
      <c r="E36" s="65"/>
      <c r="F36" s="65"/>
      <c r="G36" s="61"/>
      <c r="H36" s="61"/>
      <c r="I36" s="61"/>
      <c r="J36" s="61"/>
      <c r="K36" s="61"/>
      <c r="L36" s="61"/>
      <c r="M36" s="61"/>
      <c r="N36" s="386"/>
    </row>
    <row r="37" spans="1:14" ht="15">
      <c r="A37" s="77" t="s">
        <v>236</v>
      </c>
      <c r="B37" s="68" t="s">
        <v>57</v>
      </c>
      <c r="C37" s="4" t="s">
        <v>45</v>
      </c>
      <c r="D37" s="4"/>
      <c r="E37" s="65"/>
      <c r="F37" s="61"/>
      <c r="G37" s="61"/>
      <c r="H37" s="61"/>
      <c r="I37" s="61"/>
      <c r="J37" s="61"/>
      <c r="K37" s="61"/>
      <c r="L37" s="61"/>
      <c r="M37" s="61"/>
      <c r="N37" s="386"/>
    </row>
    <row r="38" spans="1:14" ht="30">
      <c r="A38" s="77" t="s">
        <v>237</v>
      </c>
      <c r="B38" s="68" t="s">
        <v>575</v>
      </c>
      <c r="C38" s="4" t="s">
        <v>576</v>
      </c>
      <c r="D38" s="75"/>
      <c r="E38" s="65"/>
      <c r="F38" s="65"/>
      <c r="G38" s="61"/>
      <c r="H38" s="61"/>
      <c r="I38" s="61"/>
      <c r="J38" s="61"/>
      <c r="K38" s="61"/>
      <c r="L38" s="61"/>
      <c r="M38" s="61"/>
      <c r="N38" s="386"/>
    </row>
    <row r="39" spans="1:14" ht="15">
      <c r="A39" s="77" t="s">
        <v>239</v>
      </c>
      <c r="B39" s="68" t="s">
        <v>577</v>
      </c>
      <c r="C39" s="4" t="s">
        <v>576</v>
      </c>
      <c r="D39" s="4"/>
      <c r="E39" s="61"/>
      <c r="F39" s="61"/>
      <c r="G39" s="61"/>
      <c r="H39" s="61"/>
      <c r="I39" s="61"/>
      <c r="J39" s="61"/>
      <c r="K39" s="61"/>
      <c r="L39" s="61"/>
      <c r="M39" s="61"/>
      <c r="N39" s="386"/>
    </row>
    <row r="40" spans="1:14" s="196" customFormat="1" ht="45">
      <c r="A40" s="77" t="s">
        <v>93</v>
      </c>
      <c r="B40" s="211" t="s">
        <v>565</v>
      </c>
      <c r="C40" s="206"/>
      <c r="D40" s="206"/>
      <c r="E40" s="206" t="s">
        <v>566</v>
      </c>
      <c r="F40" s="62">
        <v>400</v>
      </c>
      <c r="G40" s="208"/>
      <c r="H40" s="209"/>
      <c r="I40" s="14"/>
      <c r="J40" s="13"/>
      <c r="K40" s="207"/>
      <c r="L40" s="207"/>
      <c r="M40" s="207"/>
      <c r="N40" s="207"/>
    </row>
    <row r="41" spans="1:14" ht="15">
      <c r="A41" s="77" t="s">
        <v>117</v>
      </c>
      <c r="B41" s="68" t="s">
        <v>579</v>
      </c>
      <c r="C41" s="73" t="s">
        <v>45</v>
      </c>
      <c r="D41" s="4"/>
      <c r="E41" s="65"/>
      <c r="F41" s="65"/>
      <c r="G41" s="61"/>
      <c r="H41" s="61"/>
      <c r="I41" s="61"/>
      <c r="J41" s="61"/>
      <c r="K41" s="61"/>
      <c r="L41" s="61"/>
      <c r="M41" s="61"/>
      <c r="N41" s="386"/>
    </row>
    <row r="42" spans="1:14" ht="30">
      <c r="A42" s="77" t="s">
        <v>118</v>
      </c>
      <c r="B42" s="68" t="s">
        <v>567</v>
      </c>
      <c r="C42" s="4" t="s">
        <v>45</v>
      </c>
      <c r="D42" s="4"/>
      <c r="E42" s="65"/>
      <c r="F42" s="65"/>
      <c r="G42" s="61"/>
      <c r="H42" s="61"/>
      <c r="I42" s="61"/>
      <c r="J42" s="61"/>
      <c r="K42" s="61"/>
      <c r="L42" s="61"/>
      <c r="M42" s="61"/>
      <c r="N42" s="386"/>
    </row>
    <row r="43" spans="1:14" ht="15">
      <c r="A43" s="77" t="s">
        <v>119</v>
      </c>
      <c r="B43" s="68" t="s">
        <v>569</v>
      </c>
      <c r="C43" s="4" t="s">
        <v>45</v>
      </c>
      <c r="D43" s="4"/>
      <c r="E43" s="65"/>
      <c r="F43" s="61"/>
      <c r="G43" s="61"/>
      <c r="H43" s="61"/>
      <c r="I43" s="61"/>
      <c r="J43" s="61"/>
      <c r="K43" s="61"/>
      <c r="L43" s="61"/>
      <c r="M43" s="61"/>
      <c r="N43" s="386"/>
    </row>
    <row r="44" spans="1:14" ht="30">
      <c r="A44" s="77" t="s">
        <v>120</v>
      </c>
      <c r="B44" s="68" t="s">
        <v>570</v>
      </c>
      <c r="C44" s="4" t="s">
        <v>45</v>
      </c>
      <c r="D44" s="4"/>
      <c r="E44" s="65"/>
      <c r="F44" s="65"/>
      <c r="G44" s="61"/>
      <c r="H44" s="61"/>
      <c r="I44" s="61"/>
      <c r="J44" s="61"/>
      <c r="K44" s="61"/>
      <c r="L44" s="61"/>
      <c r="M44" s="61"/>
      <c r="N44" s="386"/>
    </row>
    <row r="45" spans="1:14" ht="15">
      <c r="A45" s="77" t="s">
        <v>121</v>
      </c>
      <c r="B45" s="74" t="s">
        <v>571</v>
      </c>
      <c r="C45" s="4" t="s">
        <v>45</v>
      </c>
      <c r="D45" s="4"/>
      <c r="E45" s="65"/>
      <c r="F45" s="65"/>
      <c r="G45" s="61"/>
      <c r="H45" s="61"/>
      <c r="I45" s="61"/>
      <c r="J45" s="61"/>
      <c r="K45" s="61"/>
      <c r="L45" s="61"/>
      <c r="M45" s="61"/>
      <c r="N45" s="386"/>
    </row>
    <row r="46" spans="1:14" ht="15">
      <c r="A46" s="77" t="s">
        <v>122</v>
      </c>
      <c r="B46" s="68" t="s">
        <v>572</v>
      </c>
      <c r="C46" s="4" t="s">
        <v>45</v>
      </c>
      <c r="D46" s="4"/>
      <c r="E46" s="65"/>
      <c r="F46" s="65"/>
      <c r="G46" s="61"/>
      <c r="H46" s="61"/>
      <c r="I46" s="61"/>
      <c r="J46" s="61"/>
      <c r="K46" s="61"/>
      <c r="L46" s="61"/>
      <c r="M46" s="61"/>
      <c r="N46" s="386"/>
    </row>
    <row r="47" spans="1:14" ht="15">
      <c r="A47" s="77" t="s">
        <v>123</v>
      </c>
      <c r="B47" s="68" t="s">
        <v>573</v>
      </c>
      <c r="C47" s="4" t="s">
        <v>45</v>
      </c>
      <c r="D47" s="4"/>
      <c r="E47" s="65"/>
      <c r="F47" s="61"/>
      <c r="G47" s="61"/>
      <c r="H47" s="61"/>
      <c r="I47" s="61"/>
      <c r="J47" s="61"/>
      <c r="K47" s="61"/>
      <c r="L47" s="61"/>
      <c r="M47" s="61"/>
      <c r="N47" s="386"/>
    </row>
    <row r="48" spans="1:14" ht="15">
      <c r="A48" s="77" t="s">
        <v>124</v>
      </c>
      <c r="B48" s="68" t="s">
        <v>574</v>
      </c>
      <c r="C48" s="4" t="s">
        <v>45</v>
      </c>
      <c r="D48" s="4"/>
      <c r="E48" s="65"/>
      <c r="F48" s="65"/>
      <c r="G48" s="61"/>
      <c r="H48" s="61"/>
      <c r="I48" s="61"/>
      <c r="J48" s="61"/>
      <c r="K48" s="61"/>
      <c r="L48" s="61"/>
      <c r="M48" s="61"/>
      <c r="N48" s="386"/>
    </row>
    <row r="49" spans="1:14" ht="15">
      <c r="A49" s="77" t="s">
        <v>125</v>
      </c>
      <c r="B49" s="68" t="s">
        <v>55</v>
      </c>
      <c r="C49" s="4" t="s">
        <v>45</v>
      </c>
      <c r="D49" s="4"/>
      <c r="E49" s="65"/>
      <c r="F49" s="65"/>
      <c r="G49" s="61"/>
      <c r="H49" s="61"/>
      <c r="I49" s="61"/>
      <c r="J49" s="61"/>
      <c r="K49" s="61"/>
      <c r="L49" s="61"/>
      <c r="M49" s="61"/>
      <c r="N49" s="386"/>
    </row>
    <row r="50" spans="1:14" ht="15">
      <c r="A50" s="77" t="s">
        <v>126</v>
      </c>
      <c r="B50" s="68" t="s">
        <v>57</v>
      </c>
      <c r="C50" s="4" t="s">
        <v>45</v>
      </c>
      <c r="D50" s="4"/>
      <c r="E50" s="65"/>
      <c r="F50" s="65"/>
      <c r="G50" s="61"/>
      <c r="H50" s="61"/>
      <c r="I50" s="61"/>
      <c r="J50" s="61"/>
      <c r="K50" s="61"/>
      <c r="L50" s="61"/>
      <c r="M50" s="61"/>
      <c r="N50" s="386"/>
    </row>
    <row r="51" spans="1:14" ht="30">
      <c r="A51" s="77" t="s">
        <v>127</v>
      </c>
      <c r="B51" s="68" t="s">
        <v>575</v>
      </c>
      <c r="C51" s="4" t="s">
        <v>576</v>
      </c>
      <c r="D51" s="75"/>
      <c r="E51" s="65"/>
      <c r="F51" s="65"/>
      <c r="G51" s="61"/>
      <c r="H51" s="61"/>
      <c r="I51" s="61"/>
      <c r="J51" s="61"/>
      <c r="K51" s="61"/>
      <c r="L51" s="61"/>
      <c r="M51" s="61"/>
      <c r="N51" s="386"/>
    </row>
    <row r="52" spans="1:14" ht="15">
      <c r="A52" s="77" t="s">
        <v>128</v>
      </c>
      <c r="B52" s="68" t="s">
        <v>577</v>
      </c>
      <c r="C52" s="4" t="s">
        <v>576</v>
      </c>
      <c r="D52" s="4"/>
      <c r="E52" s="387"/>
      <c r="F52" s="387"/>
      <c r="G52" s="387"/>
      <c r="H52" s="387"/>
      <c r="I52" s="387"/>
      <c r="J52" s="387"/>
      <c r="K52" s="387"/>
      <c r="L52" s="387"/>
      <c r="M52" s="387"/>
      <c r="N52" s="388"/>
    </row>
  </sheetData>
  <pageMargins left="0.70866141732283472" right="0.70866141732283472" top="0.74803149606299213" bottom="1.5748031496062993" header="0.31496062992125984" footer="0.31496062992125984"/>
  <pageSetup paperSize="9" scale="53" fitToHeight="10" orientation="landscape" r:id="rId1"/>
  <headerFooter>
    <oddFooter>&amp;LPrzetarg&amp;Rark: &amp;A, &amp;D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Nazwane zakresy</vt:lpstr>
      </vt:variant>
      <vt:variant>
        <vt:i4>14</vt:i4>
      </vt:variant>
    </vt:vector>
  </HeadingPairs>
  <TitlesOfParts>
    <vt:vector size="7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'10'!Obszar_wydruku</vt:lpstr>
      <vt:lpstr>'12'!Obszar_wydruku</vt:lpstr>
      <vt:lpstr>'13'!Obszar_wydruku</vt:lpstr>
      <vt:lpstr>'14'!Obszar_wydruku</vt:lpstr>
      <vt:lpstr>'2'!Obszar_wydruku</vt:lpstr>
      <vt:lpstr>'26'!Obszar_wydruku</vt:lpstr>
      <vt:lpstr>'27'!Obszar_wydruku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'46'!Obszar_wydruku</vt:lpstr>
      <vt:lpstr>'47'!Obszar_wydruku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 Serafin</dc:creator>
  <cp:lastModifiedBy>Mirosława Załanowska</cp:lastModifiedBy>
  <cp:lastPrinted>2024-09-18T08:48:31Z</cp:lastPrinted>
  <dcterms:created xsi:type="dcterms:W3CDTF">2024-07-19T06:14:29Z</dcterms:created>
  <dcterms:modified xsi:type="dcterms:W3CDTF">2024-10-11T07:54:08Z</dcterms:modified>
</cp:coreProperties>
</file>