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łacznik nr 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<sst xmlns="http://schemas.openxmlformats.org/spreadsheetml/2006/main" count="60" uniqueCount="41">
  <si>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Ilość</t>
  </si>
  <si>
    <t>L.p.</t>
  </si>
  <si>
    <t>Nazwa asortymentu</t>
  </si>
  <si>
    <t>J.m.</t>
  </si>
  <si>
    <t>szt.</t>
  </si>
  <si>
    <t>kpl.</t>
  </si>
  <si>
    <t>Cena jednostkowa netto</t>
  </si>
  <si>
    <t>Wartość netto (zł)</t>
  </si>
  <si>
    <t>Wartość podatku VAT</t>
  </si>
  <si>
    <t>Wartość brutto (zł)</t>
  </si>
  <si>
    <t xml:space="preserve">           RAZEM</t>
  </si>
  <si>
    <t xml:space="preserve">Wartość  netto:               </t>
  </si>
  <si>
    <t xml:space="preserve">Stawka  podatku  VAT:           </t>
  </si>
  <si>
    <t xml:space="preserve">Wartość  brutto: </t>
  </si>
  <si>
    <t>szt</t>
  </si>
  <si>
    <t>Stawka podatku VAT</t>
  </si>
  <si>
    <t>/słownie/</t>
  </si>
  <si>
    <t>Nakładka na latarkę typu: SL20XP lub SL20 XP LED                   - kolor czerwony</t>
  </si>
  <si>
    <t>Nakładka na latarkę typu: GUARDSMAN D                                 - kolor czerwony</t>
  </si>
  <si>
    <t>Nakładka na latarkę typu: Maglite Mag Charger                      - kolor czerwony</t>
  </si>
  <si>
    <t>Żarówka do latarki typu: Maglite Mag Charger LR00001 lub równoważna</t>
  </si>
  <si>
    <t>Rękaw ładujący do latarek: SL-20XP marki Streamlight typu 22052 lub równoważny</t>
  </si>
  <si>
    <t>Przewód ładujący uniwersany 12V DC typu 22051             lub równoważny</t>
  </si>
  <si>
    <t>Zasilacz 230V AC typu 22664 lub równoważny do latarek SL/20XP marki Streamlight</t>
  </si>
  <si>
    <t>Żarówka (odbłyśnik) -moduł swietlny do latarki halogenowej SL20XP marki Streamlight typu Z-25127  (z opcją LED) lub równoważna</t>
  </si>
  <si>
    <t>Żarówka (odbłyśnik) -moduł swietlny do ładowarki halogenowej SL20XP marki Streamlight typu Z-25107 (bez opcji LED) lub równoważna</t>
  </si>
  <si>
    <t>Żarówka do latarki 3,6 V / 0,5A z kołnierzem</t>
  </si>
  <si>
    <t>Stacja ładująca do latarki Maglite Mag Charger (ARXX185)</t>
  </si>
  <si>
    <t>Zasilacz do ładowarki Maglite Mag Charger                  (ARXX215 108-795)</t>
  </si>
  <si>
    <t>Wtyczka samochodowa do ładowarki Maglite (RXX 205)</t>
  </si>
  <si>
    <t>Żarówka do latarki typu Guardsmann G4 6V 8W</t>
  </si>
  <si>
    <t xml:space="preserve">Żarówka do latarki Black Eye MX-132 Mactronic </t>
  </si>
  <si>
    <t>Żarówki do latarki Mactronic McT-3</t>
  </si>
  <si>
    <t>Żarówka do latarki mini Maglite AA</t>
  </si>
  <si>
    <t>DOSTAWA WYPOSAŻENIA OŚWIETLENIOWEGO</t>
  </si>
  <si>
    <t>………………………………………………………………………</t>
  </si>
  <si>
    <t>Podpis i pieczątka Wykonawcy</t>
  </si>
  <si>
    <t>xxxxxxxxxxxx</t>
  </si>
  <si>
    <t>Żarówka do latarki Surefire 6z (odbłyśnik P60) ledowy, 1000 lumenów</t>
  </si>
  <si>
    <t>Żarówka led 0,5W, 6V   P13.5</t>
  </si>
  <si>
    <t>Żarówka led 0,5W, 3V   P13.5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</si>
</sst>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right"/>
    </xf>
    <xf numFmtId="8" fontId="45" fillId="33" borderId="10" xfId="0" applyNumberFormat="1" applyFont="1" applyFill="1" applyBorder="1" applyAlignment="1">
      <alignment horizontal="right" vertical="center" wrapText="1"/>
    </xf>
    <xf numFmtId="44" fontId="45" fillId="33" borderId="10" xfId="0" applyNumberFormat="1" applyFont="1" applyFill="1" applyBorder="1" applyAlignment="1">
      <alignment horizontal="right" vertical="center" wrapText="1"/>
    </xf>
    <xf numFmtId="44" fontId="47" fillId="33" borderId="10" xfId="0" applyNumberFormat="1" applyFont="1" applyFill="1" applyBorder="1" applyAlignment="1">
      <alignment horizontal="right" vertical="center" wrapText="1"/>
    </xf>
    <xf numFmtId="44" fontId="45" fillId="33" borderId="0" xfId="0" applyNumberFormat="1" applyFont="1" applyFill="1" applyAlignment="1">
      <alignment horizontal="right"/>
    </xf>
    <xf numFmtId="44" fontId="45" fillId="33" borderId="0" xfId="0" applyNumberFormat="1" applyFont="1" applyFill="1" applyAlignment="1">
      <alignment horizontal="center" vertical="center"/>
    </xf>
    <xf numFmtId="44" fontId="45" fillId="33" borderId="10" xfId="0" applyNumberFormat="1" applyFont="1" applyFill="1" applyBorder="1" applyAlignment="1">
      <alignment vertical="center" wrapText="1"/>
    </xf>
    <xf numFmtId="44" fontId="46" fillId="33" borderId="10" xfId="0" applyNumberFormat="1" applyFont="1" applyFill="1" applyBorder="1" applyAlignment="1">
      <alignment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right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4" fontId="49" fillId="33" borderId="0" xfId="0" applyNumberFormat="1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/>
    </xf>
    <xf numFmtId="0" fontId="50" fillId="33" borderId="0" xfId="0" applyFont="1" applyFill="1" applyAlignment="1">
      <alignment horizontal="justify" wrapText="1"/>
    </xf>
    <xf numFmtId="0" fontId="0" fillId="33" borderId="0" xfId="0" applyFont="1" applyFill="1" applyAlignment="1">
      <alignment wrapText="1"/>
    </xf>
    <xf numFmtId="0" fontId="51" fillId="33" borderId="0" xfId="0" applyFont="1" applyFill="1" applyAlignment="1">
      <alignment horizontal="center" vertical="center"/>
    </xf>
    <xf numFmtId="44" fontId="47" fillId="33" borderId="11" xfId="0" applyNumberFormat="1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/>
    </xf>
    <xf numFmtId="0" fontId="52" fillId="33" borderId="13" xfId="0" applyFont="1" applyFill="1" applyBorder="1" applyAlignment="1">
      <alignment horizontal="right"/>
    </xf>
    <xf numFmtId="0" fontId="49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5"/>
  <cols>
    <col min="1" max="1" width="6.7109375" style="2" customWidth="1"/>
    <col min="2" max="2" width="48.8515625" style="3" customWidth="1"/>
    <col min="3" max="3" width="17.57421875" style="4" customWidth="1"/>
    <col min="4" max="4" width="11.7109375" style="4" customWidth="1"/>
    <col min="5" max="5" width="18.28125" style="11" customWidth="1"/>
    <col min="6" max="6" width="20.140625" style="11" customWidth="1"/>
    <col min="7" max="7" width="16.00390625" style="2" customWidth="1"/>
    <col min="8" max="8" width="21.28125" style="11" customWidth="1"/>
    <col min="9" max="9" width="21.7109375" style="11" customWidth="1"/>
    <col min="10" max="10" width="26.421875" style="4" customWidth="1"/>
    <col min="11" max="16384" width="9.140625" style="4" customWidth="1"/>
  </cols>
  <sheetData>
    <row r="1" spans="6:9" ht="21" customHeight="1">
      <c r="F1" s="32"/>
      <c r="G1" s="32"/>
      <c r="H1" s="32"/>
      <c r="I1" s="32"/>
    </row>
    <row r="2" spans="1:9" s="5" customFormat="1" ht="33" customHeight="1">
      <c r="A2" s="38" t="s">
        <v>34</v>
      </c>
      <c r="B2" s="38"/>
      <c r="C2" s="38"/>
      <c r="D2" s="38"/>
      <c r="E2" s="38"/>
      <c r="F2" s="38"/>
      <c r="G2" s="38"/>
      <c r="H2" s="20"/>
      <c r="I2" s="20"/>
    </row>
    <row r="3" spans="1:9" s="2" customFormat="1" ht="42.75" customHeight="1">
      <c r="A3" s="6" t="s">
        <v>1</v>
      </c>
      <c r="B3" s="6" t="s">
        <v>2</v>
      </c>
      <c r="C3" s="6" t="s">
        <v>3</v>
      </c>
      <c r="D3" s="6" t="s">
        <v>0</v>
      </c>
      <c r="E3" s="6" t="s">
        <v>6</v>
      </c>
      <c r="F3" s="6" t="s">
        <v>7</v>
      </c>
      <c r="G3" s="6" t="s">
        <v>15</v>
      </c>
      <c r="H3" s="6" t="s">
        <v>8</v>
      </c>
      <c r="I3" s="6" t="s">
        <v>9</v>
      </c>
    </row>
    <row r="4" spans="1:9" s="2" customFormat="1" ht="28.5" customHeight="1">
      <c r="A4" s="24">
        <v>1</v>
      </c>
      <c r="B4" s="7" t="s">
        <v>17</v>
      </c>
      <c r="C4" s="1" t="s">
        <v>4</v>
      </c>
      <c r="D4" s="1">
        <v>10</v>
      </c>
      <c r="E4" s="12"/>
      <c r="F4" s="17">
        <f>D4*E4</f>
        <v>0</v>
      </c>
      <c r="G4" s="19">
        <v>0.23</v>
      </c>
      <c r="H4" s="17">
        <f>F4*G4</f>
        <v>0</v>
      </c>
      <c r="I4" s="17">
        <f>F4+H4</f>
        <v>0</v>
      </c>
    </row>
    <row r="5" spans="1:9" s="2" customFormat="1" ht="24.75" customHeight="1">
      <c r="A5" s="24">
        <v>2</v>
      </c>
      <c r="B5" s="7" t="s">
        <v>18</v>
      </c>
      <c r="C5" s="1" t="s">
        <v>4</v>
      </c>
      <c r="D5" s="1">
        <v>10</v>
      </c>
      <c r="E5" s="12"/>
      <c r="F5" s="17">
        <f aca="true" t="shared" si="0" ref="F5:F23">D5*E5</f>
        <v>0</v>
      </c>
      <c r="G5" s="19">
        <v>0.23</v>
      </c>
      <c r="H5" s="17">
        <f aca="true" t="shared" si="1" ref="H5:H23">F5*G5</f>
        <v>0</v>
      </c>
      <c r="I5" s="17">
        <f aca="true" t="shared" si="2" ref="I5:I23">F5+H5</f>
        <v>0</v>
      </c>
    </row>
    <row r="6" spans="1:9" s="2" customFormat="1" ht="24.75" customHeight="1">
      <c r="A6" s="24">
        <v>3</v>
      </c>
      <c r="B6" s="7" t="s">
        <v>19</v>
      </c>
      <c r="C6" s="1" t="s">
        <v>4</v>
      </c>
      <c r="D6" s="1">
        <v>100</v>
      </c>
      <c r="E6" s="12"/>
      <c r="F6" s="17">
        <f t="shared" si="0"/>
        <v>0</v>
      </c>
      <c r="G6" s="19">
        <v>0.23</v>
      </c>
      <c r="H6" s="17">
        <f t="shared" si="1"/>
        <v>0</v>
      </c>
      <c r="I6" s="17">
        <f>F6+H6</f>
        <v>0</v>
      </c>
    </row>
    <row r="7" spans="1:9" s="2" customFormat="1" ht="25.5" customHeight="1">
      <c r="A7" s="24">
        <v>4</v>
      </c>
      <c r="B7" s="7" t="s">
        <v>20</v>
      </c>
      <c r="C7" s="1" t="s">
        <v>4</v>
      </c>
      <c r="D7" s="1">
        <v>50</v>
      </c>
      <c r="E7" s="13"/>
      <c r="F7" s="17">
        <f t="shared" si="0"/>
        <v>0</v>
      </c>
      <c r="G7" s="19">
        <v>0.23</v>
      </c>
      <c r="H7" s="17">
        <f t="shared" si="1"/>
        <v>0</v>
      </c>
      <c r="I7" s="17">
        <f t="shared" si="2"/>
        <v>0</v>
      </c>
    </row>
    <row r="8" spans="1:9" s="2" customFormat="1" ht="30.75" customHeight="1">
      <c r="A8" s="24">
        <v>5</v>
      </c>
      <c r="B8" s="7" t="s">
        <v>21</v>
      </c>
      <c r="C8" s="1" t="s">
        <v>5</v>
      </c>
      <c r="D8" s="1">
        <v>10</v>
      </c>
      <c r="E8" s="13"/>
      <c r="F8" s="17">
        <f t="shared" si="0"/>
        <v>0</v>
      </c>
      <c r="G8" s="19">
        <v>0.23</v>
      </c>
      <c r="H8" s="17">
        <f t="shared" si="1"/>
        <v>0</v>
      </c>
      <c r="I8" s="17">
        <f t="shared" si="2"/>
        <v>0</v>
      </c>
    </row>
    <row r="9" spans="1:9" s="2" customFormat="1" ht="25.5" customHeight="1">
      <c r="A9" s="24">
        <v>6</v>
      </c>
      <c r="B9" s="7" t="s">
        <v>22</v>
      </c>
      <c r="C9" s="1" t="s">
        <v>4</v>
      </c>
      <c r="D9" s="1">
        <v>10</v>
      </c>
      <c r="E9" s="12"/>
      <c r="F9" s="17">
        <f t="shared" si="0"/>
        <v>0</v>
      </c>
      <c r="G9" s="19">
        <v>0.23</v>
      </c>
      <c r="H9" s="17">
        <f t="shared" si="1"/>
        <v>0</v>
      </c>
      <c r="I9" s="17">
        <f t="shared" si="2"/>
        <v>0</v>
      </c>
    </row>
    <row r="10" spans="1:9" s="2" customFormat="1" ht="28.5" customHeight="1">
      <c r="A10" s="24">
        <v>7</v>
      </c>
      <c r="B10" s="7" t="s">
        <v>23</v>
      </c>
      <c r="C10" s="1" t="s">
        <v>4</v>
      </c>
      <c r="D10" s="1">
        <v>10</v>
      </c>
      <c r="E10" s="12"/>
      <c r="F10" s="17">
        <f t="shared" si="0"/>
        <v>0</v>
      </c>
      <c r="G10" s="19">
        <v>0.23</v>
      </c>
      <c r="H10" s="17">
        <f t="shared" si="1"/>
        <v>0</v>
      </c>
      <c r="I10" s="17">
        <f t="shared" si="2"/>
        <v>0</v>
      </c>
    </row>
    <row r="11" spans="1:9" s="2" customFormat="1" ht="45" customHeight="1">
      <c r="A11" s="24">
        <v>8</v>
      </c>
      <c r="B11" s="7" t="s">
        <v>24</v>
      </c>
      <c r="C11" s="1" t="s">
        <v>4</v>
      </c>
      <c r="D11" s="1">
        <v>50</v>
      </c>
      <c r="E11" s="12"/>
      <c r="F11" s="17">
        <f t="shared" si="0"/>
        <v>0</v>
      </c>
      <c r="G11" s="19">
        <v>0.23</v>
      </c>
      <c r="H11" s="17">
        <f t="shared" si="1"/>
        <v>0</v>
      </c>
      <c r="I11" s="17">
        <f t="shared" si="2"/>
        <v>0</v>
      </c>
    </row>
    <row r="12" spans="1:9" s="2" customFormat="1" ht="44.25" customHeight="1">
      <c r="A12" s="24">
        <v>9</v>
      </c>
      <c r="B12" s="7" t="s">
        <v>25</v>
      </c>
      <c r="C12" s="1" t="s">
        <v>14</v>
      </c>
      <c r="D12" s="1">
        <v>30</v>
      </c>
      <c r="E12" s="12"/>
      <c r="F12" s="17">
        <f t="shared" si="0"/>
        <v>0</v>
      </c>
      <c r="G12" s="19">
        <v>0.23</v>
      </c>
      <c r="H12" s="17">
        <f t="shared" si="1"/>
        <v>0</v>
      </c>
      <c r="I12" s="17">
        <f t="shared" si="2"/>
        <v>0</v>
      </c>
    </row>
    <row r="13" spans="1:9" s="2" customFormat="1" ht="24.75" customHeight="1">
      <c r="A13" s="24">
        <v>10</v>
      </c>
      <c r="B13" s="7" t="s">
        <v>26</v>
      </c>
      <c r="C13" s="1" t="s">
        <v>4</v>
      </c>
      <c r="D13" s="1">
        <v>5</v>
      </c>
      <c r="E13" s="12"/>
      <c r="F13" s="17">
        <f t="shared" si="0"/>
        <v>0</v>
      </c>
      <c r="G13" s="19">
        <v>0.23</v>
      </c>
      <c r="H13" s="17">
        <f t="shared" si="1"/>
        <v>0</v>
      </c>
      <c r="I13" s="17">
        <f t="shared" si="2"/>
        <v>0</v>
      </c>
    </row>
    <row r="14" spans="1:9" s="2" customFormat="1" ht="24.75" customHeight="1">
      <c r="A14" s="24">
        <v>11</v>
      </c>
      <c r="B14" s="7" t="s">
        <v>27</v>
      </c>
      <c r="C14" s="1" t="s">
        <v>14</v>
      </c>
      <c r="D14" s="1">
        <v>10</v>
      </c>
      <c r="E14" s="12"/>
      <c r="F14" s="17">
        <f t="shared" si="0"/>
        <v>0</v>
      </c>
      <c r="G14" s="19">
        <v>0.23</v>
      </c>
      <c r="H14" s="17">
        <f t="shared" si="1"/>
        <v>0</v>
      </c>
      <c r="I14" s="17">
        <f t="shared" si="2"/>
        <v>0</v>
      </c>
    </row>
    <row r="15" spans="1:9" s="2" customFormat="1" ht="24.75" customHeight="1">
      <c r="A15" s="24">
        <v>12</v>
      </c>
      <c r="B15" s="7" t="s">
        <v>28</v>
      </c>
      <c r="C15" s="1" t="s">
        <v>4</v>
      </c>
      <c r="D15" s="1">
        <v>10</v>
      </c>
      <c r="E15" s="13"/>
      <c r="F15" s="17">
        <f t="shared" si="0"/>
        <v>0</v>
      </c>
      <c r="G15" s="19">
        <v>0.23</v>
      </c>
      <c r="H15" s="17">
        <f t="shared" si="1"/>
        <v>0</v>
      </c>
      <c r="I15" s="17">
        <f t="shared" si="2"/>
        <v>0</v>
      </c>
    </row>
    <row r="16" spans="1:9" s="2" customFormat="1" ht="24.75" customHeight="1">
      <c r="A16" s="24">
        <v>13</v>
      </c>
      <c r="B16" s="7" t="s">
        <v>29</v>
      </c>
      <c r="C16" s="1" t="s">
        <v>4</v>
      </c>
      <c r="D16" s="1">
        <v>10</v>
      </c>
      <c r="E16" s="12"/>
      <c r="F16" s="17">
        <f t="shared" si="0"/>
        <v>0</v>
      </c>
      <c r="G16" s="19">
        <v>0.23</v>
      </c>
      <c r="H16" s="17">
        <f t="shared" si="1"/>
        <v>0</v>
      </c>
      <c r="I16" s="17">
        <f t="shared" si="2"/>
        <v>0</v>
      </c>
    </row>
    <row r="17" spans="1:9" s="2" customFormat="1" ht="24.75" customHeight="1">
      <c r="A17" s="24">
        <v>14</v>
      </c>
      <c r="B17" s="7" t="s">
        <v>39</v>
      </c>
      <c r="C17" s="1" t="s">
        <v>4</v>
      </c>
      <c r="D17" s="1">
        <v>10</v>
      </c>
      <c r="E17" s="12"/>
      <c r="F17" s="17">
        <f t="shared" si="0"/>
        <v>0</v>
      </c>
      <c r="G17" s="19">
        <v>0.23</v>
      </c>
      <c r="H17" s="17">
        <f t="shared" si="1"/>
        <v>0</v>
      </c>
      <c r="I17" s="17">
        <f t="shared" si="2"/>
        <v>0</v>
      </c>
    </row>
    <row r="18" spans="1:9" s="2" customFormat="1" ht="24.75" customHeight="1">
      <c r="A18" s="24">
        <v>15</v>
      </c>
      <c r="B18" s="7" t="s">
        <v>40</v>
      </c>
      <c r="C18" s="1" t="s">
        <v>4</v>
      </c>
      <c r="D18" s="1">
        <v>10</v>
      </c>
      <c r="E18" s="12"/>
      <c r="F18" s="17">
        <f t="shared" si="0"/>
        <v>0</v>
      </c>
      <c r="G18" s="19">
        <v>0.23</v>
      </c>
      <c r="H18" s="17">
        <f>F18*G18</f>
        <v>0</v>
      </c>
      <c r="I18" s="17">
        <f t="shared" si="2"/>
        <v>0</v>
      </c>
    </row>
    <row r="19" spans="1:9" s="2" customFormat="1" ht="24.75" customHeight="1">
      <c r="A19" s="24">
        <v>16</v>
      </c>
      <c r="B19" s="7" t="s">
        <v>30</v>
      </c>
      <c r="C19" s="1" t="s">
        <v>14</v>
      </c>
      <c r="D19" s="1">
        <v>50</v>
      </c>
      <c r="E19" s="12"/>
      <c r="F19" s="17">
        <f t="shared" si="0"/>
        <v>0</v>
      </c>
      <c r="G19" s="19">
        <v>0.23</v>
      </c>
      <c r="H19" s="17">
        <f t="shared" si="1"/>
        <v>0</v>
      </c>
      <c r="I19" s="17">
        <f>F19+H19</f>
        <v>0</v>
      </c>
    </row>
    <row r="20" spans="1:9" s="2" customFormat="1" ht="24.75" customHeight="1">
      <c r="A20" s="24">
        <v>17</v>
      </c>
      <c r="B20" s="7" t="s">
        <v>31</v>
      </c>
      <c r="C20" s="1" t="s">
        <v>14</v>
      </c>
      <c r="D20" s="1">
        <v>10</v>
      </c>
      <c r="E20" s="12"/>
      <c r="F20" s="17">
        <f>D20*E20</f>
        <v>0</v>
      </c>
      <c r="G20" s="19">
        <v>0.23</v>
      </c>
      <c r="H20" s="17">
        <f t="shared" si="1"/>
        <v>0</v>
      </c>
      <c r="I20" s="17">
        <f t="shared" si="2"/>
        <v>0</v>
      </c>
    </row>
    <row r="21" spans="1:9" s="2" customFormat="1" ht="24.75" customHeight="1">
      <c r="A21" s="24">
        <v>18</v>
      </c>
      <c r="B21" s="7" t="s">
        <v>32</v>
      </c>
      <c r="C21" s="1" t="s">
        <v>4</v>
      </c>
      <c r="D21" s="1">
        <v>30</v>
      </c>
      <c r="E21" s="12"/>
      <c r="F21" s="17">
        <f t="shared" si="0"/>
        <v>0</v>
      </c>
      <c r="G21" s="19">
        <v>0.23</v>
      </c>
      <c r="H21" s="17">
        <f t="shared" si="1"/>
        <v>0</v>
      </c>
      <c r="I21" s="17">
        <f t="shared" si="2"/>
        <v>0</v>
      </c>
    </row>
    <row r="22" spans="1:9" s="2" customFormat="1" ht="24.75" customHeight="1">
      <c r="A22" s="24">
        <v>19</v>
      </c>
      <c r="B22" s="7" t="s">
        <v>33</v>
      </c>
      <c r="C22" s="1" t="s">
        <v>14</v>
      </c>
      <c r="D22" s="1">
        <v>5</v>
      </c>
      <c r="E22" s="12"/>
      <c r="F22" s="17">
        <f t="shared" si="0"/>
        <v>0</v>
      </c>
      <c r="G22" s="19">
        <v>0.23</v>
      </c>
      <c r="H22" s="17">
        <f t="shared" si="1"/>
        <v>0</v>
      </c>
      <c r="I22" s="17">
        <f t="shared" si="2"/>
        <v>0</v>
      </c>
    </row>
    <row r="23" spans="1:9" s="2" customFormat="1" ht="24.75" customHeight="1">
      <c r="A23" s="24">
        <v>20</v>
      </c>
      <c r="B23" s="7" t="s">
        <v>38</v>
      </c>
      <c r="C23" s="1" t="s">
        <v>4</v>
      </c>
      <c r="D23" s="1">
        <v>30</v>
      </c>
      <c r="E23" s="12"/>
      <c r="F23" s="17">
        <f t="shared" si="0"/>
        <v>0</v>
      </c>
      <c r="G23" s="19">
        <v>0.23</v>
      </c>
      <c r="H23" s="17">
        <f t="shared" si="1"/>
        <v>0</v>
      </c>
      <c r="I23" s="17">
        <f t="shared" si="2"/>
        <v>0</v>
      </c>
    </row>
    <row r="24" spans="1:9" s="9" customFormat="1" ht="21" customHeight="1">
      <c r="A24" s="33" t="s">
        <v>10</v>
      </c>
      <c r="B24" s="34"/>
      <c r="C24" s="34"/>
      <c r="D24" s="34"/>
      <c r="E24" s="35"/>
      <c r="F24" s="14">
        <f>SUM(F4:F23)</f>
        <v>0</v>
      </c>
      <c r="G24" s="8" t="s">
        <v>37</v>
      </c>
      <c r="H24" s="18">
        <f>SUM(H4:H23)</f>
        <v>0</v>
      </c>
      <c r="I24" s="14">
        <f>SUM(I4:I23)</f>
        <v>0</v>
      </c>
    </row>
    <row r="25" spans="6:9" ht="12.75">
      <c r="F25" s="15"/>
      <c r="G25" s="16"/>
      <c r="H25" s="15"/>
      <c r="I25" s="15"/>
    </row>
    <row r="26" spans="1:9" s="22" customFormat="1" ht="24.75" customHeight="1">
      <c r="A26" s="21"/>
      <c r="B26" s="27" t="s">
        <v>11</v>
      </c>
      <c r="C26" s="25">
        <f>F24</f>
        <v>0</v>
      </c>
      <c r="D26" s="26" t="s">
        <v>16</v>
      </c>
      <c r="E26" s="36"/>
      <c r="F26" s="37"/>
      <c r="G26" s="37"/>
      <c r="H26" s="37"/>
      <c r="I26" s="37"/>
    </row>
    <row r="27" spans="1:9" s="22" customFormat="1" ht="24.75" customHeight="1">
      <c r="A27" s="21"/>
      <c r="B27" s="27" t="s">
        <v>12</v>
      </c>
      <c r="C27" s="25">
        <f>H24</f>
        <v>0</v>
      </c>
      <c r="D27" s="26" t="s">
        <v>16</v>
      </c>
      <c r="E27" s="36"/>
      <c r="F27" s="37"/>
      <c r="G27" s="37"/>
      <c r="H27" s="37"/>
      <c r="I27" s="37"/>
    </row>
    <row r="28" spans="1:9" s="22" customFormat="1" ht="24.75" customHeight="1">
      <c r="A28" s="21"/>
      <c r="B28" s="27" t="s">
        <v>13</v>
      </c>
      <c r="C28" s="25">
        <f>I24</f>
        <v>0</v>
      </c>
      <c r="D28" s="26" t="s">
        <v>16</v>
      </c>
      <c r="E28" s="36"/>
      <c r="F28" s="37"/>
      <c r="G28" s="37"/>
      <c r="H28" s="37"/>
      <c r="I28" s="37"/>
    </row>
    <row r="29" ht="12.75">
      <c r="C29" s="10"/>
    </row>
    <row r="30" spans="1:7" ht="12.75">
      <c r="A30" s="23"/>
      <c r="C30" s="10"/>
      <c r="G30" s="23"/>
    </row>
    <row r="31" spans="1:9" s="10" customFormat="1" ht="24.75" customHeight="1">
      <c r="A31" s="28"/>
      <c r="B31" s="28"/>
      <c r="C31" s="28"/>
      <c r="D31" s="28"/>
      <c r="E31" s="28"/>
      <c r="F31" s="28"/>
      <c r="G31" s="28"/>
      <c r="H31" s="28"/>
      <c r="I31" s="28"/>
    </row>
    <row r="32" spans="2:9" ht="15">
      <c r="B32" s="30"/>
      <c r="C32" s="31"/>
      <c r="D32" s="31"/>
      <c r="E32" s="31"/>
      <c r="F32" s="31"/>
      <c r="G32" s="31"/>
      <c r="H32" s="31"/>
      <c r="I32" s="31"/>
    </row>
    <row r="33" spans="6:8" ht="12.75">
      <c r="F33" s="29" t="s">
        <v>35</v>
      </c>
      <c r="G33" s="29"/>
      <c r="H33" s="29"/>
    </row>
    <row r="34" spans="6:8" ht="12.75">
      <c r="F34" s="29"/>
      <c r="G34" s="29"/>
      <c r="H34" s="29"/>
    </row>
    <row r="35" spans="6:8" ht="12.75">
      <c r="F35" s="29" t="s">
        <v>36</v>
      </c>
      <c r="G35" s="29"/>
      <c r="H35" s="29"/>
    </row>
  </sheetData>
  <sheetProtection/>
  <mergeCells count="9">
    <mergeCell ref="F33:H34"/>
    <mergeCell ref="F35:H35"/>
    <mergeCell ref="B32:I32"/>
    <mergeCell ref="F1:I1"/>
    <mergeCell ref="A24:E24"/>
    <mergeCell ref="E26:I26"/>
    <mergeCell ref="E27:I27"/>
    <mergeCell ref="E28:I28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2018-06-07T11:28:49Z</dcterms:modified>
  <cp:category/>
  <cp:version/>
  <cp:contentType/>
  <cp:contentStatus/>
</cp:coreProperties>
</file>