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69.2023 materiały MOCVD\SWZ\"/>
    </mc:Choice>
  </mc:AlternateContent>
  <xr:revisionPtr revIDLastSave="0" documentId="13_ncr:1_{83F60CA3-E975-41BB-8CCE-BB0E864C42F4}" xr6:coauthVersionLast="47" xr6:coauthVersionMax="47" xr10:uidLastSave="{00000000-0000-0000-0000-000000000000}"/>
  <bookViews>
    <workbookView xWindow="-24285" yWindow="-90" windowWidth="21600" windowHeight="11385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J6" i="2"/>
  <c r="J6" i="1" l="1"/>
</calcChain>
</file>

<file path=xl/sharedStrings.xml><?xml version="1.0" encoding="utf-8"?>
<sst xmlns="http://schemas.openxmlformats.org/spreadsheetml/2006/main" count="166" uniqueCount="58">
  <si>
    <t>Uwaga:</t>
  </si>
  <si>
    <t xml:space="preserve"> W przypadku, gdy Wykonawca nie poda waluty rozliczeniowej, oferta wykonawcy podlegać będzie odrzuceniu na podstawie art. 226 ust. 1 pkt 5) PZP.</t>
  </si>
  <si>
    <t>Część 1 - Materiały zużywalne  MOCVD / Lot 1 - Consumables MOCVD</t>
  </si>
  <si>
    <t>Część 2 - Materiały zużywalne  MOCVD / Lot 2 - Consumables MOCVD</t>
  </si>
  <si>
    <t>Część 3 - Materiały zużywalne  MOCVD / Lot 3 - Consumables MOCVD</t>
  </si>
  <si>
    <t>Część 4 - Materiały zużywalne  MOCVD / Lot 4 - Consumables MOCVD</t>
  </si>
  <si>
    <t>1 szt / 1 pc</t>
  </si>
  <si>
    <t>Swagelok gaskets</t>
  </si>
  <si>
    <r>
      <t xml:space="preserve">1 op. (10szt) / </t>
    </r>
    <r>
      <rPr>
        <i/>
        <sz val="11"/>
        <color theme="1"/>
        <rFont val="Calibri"/>
        <family val="2"/>
        <charset val="238"/>
        <scheme val="minor"/>
      </rPr>
      <t>1 pack (10pcs)</t>
    </r>
  </si>
  <si>
    <r>
      <t xml:space="preserve">Łącznie cena oferty na część 3 / </t>
    </r>
    <r>
      <rPr>
        <b/>
        <i/>
        <sz val="11"/>
        <color theme="1"/>
        <rFont val="Calibri"/>
        <family val="2"/>
        <charset val="238"/>
        <scheme val="minor"/>
      </rPr>
      <t xml:space="preserve">Total tender price for Lot 3 </t>
    </r>
  </si>
  <si>
    <r>
      <t>Waluta (PLN/ Euro/ USD) /</t>
    </r>
    <r>
      <rPr>
        <b/>
        <i/>
        <sz val="11"/>
        <color theme="1"/>
        <rFont val="Calibri"/>
        <family val="2"/>
        <charset val="238"/>
        <scheme val="minor"/>
      </rPr>
      <t xml:space="preserve"> Currency [PLN/ Euro/ USD]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</si>
  <si>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Waluta (PLN/ Euro/ USD) /  </t>
    </r>
    <r>
      <rPr>
        <b/>
        <i/>
        <sz val="11"/>
        <color theme="1"/>
        <rFont val="Calibri"/>
        <family val="2"/>
        <charset val="238"/>
        <scheme val="minor"/>
      </rPr>
      <t xml:space="preserve">Currency [PLN/ Euro/ USD] </t>
    </r>
  </si>
  <si>
    <r>
      <t xml:space="preserve">Łącznie cena oferty na część 4 (Σ poz. 1 ÷ 3) / </t>
    </r>
    <r>
      <rPr>
        <b/>
        <i/>
        <sz val="11"/>
        <color theme="1"/>
        <rFont val="Calibri"/>
        <family val="2"/>
        <charset val="238"/>
        <scheme val="minor"/>
      </rPr>
      <t>Total tender price for Lot 4</t>
    </r>
  </si>
  <si>
    <r>
      <t xml:space="preserve">Łącznie cena oferty na część 2 / </t>
    </r>
    <r>
      <rPr>
        <b/>
        <i/>
        <sz val="11"/>
        <color theme="1"/>
        <rFont val="Calibri"/>
        <family val="2"/>
        <charset val="238"/>
        <scheme val="minor"/>
      </rPr>
      <t>Total tender price for Lot 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</si>
  <si>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Łącznie cena oferty na część 1 / </t>
    </r>
    <r>
      <rPr>
        <b/>
        <i/>
        <sz val="11"/>
        <color theme="1"/>
        <rFont val="Calibri"/>
        <family val="2"/>
        <charset val="238"/>
        <scheme val="minor"/>
      </rPr>
      <t xml:space="preserve">Total tender price for Lot 1 </t>
    </r>
  </si>
  <si>
    <r>
      <t>Rozmiar dłoni - L (8-9), Wielkość portu - 300 mm, grubość - 0,4 mm, długość - 800mm,  materiał - guma bromobutylowa lub butylowa / S</t>
    </r>
    <r>
      <rPr>
        <i/>
        <sz val="11"/>
        <color theme="1"/>
        <rFont val="Calibri"/>
        <family val="2"/>
        <charset val="238"/>
        <scheme val="minor"/>
      </rPr>
      <t xml:space="preserve">ize - L (8-9), Port size - 300 mm, thickness - 0.4 mm, length - 800 mm, material - bromobutyl or butyl </t>
    </r>
  </si>
  <si>
    <t>L.P.</t>
  </si>
  <si>
    <t xml:space="preserve">Nazwa </t>
  </si>
  <si>
    <t>Opis (opis kryteriów równoważności)</t>
  </si>
  <si>
    <t>Jednostka miary (wielkość op.)</t>
  </si>
  <si>
    <t>Ilość</t>
  </si>
  <si>
    <t xml:space="preserve">Wartość jednostkowa netto </t>
  </si>
  <si>
    <t xml:space="preserve">Wartość  netto </t>
  </si>
  <si>
    <t>Stawka VAT %</t>
  </si>
  <si>
    <t xml:space="preserve">Wartość VAT </t>
  </si>
  <si>
    <t>Cena brutto</t>
  </si>
  <si>
    <t>Oferowany produkt (nr katalogowy produktu, producent)</t>
  </si>
  <si>
    <t>No.</t>
  </si>
  <si>
    <t>Name</t>
  </si>
  <si>
    <t>Description (description of the equivalence criteria)</t>
  </si>
  <si>
    <t>Unit of measure (pack size)</t>
  </si>
  <si>
    <t>Ordered quantities</t>
  </si>
  <si>
    <t xml:space="preserve">Net unit value </t>
  </si>
  <si>
    <t>Net value 
(kol. D x E)</t>
  </si>
  <si>
    <t>VAT rate %</t>
  </si>
  <si>
    <t>VAT value            (kol. F x G)</t>
  </si>
  <si>
    <t>Gross price                  (kol. F + H)</t>
  </si>
  <si>
    <t>Product offered (part number, manufacturer)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</si>
  <si>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</si>
  <si>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</si>
  <si>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</si>
  <si>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</si>
  <si>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</si>
  <si>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</si>
  <si>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</si>
  <si>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</si>
  <si>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</si>
  <si>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</si>
  <si>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 xml:space="preserve">Zestaw uszczelek vitonowych typu o-ring do reaktora MOCVD  3x2 FT CCS (średnica/grubość/materiał/twardość): 4 szt uszczelka typu O-ring 9,25x1,78mm, FKM70; 1 szt  uszczelka typu O-ring 129,77x3,53mm EPDM; 1 szt uszczelka typu O-ring 69,6x2,4mm, FKM 70A; 1 szt uszczelka typu O-ring 57,6x2,4mm, FKM 70A; 1 szt uszczelka typu O-ring 209,14x3,53mm, FKM 70A; 2 szt uszczelka typu O-ring 228,19x3,53mm FPM. /
 </t>
    </r>
    <r>
      <rPr>
        <i/>
        <sz val="11"/>
        <rFont val="Calibri"/>
        <family val="2"/>
        <charset val="238"/>
        <scheme val="minor"/>
      </rPr>
      <t>Set of Viton o-rings for MOCVD 3x2 FT CCS reactor (diameter/thickness/material/hardness): 4 pcs O-ring seal 9,25x1,78mm, FKM70; 1 pc O-ring seal 129,77x3,53mm EPDM; 1 pc O-ring seal 69,6x2,4mm, FKM 70A; 1 pc O-ring seal 57,6x2,4mm, FKM 70A; 1 pc O-ring seal 209,14x3,53mm, FKM 70A; 2 pcs O-ring seal 228,19x3,53mm FPM.</t>
    </r>
  </si>
  <si>
    <t>1 komplet /
 1 set</t>
  </si>
  <si>
    <t>Oringi Viton / 
O-Ring Viton</t>
  </si>
  <si>
    <r>
      <t xml:space="preserve">M Braun filtr siatkowy wlotowy i wylotowy H13 do glove box  w systemie CCS 3x2 FT MOCVD, stal nierdzewna. Średnica: 120 mm wysokość: 100 mm. Filtrowanie 99,995% cząstek do do 0,2 mikrona. MB-BF-L-03 (H13) lub równoważny /
 </t>
    </r>
    <r>
      <rPr>
        <i/>
        <sz val="11"/>
        <color theme="1"/>
        <rFont val="Calibri"/>
        <family val="2"/>
        <charset val="238"/>
        <scheme val="minor"/>
      </rPr>
      <t>M Braun inlet and outlet filter H13 for glove box in CCS 3x2 FT MOCVD system, stainless steel. Diameter: 120mm Height: 100mm. Filtering 99.995% of particles down to 0.2 microns. MB-BF-L-03 (H13) or equivalent</t>
    </r>
  </si>
  <si>
    <t>1 szt/ 
1 pcs</t>
  </si>
  <si>
    <r>
      <t xml:space="preserve">Filtr /
 </t>
    </r>
    <r>
      <rPr>
        <i/>
        <sz val="11"/>
        <color theme="1"/>
        <rFont val="Calibri"/>
        <family val="2"/>
        <charset val="238"/>
        <scheme val="minor"/>
      </rPr>
      <t>Filter</t>
    </r>
  </si>
  <si>
    <t>Rękawice do okna glove box / 
Gloves for window glove box</t>
  </si>
  <si>
    <r>
      <t xml:space="preserve">Uszczelki Swagelok. Niklowe, posrebrzane do połączeń 1/4'' /
</t>
    </r>
    <r>
      <rPr>
        <i/>
        <sz val="11"/>
        <rFont val="Calibri"/>
        <family val="2"/>
        <charset val="238"/>
        <scheme val="minor"/>
      </rPr>
      <t xml:space="preserve"> Nickel, silver-plated gaskets for  1/4 '' VCR connections</t>
    </r>
  </si>
  <si>
    <r>
      <t xml:space="preserve">Uszczelki Swagelok. Niklowe, posrebrzane do połączeń 1/2'' / 
</t>
    </r>
    <r>
      <rPr>
        <i/>
        <sz val="11"/>
        <rFont val="Calibri"/>
        <family val="2"/>
        <charset val="238"/>
        <scheme val="minor"/>
      </rPr>
      <t>Nickel, silver-plated gaskets for  1/2 '' VCR connections</t>
    </r>
  </si>
  <si>
    <r>
      <t>Uszczelki Swagelok. Niklowe, posrebrzane do połączeń 1'' /</t>
    </r>
    <r>
      <rPr>
        <i/>
        <sz val="11"/>
        <rFont val="Calibri"/>
        <family val="2"/>
        <charset val="238"/>
        <scheme val="minor"/>
      </rPr>
      <t xml:space="preserve"> 
Nickel, silver-plated gaskets for  1'' VCR connections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</si>
</sst>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vertic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0" fillId="0" borderId="1" xfId="1" applyNumberFormat="1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" fillId="2" borderId="7" xfId="2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"/>
  <sheetViews>
    <sheetView tabSelected="1" workbookViewId="0">
      <selection activeCell="G22" sqref="G22"/>
    </sheetView>
  </sheetViews>
  <sheetFormatPr defaultRowHeight="15" x14ac:dyDescent="0.25"/>
  <cols>
    <col min="1" max="1" width="3.85546875" bestFit="1" customWidth="1"/>
    <col min="2" max="2" width="17.140625" bestFit="1" customWidth="1"/>
    <col min="3" max="3" width="60.28515625" customWidth="1"/>
    <col min="4" max="4" width="16.85546875" customWidth="1"/>
    <col min="5" max="5" width="15.85546875" customWidth="1"/>
    <col min="6" max="7" width="17.42578125" customWidth="1"/>
    <col min="9" max="9" width="17.5703125" customWidth="1"/>
    <col min="10" max="10" width="18.5703125" customWidth="1"/>
    <col min="11" max="11" width="33.5703125" customWidth="1"/>
  </cols>
  <sheetData>
    <row r="1" spans="1:11" x14ac:dyDescent="0.25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45" x14ac:dyDescent="0.2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6" t="s">
        <v>23</v>
      </c>
      <c r="I2" s="16" t="s">
        <v>24</v>
      </c>
      <c r="J2" s="16" t="s">
        <v>25</v>
      </c>
      <c r="K2" s="15" t="s">
        <v>26</v>
      </c>
    </row>
    <row r="3" spans="1:11" ht="30" x14ac:dyDescent="0.2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8" t="s">
        <v>34</v>
      </c>
      <c r="I3" s="18" t="s">
        <v>35</v>
      </c>
      <c r="J3" s="18" t="s">
        <v>36</v>
      </c>
      <c r="K3" s="17" t="s">
        <v>37</v>
      </c>
    </row>
    <row r="4" spans="1:11" x14ac:dyDescent="0.25">
      <c r="A4" s="19"/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20" t="s">
        <v>44</v>
      </c>
      <c r="I4" s="20" t="s">
        <v>45</v>
      </c>
      <c r="J4" s="20" t="s">
        <v>46</v>
      </c>
      <c r="K4" s="19" t="s">
        <v>47</v>
      </c>
    </row>
    <row r="5" spans="1:11" ht="201" customHeight="1" x14ac:dyDescent="0.25">
      <c r="A5" s="1">
        <v>1</v>
      </c>
      <c r="B5" s="4" t="s">
        <v>50</v>
      </c>
      <c r="C5" s="12" t="s">
        <v>48</v>
      </c>
      <c r="D5" s="4" t="s">
        <v>49</v>
      </c>
      <c r="E5" s="2">
        <v>1</v>
      </c>
      <c r="F5" s="6"/>
      <c r="G5" s="6"/>
      <c r="H5" s="5"/>
      <c r="I5" s="5"/>
      <c r="J5" s="5"/>
      <c r="K5" s="4"/>
    </row>
    <row r="6" spans="1:11" x14ac:dyDescent="0.25">
      <c r="A6" s="1"/>
      <c r="B6" s="24" t="s">
        <v>14</v>
      </c>
      <c r="C6" s="25"/>
      <c r="D6" s="25"/>
      <c r="E6" s="25"/>
      <c r="F6" s="25"/>
      <c r="G6" s="25"/>
      <c r="H6" s="25"/>
      <c r="I6" s="26"/>
      <c r="J6" s="9">
        <f>SUM(J5:J5)</f>
        <v>0</v>
      </c>
      <c r="K6" s="3"/>
    </row>
    <row r="7" spans="1:11" x14ac:dyDescent="0.25">
      <c r="A7" s="24" t="s">
        <v>11</v>
      </c>
      <c r="B7" s="25"/>
      <c r="C7" s="25"/>
      <c r="D7" s="25"/>
      <c r="E7" s="25"/>
      <c r="F7" s="25"/>
      <c r="G7" s="25"/>
      <c r="H7" s="25"/>
      <c r="I7" s="26"/>
      <c r="J7" s="10"/>
    </row>
    <row r="8" spans="1:11" x14ac:dyDescent="0.25">
      <c r="I8" s="8"/>
      <c r="J8" s="8"/>
    </row>
    <row r="9" spans="1:11" x14ac:dyDescent="0.25">
      <c r="B9" s="11" t="s">
        <v>0</v>
      </c>
    </row>
    <row r="10" spans="1:11" x14ac:dyDescent="0.25">
      <c r="B10" s="27" t="s">
        <v>1</v>
      </c>
      <c r="C10" s="27"/>
      <c r="D10" s="27"/>
      <c r="E10" s="27"/>
      <c r="F10" s="27"/>
      <c r="G10" s="27"/>
      <c r="H10" s="27"/>
      <c r="I10" s="27"/>
      <c r="J10" s="27"/>
    </row>
    <row r="12" spans="1:11" x14ac:dyDescent="0.25">
      <c r="A12" s="14"/>
    </row>
  </sheetData>
  <customSheetViews>
    <customSheetView guid="{72C2EDF0-E0C9-4730-95ED-017C2F6013CF}" fitToPage="1">
      <selection activeCell="C8" sqref="C8"/>
      <pageMargins left="0.7" right="0.7" top="0.75" bottom="0.75" header="0.3" footer="0.3"/>
      <pageSetup paperSize="9" scale="62" orientation="landscape" r:id="rId1"/>
    </customSheetView>
  </customSheetViews>
  <mergeCells count="4">
    <mergeCell ref="A1:K1"/>
    <mergeCell ref="B6:I6"/>
    <mergeCell ref="A7:I7"/>
    <mergeCell ref="B10:J10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  <headerFooter>
    <oddHeader>&amp;RPO.271.69.2023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D143-8BBC-4AF9-A4EE-F2EE48D68C79}">
  <sheetPr>
    <pageSetUpPr fitToPage="1"/>
  </sheetPr>
  <dimension ref="A1:K10"/>
  <sheetViews>
    <sheetView workbookViewId="0">
      <selection activeCell="A2" sqref="A2:K4"/>
    </sheetView>
  </sheetViews>
  <sheetFormatPr defaultRowHeight="15" x14ac:dyDescent="0.25"/>
  <cols>
    <col min="1" max="1" width="3.85546875" bestFit="1" customWidth="1"/>
    <col min="2" max="2" width="17.140625" bestFit="1" customWidth="1"/>
    <col min="3" max="3" width="60.28515625" customWidth="1"/>
    <col min="4" max="4" width="16.85546875" customWidth="1"/>
    <col min="5" max="5" width="15.85546875" customWidth="1"/>
    <col min="6" max="7" width="17.42578125" customWidth="1"/>
    <col min="9" max="9" width="17.5703125" customWidth="1"/>
    <col min="10" max="10" width="18.5703125" customWidth="1"/>
    <col min="11" max="11" width="33.5703125" customWidth="1"/>
  </cols>
  <sheetData>
    <row r="1" spans="1:11" x14ac:dyDescent="0.25">
      <c r="A1" s="21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45" x14ac:dyDescent="0.2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6" t="s">
        <v>23</v>
      </c>
      <c r="I2" s="16" t="s">
        <v>24</v>
      </c>
      <c r="J2" s="16" t="s">
        <v>25</v>
      </c>
      <c r="K2" s="15" t="s">
        <v>26</v>
      </c>
    </row>
    <row r="3" spans="1:11" ht="30" x14ac:dyDescent="0.2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8" t="s">
        <v>34</v>
      </c>
      <c r="I3" s="18" t="s">
        <v>35</v>
      </c>
      <c r="J3" s="18" t="s">
        <v>36</v>
      </c>
      <c r="K3" s="17" t="s">
        <v>37</v>
      </c>
    </row>
    <row r="4" spans="1:11" x14ac:dyDescent="0.25">
      <c r="A4" s="19"/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20" t="s">
        <v>44</v>
      </c>
      <c r="I4" s="20" t="s">
        <v>45</v>
      </c>
      <c r="J4" s="20" t="s">
        <v>46</v>
      </c>
      <c r="K4" s="19" t="s">
        <v>47</v>
      </c>
    </row>
    <row r="5" spans="1:11" ht="130.5" customHeight="1" x14ac:dyDescent="0.25">
      <c r="A5" s="1">
        <v>1</v>
      </c>
      <c r="B5" s="4" t="s">
        <v>53</v>
      </c>
      <c r="C5" s="4" t="s">
        <v>51</v>
      </c>
      <c r="D5" s="4" t="s">
        <v>52</v>
      </c>
      <c r="E5" s="2">
        <v>3</v>
      </c>
      <c r="F5" s="6"/>
      <c r="G5" s="6"/>
      <c r="H5" s="5"/>
      <c r="I5" s="5"/>
      <c r="J5" s="5"/>
      <c r="K5" s="4"/>
    </row>
    <row r="6" spans="1:11" x14ac:dyDescent="0.25">
      <c r="A6" s="1"/>
      <c r="B6" s="24" t="s">
        <v>13</v>
      </c>
      <c r="C6" s="25"/>
      <c r="D6" s="25"/>
      <c r="E6" s="25"/>
      <c r="F6" s="25"/>
      <c r="G6" s="25"/>
      <c r="H6" s="25"/>
      <c r="I6" s="26"/>
      <c r="J6" s="9">
        <f>SUM(J5:J5)</f>
        <v>0</v>
      </c>
      <c r="K6" s="3"/>
    </row>
    <row r="7" spans="1:11" x14ac:dyDescent="0.25">
      <c r="A7" s="24" t="s">
        <v>11</v>
      </c>
      <c r="B7" s="25"/>
      <c r="C7" s="25"/>
      <c r="D7" s="25"/>
      <c r="E7" s="25"/>
      <c r="F7" s="25"/>
      <c r="G7" s="25"/>
      <c r="H7" s="25"/>
      <c r="I7" s="26"/>
      <c r="J7" s="10"/>
    </row>
    <row r="8" spans="1:11" x14ac:dyDescent="0.25">
      <c r="I8" s="8"/>
      <c r="J8" s="8"/>
    </row>
    <row r="9" spans="1:11" x14ac:dyDescent="0.25">
      <c r="B9" s="11" t="s">
        <v>0</v>
      </c>
    </row>
    <row r="10" spans="1:11" x14ac:dyDescent="0.25">
      <c r="B10" s="27" t="s">
        <v>1</v>
      </c>
      <c r="C10" s="27"/>
      <c r="D10" s="27"/>
      <c r="E10" s="27"/>
      <c r="F10" s="27"/>
      <c r="G10" s="27"/>
      <c r="H10" s="27"/>
      <c r="I10" s="27"/>
      <c r="J10" s="27"/>
    </row>
  </sheetData>
  <mergeCells count="4">
    <mergeCell ref="A1:K1"/>
    <mergeCell ref="B6:I6"/>
    <mergeCell ref="A7:I7"/>
    <mergeCell ref="B10:J1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&amp;RPO.271.69.2023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6F22B-1170-481C-AB2D-4EB37FB28757}">
  <sheetPr>
    <pageSetUpPr fitToPage="1"/>
  </sheetPr>
  <dimension ref="A1:K10"/>
  <sheetViews>
    <sheetView workbookViewId="0">
      <selection activeCell="A2" sqref="A2:K4"/>
    </sheetView>
  </sheetViews>
  <sheetFormatPr defaultRowHeight="15" x14ac:dyDescent="0.25"/>
  <cols>
    <col min="1" max="1" width="3.85546875" bestFit="1" customWidth="1"/>
    <col min="2" max="2" width="17.140625" bestFit="1" customWidth="1"/>
    <col min="3" max="3" width="60.28515625" customWidth="1"/>
    <col min="4" max="4" width="16.85546875" customWidth="1"/>
    <col min="5" max="5" width="15.85546875" customWidth="1"/>
    <col min="6" max="7" width="17.42578125" customWidth="1"/>
    <col min="9" max="9" width="17.5703125" customWidth="1"/>
    <col min="10" max="10" width="18.5703125" customWidth="1"/>
    <col min="11" max="11" width="33.5703125" customWidth="1"/>
  </cols>
  <sheetData>
    <row r="1" spans="1:11" x14ac:dyDescent="0.25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45" x14ac:dyDescent="0.2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6" t="s">
        <v>23</v>
      </c>
      <c r="I2" s="16" t="s">
        <v>24</v>
      </c>
      <c r="J2" s="16" t="s">
        <v>25</v>
      </c>
      <c r="K2" s="15" t="s">
        <v>26</v>
      </c>
    </row>
    <row r="3" spans="1:11" ht="30" x14ac:dyDescent="0.2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8" t="s">
        <v>34</v>
      </c>
      <c r="I3" s="18" t="s">
        <v>35</v>
      </c>
      <c r="J3" s="18" t="s">
        <v>36</v>
      </c>
      <c r="K3" s="17" t="s">
        <v>37</v>
      </c>
    </row>
    <row r="4" spans="1:11" x14ac:dyDescent="0.25">
      <c r="A4" s="19"/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20" t="s">
        <v>44</v>
      </c>
      <c r="I4" s="20" t="s">
        <v>45</v>
      </c>
      <c r="J4" s="20" t="s">
        <v>46</v>
      </c>
      <c r="K4" s="19" t="s">
        <v>47</v>
      </c>
    </row>
    <row r="5" spans="1:11" ht="75" x14ac:dyDescent="0.25">
      <c r="A5" s="1">
        <v>1</v>
      </c>
      <c r="B5" s="4" t="s">
        <v>54</v>
      </c>
      <c r="C5" s="4" t="s">
        <v>15</v>
      </c>
      <c r="D5" s="4" t="s">
        <v>6</v>
      </c>
      <c r="E5" s="2">
        <v>3</v>
      </c>
      <c r="F5" s="6"/>
      <c r="G5" s="6"/>
      <c r="H5" s="5"/>
      <c r="I5" s="5"/>
      <c r="J5" s="5"/>
      <c r="K5" s="4"/>
    </row>
    <row r="6" spans="1:11" x14ac:dyDescent="0.25">
      <c r="A6" s="1"/>
      <c r="B6" s="24" t="s">
        <v>9</v>
      </c>
      <c r="C6" s="25"/>
      <c r="D6" s="25"/>
      <c r="E6" s="25"/>
      <c r="F6" s="25"/>
      <c r="G6" s="25"/>
      <c r="H6" s="25"/>
      <c r="I6" s="26"/>
      <c r="J6" s="9">
        <f>SUM(J5:J5)</f>
        <v>0</v>
      </c>
      <c r="K6" s="3"/>
    </row>
    <row r="7" spans="1:11" x14ac:dyDescent="0.25">
      <c r="A7" s="24" t="s">
        <v>10</v>
      </c>
      <c r="B7" s="25"/>
      <c r="C7" s="25"/>
      <c r="D7" s="25"/>
      <c r="E7" s="25"/>
      <c r="F7" s="25"/>
      <c r="G7" s="25"/>
      <c r="H7" s="25"/>
      <c r="I7" s="26"/>
      <c r="J7" s="10"/>
    </row>
    <row r="8" spans="1:11" x14ac:dyDescent="0.25">
      <c r="I8" s="8"/>
      <c r="J8" s="8"/>
    </row>
    <row r="9" spans="1:11" x14ac:dyDescent="0.25">
      <c r="B9" s="11" t="s">
        <v>0</v>
      </c>
    </row>
    <row r="10" spans="1:11" x14ac:dyDescent="0.25">
      <c r="B10" s="27" t="s">
        <v>1</v>
      </c>
      <c r="C10" s="27"/>
      <c r="D10" s="27"/>
      <c r="E10" s="27"/>
      <c r="F10" s="27"/>
      <c r="G10" s="27"/>
      <c r="H10" s="27"/>
      <c r="I10" s="27"/>
      <c r="J10" s="27"/>
    </row>
  </sheetData>
  <mergeCells count="4">
    <mergeCell ref="A1:K1"/>
    <mergeCell ref="B6:I6"/>
    <mergeCell ref="A7:I7"/>
    <mergeCell ref="B10:J1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&amp;RPO.271.69.2023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81BE-0806-4681-BADA-EDB5F4B63879}">
  <sheetPr>
    <pageSetUpPr fitToPage="1"/>
  </sheetPr>
  <dimension ref="A1:K12"/>
  <sheetViews>
    <sheetView workbookViewId="0">
      <selection activeCell="D26" sqref="D26"/>
    </sheetView>
  </sheetViews>
  <sheetFormatPr defaultRowHeight="15" x14ac:dyDescent="0.25"/>
  <cols>
    <col min="1" max="1" width="3.85546875" bestFit="1" customWidth="1"/>
    <col min="2" max="2" width="17.140625" bestFit="1" customWidth="1"/>
    <col min="3" max="3" width="60.28515625" customWidth="1"/>
    <col min="4" max="4" width="16.85546875" customWidth="1"/>
    <col min="5" max="5" width="15.85546875" customWidth="1"/>
    <col min="6" max="7" width="17.42578125" customWidth="1"/>
    <col min="9" max="9" width="17.5703125" customWidth="1"/>
    <col min="10" max="10" width="18.5703125" customWidth="1"/>
    <col min="11" max="11" width="33.5703125" customWidth="1"/>
  </cols>
  <sheetData>
    <row r="1" spans="1:11" x14ac:dyDescent="0.25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45" x14ac:dyDescent="0.2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6" t="s">
        <v>23</v>
      </c>
      <c r="I2" s="16" t="s">
        <v>24</v>
      </c>
      <c r="J2" s="16" t="s">
        <v>25</v>
      </c>
      <c r="K2" s="15" t="s">
        <v>26</v>
      </c>
    </row>
    <row r="3" spans="1:11" ht="30" x14ac:dyDescent="0.2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18" t="s">
        <v>34</v>
      </c>
      <c r="I3" s="18" t="s">
        <v>35</v>
      </c>
      <c r="J3" s="18" t="s">
        <v>36</v>
      </c>
      <c r="K3" s="17" t="s">
        <v>37</v>
      </c>
    </row>
    <row r="4" spans="1:11" x14ac:dyDescent="0.25">
      <c r="A4" s="19"/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20" t="s">
        <v>44</v>
      </c>
      <c r="I4" s="20" t="s">
        <v>45</v>
      </c>
      <c r="J4" s="20" t="s">
        <v>46</v>
      </c>
      <c r="K4" s="19" t="s">
        <v>47</v>
      </c>
    </row>
    <row r="5" spans="1:11" ht="30" x14ac:dyDescent="0.25">
      <c r="A5" s="1">
        <v>1</v>
      </c>
      <c r="B5" s="4" t="s">
        <v>7</v>
      </c>
      <c r="C5" s="13" t="s">
        <v>55</v>
      </c>
      <c r="D5" s="4" t="s">
        <v>8</v>
      </c>
      <c r="E5" s="7">
        <v>10</v>
      </c>
      <c r="F5" s="6"/>
      <c r="G5" s="6"/>
      <c r="H5" s="5"/>
      <c r="I5" s="5"/>
      <c r="J5" s="5"/>
      <c r="K5" s="4"/>
    </row>
    <row r="6" spans="1:11" ht="30" x14ac:dyDescent="0.25">
      <c r="A6" s="1">
        <v>2</v>
      </c>
      <c r="B6" s="4" t="s">
        <v>7</v>
      </c>
      <c r="C6" s="12" t="s">
        <v>56</v>
      </c>
      <c r="D6" s="4" t="s">
        <v>8</v>
      </c>
      <c r="E6" s="2">
        <v>1</v>
      </c>
      <c r="F6" s="6"/>
      <c r="G6" s="6"/>
      <c r="H6" s="5"/>
      <c r="I6" s="5"/>
      <c r="J6" s="5"/>
      <c r="K6" s="4"/>
    </row>
    <row r="7" spans="1:11" ht="45.75" customHeight="1" x14ac:dyDescent="0.25">
      <c r="A7" s="1">
        <v>3</v>
      </c>
      <c r="B7" s="4" t="s">
        <v>7</v>
      </c>
      <c r="C7" s="12" t="s">
        <v>57</v>
      </c>
      <c r="D7" s="4" t="s">
        <v>8</v>
      </c>
      <c r="E7" s="2">
        <v>1</v>
      </c>
      <c r="F7" s="6"/>
      <c r="G7" s="6"/>
      <c r="H7" s="5"/>
      <c r="I7" s="5"/>
      <c r="J7" s="5"/>
      <c r="K7" s="4"/>
    </row>
    <row r="8" spans="1:11" x14ac:dyDescent="0.25">
      <c r="A8" s="1"/>
      <c r="B8" s="24" t="s">
        <v>12</v>
      </c>
      <c r="C8" s="25"/>
      <c r="D8" s="25"/>
      <c r="E8" s="25"/>
      <c r="F8" s="25"/>
      <c r="G8" s="25"/>
      <c r="H8" s="25"/>
      <c r="I8" s="26"/>
      <c r="J8" s="9"/>
      <c r="K8" s="3"/>
    </row>
    <row r="9" spans="1:11" x14ac:dyDescent="0.25">
      <c r="A9" s="24" t="s">
        <v>11</v>
      </c>
      <c r="B9" s="25"/>
      <c r="C9" s="25"/>
      <c r="D9" s="25"/>
      <c r="E9" s="25"/>
      <c r="F9" s="25"/>
      <c r="G9" s="25"/>
      <c r="H9" s="25"/>
      <c r="I9" s="26"/>
      <c r="J9" s="10"/>
    </row>
    <row r="10" spans="1:11" x14ac:dyDescent="0.25">
      <c r="I10" s="8"/>
      <c r="J10" s="8"/>
    </row>
    <row r="11" spans="1:11" x14ac:dyDescent="0.25">
      <c r="B11" s="11" t="s">
        <v>0</v>
      </c>
    </row>
    <row r="12" spans="1:11" x14ac:dyDescent="0.25">
      <c r="B12" s="27" t="s">
        <v>1</v>
      </c>
      <c r="C12" s="27"/>
      <c r="D12" s="27"/>
      <c r="E12" s="27"/>
      <c r="F12" s="27"/>
      <c r="G12" s="27"/>
      <c r="H12" s="27"/>
      <c r="I12" s="27"/>
      <c r="J12" s="27"/>
    </row>
  </sheetData>
  <mergeCells count="4">
    <mergeCell ref="A1:K1"/>
    <mergeCell ref="B8:I8"/>
    <mergeCell ref="A9:I9"/>
    <mergeCell ref="B12:J1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&amp;RPO.271.69.2023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Marzena Krzymińska</cp:lastModifiedBy>
  <cp:lastPrinted>2023-07-06T11:02:27Z</cp:lastPrinted>
  <dcterms:created xsi:type="dcterms:W3CDTF">2021-10-01T09:49:57Z</dcterms:created>
  <dcterms:modified xsi:type="dcterms:W3CDTF">2023-07-06T11:02:33Z</dcterms:modified>
</cp:coreProperties>
</file>