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240" windowHeight="1182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Arkusz1!$8:$8</definedName>
  </definedNames>
  <calcPr calcId="145621" fullCalcOnLoad="1"/>
</workbook>
</file>

<file path=xl/calcChain.xml><?xml version="1.0" encoding="utf-8"?>
<calcChain xmlns="http://schemas.openxmlformats.org/spreadsheetml/2006/main">
  <c r="H10" i="1"/>
  <c r="I10"/>
  <c r="H11"/>
  <c r="I11"/>
  <c r="H12"/>
  <c r="I12"/>
  <c r="H13"/>
  <c r="I13"/>
  <c r="H14"/>
  <c r="I14"/>
  <c r="H9"/>
  <c r="I9"/>
  <c r="I15"/>
</calcChain>
</file>

<file path=xl/sharedStrings.xml><?xml version="1.0" encoding="utf-8"?>
<sst xmlns="http://schemas.openxmlformats.org/spreadsheetml/2006/main" count="33" uniqueCount="28">
  <si>
    <t>Numer referencyjny postępowania:</t>
  </si>
  <si>
    <t>WSZ-EP-16/2021</t>
  </si>
  <si>
    <t>Załącznik nr 2 do SWZ</t>
  </si>
  <si>
    <t>FORMULARZ ASORTYMENTOWO-CENOWY</t>
  </si>
  <si>
    <t>Lp.</t>
  </si>
  <si>
    <t>Nazwa towaru</t>
  </si>
  <si>
    <t>j.m.</t>
  </si>
  <si>
    <t>ilość</t>
  </si>
  <si>
    <t>Cena jedn. netto</t>
  </si>
  <si>
    <t>VAT</t>
  </si>
  <si>
    <t>Cena jedn. brutto</t>
  </si>
  <si>
    <t>Wartość brutto</t>
  </si>
  <si>
    <t>1.</t>
  </si>
  <si>
    <t>2.</t>
  </si>
  <si>
    <t>3.</t>
  </si>
  <si>
    <t>4.</t>
  </si>
  <si>
    <t>5.</t>
  </si>
  <si>
    <t>6.</t>
  </si>
  <si>
    <t>RAZEM</t>
  </si>
  <si>
    <t>szt.</t>
  </si>
  <si>
    <r>
      <t xml:space="preserve">Pakiet 2 - </t>
    </r>
    <r>
      <rPr>
        <sz val="11"/>
        <color theme="1"/>
        <rFont val="Calibri"/>
        <family val="2"/>
        <charset val="238"/>
        <scheme val="minor"/>
      </rPr>
      <t>Sukcesywna dostawa fabrycznie nowych materiałów eksploatacyjnych do drukarek komputerowych i urządzeń wielofunkcyjnych, oryginalnych (produkowanych przez producenta) lub jakościowo równoważnych. Przez produkt równoważny Zamawiający rozumie produkt kompatybilny ze sprzętem, do którego jest zamówiony o parametrach nie gorszych w stosunku do oryginału (pojemność, wydajność i jakość wydruku).</t>
    </r>
  </si>
  <si>
    <t>Toner do Samsung Xpress
2875ND/SL-M2875ND
2825ND/SL-M2825ND
Wydajność min. 3000 str.</t>
  </si>
  <si>
    <t>Bęben światłoczuły do Samsung Xpress
2875ND/SL-M2875ND
2825ND/SL-M2825ND
Wydajność min. 9000 str.</t>
  </si>
  <si>
    <t>Toner do Brother
MFC-L5750DW
HL-L5100DN
Wydajność min. 3000 str.</t>
  </si>
  <si>
    <t>Bęben światłoczuły do Brother
MFC-L5750DW
HL-L5100DN
Wydajność min. 30 000 str.</t>
  </si>
  <si>
    <t>Bęben światłoczuły do HP
Neverstop MFP 1200a
Wydajność min. 20 000 str.</t>
  </si>
  <si>
    <t>Toner do HP
Neverstop MFP 1200a
Wydajność min. 2000 str</t>
  </si>
  <si>
    <t>Producent
i model
oferowanego
produktu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</si>
</sst>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D9" sqref="D9"/>
    </sheetView>
  </sheetViews>
  <sheetFormatPr defaultRowHeight="15"/>
  <cols>
    <col min="1" max="1" width="3.85546875" customWidth="1"/>
    <col min="2" max="2" width="36.5703125" customWidth="1"/>
    <col min="3" max="3" width="8" customWidth="1"/>
    <col min="5" max="5" width="15.140625" customWidth="1"/>
    <col min="6" max="6" width="12.85546875" customWidth="1"/>
    <col min="7" max="7" width="7.5703125" customWidth="1"/>
    <col min="8" max="8" width="13.42578125" customWidth="1"/>
    <col min="9" max="9" width="19.42578125" customWidth="1"/>
  </cols>
  <sheetData>
    <row r="1" spans="1:16">
      <c r="B1" s="1" t="s">
        <v>0</v>
      </c>
      <c r="G1" s="16" t="s">
        <v>2</v>
      </c>
      <c r="H1" s="16"/>
      <c r="I1" s="16"/>
    </row>
    <row r="2" spans="1:16">
      <c r="A2" s="11"/>
      <c r="B2" s="2" t="s">
        <v>1</v>
      </c>
      <c r="C2" s="11"/>
    </row>
    <row r="4" spans="1:16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6" spans="1:16" ht="65.2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</row>
    <row r="7" spans="1:16" ht="15" customHeight="1">
      <c r="A7" s="3"/>
      <c r="B7" s="3"/>
    </row>
    <row r="8" spans="1:16" ht="63.75" customHeight="1">
      <c r="A8" s="7" t="s">
        <v>4</v>
      </c>
      <c r="B8" s="7" t="s">
        <v>5</v>
      </c>
      <c r="C8" s="7" t="s">
        <v>6</v>
      </c>
      <c r="D8" s="7" t="s">
        <v>7</v>
      </c>
      <c r="E8" s="8" t="s">
        <v>27</v>
      </c>
      <c r="F8" s="8" t="s">
        <v>8</v>
      </c>
      <c r="G8" s="7" t="s">
        <v>9</v>
      </c>
      <c r="H8" s="8" t="s">
        <v>10</v>
      </c>
      <c r="I8" s="8" t="s">
        <v>11</v>
      </c>
      <c r="J8" s="1"/>
      <c r="K8" s="1"/>
      <c r="L8" s="1"/>
      <c r="M8" s="1"/>
      <c r="N8" s="1"/>
      <c r="O8" s="1"/>
      <c r="P8" s="1"/>
    </row>
    <row r="9" spans="1:16" ht="60">
      <c r="A9" s="4" t="s">
        <v>12</v>
      </c>
      <c r="B9" s="5" t="s">
        <v>21</v>
      </c>
      <c r="C9" s="4" t="s">
        <v>19</v>
      </c>
      <c r="D9" s="4">
        <v>700</v>
      </c>
      <c r="E9" s="14"/>
      <c r="F9" s="12"/>
      <c r="G9" s="13"/>
      <c r="H9" s="6">
        <f t="shared" ref="H9:H14" si="0">(F9*G9)+F9</f>
        <v>0</v>
      </c>
      <c r="I9" s="6">
        <f t="shared" ref="I9:I14" si="1">D9*H9</f>
        <v>0</v>
      </c>
    </row>
    <row r="10" spans="1:16" ht="60">
      <c r="A10" s="4" t="s">
        <v>13</v>
      </c>
      <c r="B10" s="5" t="s">
        <v>22</v>
      </c>
      <c r="C10" s="4" t="s">
        <v>19</v>
      </c>
      <c r="D10" s="4">
        <v>300</v>
      </c>
      <c r="E10" s="14"/>
      <c r="F10" s="12"/>
      <c r="G10" s="13"/>
      <c r="H10" s="6">
        <f t="shared" si="0"/>
        <v>0</v>
      </c>
      <c r="I10" s="6">
        <f t="shared" si="1"/>
        <v>0</v>
      </c>
    </row>
    <row r="11" spans="1:16" ht="60">
      <c r="A11" s="4" t="s">
        <v>14</v>
      </c>
      <c r="B11" s="5" t="s">
        <v>23</v>
      </c>
      <c r="C11" s="4" t="s">
        <v>19</v>
      </c>
      <c r="D11" s="4">
        <v>900</v>
      </c>
      <c r="E11" s="14"/>
      <c r="F11" s="12"/>
      <c r="G11" s="13"/>
      <c r="H11" s="6">
        <f t="shared" si="0"/>
        <v>0</v>
      </c>
      <c r="I11" s="6">
        <f t="shared" si="1"/>
        <v>0</v>
      </c>
    </row>
    <row r="12" spans="1:16" ht="60">
      <c r="A12" s="4" t="s">
        <v>15</v>
      </c>
      <c r="B12" s="5" t="s">
        <v>24</v>
      </c>
      <c r="C12" s="4" t="s">
        <v>19</v>
      </c>
      <c r="D12" s="4">
        <v>400</v>
      </c>
      <c r="E12" s="14"/>
      <c r="F12" s="12"/>
      <c r="G12" s="13"/>
      <c r="H12" s="6">
        <f t="shared" si="0"/>
        <v>0</v>
      </c>
      <c r="I12" s="6">
        <f t="shared" si="1"/>
        <v>0</v>
      </c>
    </row>
    <row r="13" spans="1:16" ht="45">
      <c r="A13" s="4" t="s">
        <v>16</v>
      </c>
      <c r="B13" s="5" t="s">
        <v>26</v>
      </c>
      <c r="C13" s="4" t="s">
        <v>19</v>
      </c>
      <c r="D13" s="4">
        <v>120</v>
      </c>
      <c r="E13" s="14"/>
      <c r="F13" s="12"/>
      <c r="G13" s="13"/>
      <c r="H13" s="6">
        <f t="shared" si="0"/>
        <v>0</v>
      </c>
      <c r="I13" s="6">
        <f t="shared" si="1"/>
        <v>0</v>
      </c>
    </row>
    <row r="14" spans="1:16" ht="45">
      <c r="A14" s="4" t="s">
        <v>17</v>
      </c>
      <c r="B14" s="5" t="s">
        <v>25</v>
      </c>
      <c r="C14" s="4" t="s">
        <v>19</v>
      </c>
      <c r="D14" s="4">
        <v>40</v>
      </c>
      <c r="E14" s="14"/>
      <c r="F14" s="12"/>
      <c r="G14" s="13"/>
      <c r="H14" s="6">
        <f t="shared" si="0"/>
        <v>0</v>
      </c>
      <c r="I14" s="6">
        <f t="shared" si="1"/>
        <v>0</v>
      </c>
    </row>
    <row r="15" spans="1:16" ht="21.75" customHeight="1">
      <c r="H15" s="9" t="s">
        <v>18</v>
      </c>
      <c r="I15" s="10">
        <f>SUM(I9:I14)</f>
        <v>0</v>
      </c>
    </row>
  </sheetData>
  <sheetProtection password="C617" sheet="1"/>
  <mergeCells count="3">
    <mergeCell ref="A4:I4"/>
    <mergeCell ref="G1:I1"/>
    <mergeCell ref="A6:I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 Adwokatów i Radców Prawnych P.J. Sowisło</dc:creator>
  <cp:lastModifiedBy>rjanik</cp:lastModifiedBy>
  <cp:lastPrinted>2021-07-28T10:30:01Z</cp:lastPrinted>
  <dcterms:created xsi:type="dcterms:W3CDTF">2021-07-27T13:35:41Z</dcterms:created>
  <dcterms:modified xsi:type="dcterms:W3CDTF">2021-07-28T10:30:47Z</dcterms:modified>
</cp:coreProperties>
</file>