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sendo\Desktop\sprawy\157 - Meble (UE)\"/>
    </mc:Choice>
  </mc:AlternateContent>
  <bookViews>
    <workbookView xWindow="0" yWindow="0" windowWidth="28800" windowHeight="12300"/>
  </bookViews>
  <sheets>
    <sheet name="Arkusz cenowy - Przedmiar" sheetId="15" r:id="rId1"/>
  </sheets>
  <definedNames>
    <definedName name="_xlnm._FilterDatabase" localSheetId="0" hidden="1">'Arkusz cenowy - Przedmiar'!$A$1:$L$70</definedName>
    <definedName name="_xlnm.Print_Area" localSheetId="0">'Arkusz cenowy - Przedmiar'!$A$1:$K$70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15" l="1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6" i="15"/>
  <c r="E3" i="15" l="1"/>
</calcChain>
</file>

<file path=xl/sharedStrings.xml><?xml version="1.0" encoding="utf-8"?>
<sst xmlns="http://schemas.openxmlformats.org/spreadsheetml/2006/main" count="266" uniqueCount="239">
  <si>
    <t xml:space="preserve">Lp. </t>
  </si>
  <si>
    <t>Nazwa</t>
  </si>
  <si>
    <t>Ilość</t>
  </si>
  <si>
    <t>M-K4</t>
  </si>
  <si>
    <t>Zdjęcie poglądowe oraz wymiary</t>
  </si>
  <si>
    <t>M-SZ4b</t>
  </si>
  <si>
    <t>M-SZ4c</t>
  </si>
  <si>
    <t>M-R2a</t>
  </si>
  <si>
    <t>M-R2b</t>
  </si>
  <si>
    <t>M-R2c</t>
  </si>
  <si>
    <t>M-F01</t>
  </si>
  <si>
    <t>Fotel</t>
  </si>
  <si>
    <t>M-F2a</t>
  </si>
  <si>
    <t>Fotel konferencyjny</t>
  </si>
  <si>
    <t>M-F2b</t>
  </si>
  <si>
    <t>M-F03</t>
  </si>
  <si>
    <t>Krzesło konferencyjne</t>
  </si>
  <si>
    <t>M-T1</t>
  </si>
  <si>
    <t>Krzesło w jadalni</t>
  </si>
  <si>
    <t>M-H1</t>
  </si>
  <si>
    <t>Hocker</t>
  </si>
  <si>
    <t>M-SF1a</t>
  </si>
  <si>
    <t>M-SF1b</t>
  </si>
  <si>
    <t>M-SF2</t>
  </si>
  <si>
    <t>M-S01</t>
  </si>
  <si>
    <t>Stolik w recepcji</t>
  </si>
  <si>
    <t>Stolik niski</t>
  </si>
  <si>
    <t>Regał modułowy metalowy</t>
  </si>
  <si>
    <t>M-B1</t>
  </si>
  <si>
    <t>Biurko prostokątne na 4 nogach</t>
  </si>
  <si>
    <t>M-B2</t>
  </si>
  <si>
    <t>M-B3</t>
  </si>
  <si>
    <t>Biurko w kształcie litery L</t>
  </si>
  <si>
    <t>M-B4</t>
  </si>
  <si>
    <t xml:space="preserve">Biurko prostokątne na 2 nogach płytowych o wymiarach blatu </t>
  </si>
  <si>
    <t>M-B5</t>
  </si>
  <si>
    <t>M-K1</t>
  </si>
  <si>
    <t>Krzesło biurowe obrotowe</t>
  </si>
  <si>
    <t>M-K2</t>
  </si>
  <si>
    <t>M-K3</t>
  </si>
  <si>
    <t xml:space="preserve">• Szerokość oparcia: 440-480 mm
• Wysokość oparcia: 580-720 mm
• Szerokość siedziska:  440-480 mm,
• Głębokość powierzchni siedziska: 480-530 mm.
• Wysokość siedziska: 390-550 mm
• Wysokość całkowita: 1000-1260 mm
• Średnica podstawy:  690-740 mm
• Wysokość zagłówka: 200-280 mm
</t>
  </si>
  <si>
    <t>M-KO1</t>
  </si>
  <si>
    <t xml:space="preserve">Kontener mobilny </t>
  </si>
  <si>
    <t>M-SZ1</t>
  </si>
  <si>
    <t xml:space="preserve">Szafa aktowa z drzwiami płytowymi uchylnymi </t>
  </si>
  <si>
    <t>M-SZ2</t>
  </si>
  <si>
    <t xml:space="preserve">Szafa ubraniowa z drzwiami płytowymi uchylnymi </t>
  </si>
  <si>
    <t>M-SZ3</t>
  </si>
  <si>
    <t xml:space="preserve">Szafa z drzwiami płytowymi uchylnymi </t>
  </si>
  <si>
    <t>M-SZ4a</t>
  </si>
  <si>
    <t xml:space="preserve">Szafka mobilna z drzwiami płytowymi i szufladami, </t>
  </si>
  <si>
    <t>M-SZ5</t>
  </si>
  <si>
    <t>Fotel tapicerowany na płozie w kształcie X</t>
  </si>
  <si>
    <t>M-S03</t>
  </si>
  <si>
    <t>Stół konferencyjny mały</t>
  </si>
  <si>
    <t>M-S04</t>
  </si>
  <si>
    <t>Stół konferencyjny</t>
  </si>
  <si>
    <t>M-S05</t>
  </si>
  <si>
    <t>M-S05a</t>
  </si>
  <si>
    <t>M-S06</t>
  </si>
  <si>
    <t>M-S07</t>
  </si>
  <si>
    <t>M-S08a</t>
  </si>
  <si>
    <t>M-S08b</t>
  </si>
  <si>
    <t>M-T01</t>
  </si>
  <si>
    <t>Tablica magnetyczna mobilna</t>
  </si>
  <si>
    <t>M-D1</t>
  </si>
  <si>
    <t>Donica prostokątna</t>
  </si>
  <si>
    <t>M-D2</t>
  </si>
  <si>
    <t>M-D3</t>
  </si>
  <si>
    <t>M-DO1</t>
  </si>
  <si>
    <t>Donica okrągła</t>
  </si>
  <si>
    <t>MI-1</t>
  </si>
  <si>
    <t>MI-2</t>
  </si>
  <si>
    <t>MI-3</t>
  </si>
  <si>
    <t>MI-4</t>
  </si>
  <si>
    <t>MI-5</t>
  </si>
  <si>
    <t>MI-6</t>
  </si>
  <si>
    <t>Blat barowy</t>
  </si>
  <si>
    <t>Blat biurka</t>
  </si>
  <si>
    <t>M-B3a</t>
  </si>
  <si>
    <t>Dostawka do biurka M-B3</t>
  </si>
  <si>
    <t>Stół do jadalni</t>
  </si>
  <si>
    <t>Stół konfrencyjny</t>
  </si>
  <si>
    <t>Stół konferencyjny na 6 nogach</t>
  </si>
  <si>
    <t>M-S02</t>
  </si>
  <si>
    <t>M-S09</t>
  </si>
  <si>
    <t>M-F04a</t>
  </si>
  <si>
    <t>M-DO2</t>
  </si>
  <si>
    <t xml:space="preserve">• Szerokość oparcia: 450-500 mm
• Wysokość oparcia: 580-620 mm
• Szerokość siedziska: 470-500 mm,
• Głębokość powierzchni siedziska: 470-490 mm.
• Wysokość siedziska w najniższym położeniu: 410-430 mm z regulacją wysokości w zakresie min. 120 mm
• Wysokość całkowita, liczona do krańca oparcia przy położeniu siedziska w najniższym punkcie: 1020-1050 mm.
• Średnica podstawy: 690-710 mm
</t>
  </si>
  <si>
    <t>Krzesło biurowe obrotowe z zagłówkiem</t>
  </si>
  <si>
    <t>Blat podnoszony w kancelarii tajnej</t>
  </si>
  <si>
    <t>Blat przy dzienniku podawczyn</t>
  </si>
  <si>
    <t>Zestaw koszy do sortowania odpadów w zabudowie</t>
  </si>
  <si>
    <t>M-DO3</t>
  </si>
  <si>
    <t>M-DO4</t>
  </si>
  <si>
    <t>M-SF3</t>
  </si>
  <si>
    <t>M-S10</t>
  </si>
  <si>
    <t>M-S11</t>
  </si>
  <si>
    <t>M-F05</t>
  </si>
  <si>
    <t>Fotel tapicerowany na 4 nogach</t>
  </si>
  <si>
    <t xml:space="preserve">• Szerokość całkowita 610-650 mm 
• Głębokość całkowita 570-600 mm
• Wysokość całkowita 760-820 mm 
• Wysokość siedziska 470-510 mm 
</t>
  </si>
  <si>
    <t>Stolik okrągły na podstawie kolumnowej</t>
  </si>
  <si>
    <t xml:space="preserve">Biurko managerskie </t>
  </si>
  <si>
    <t>Z-2</t>
  </si>
  <si>
    <t>Z-3</t>
  </si>
  <si>
    <t>Z-4</t>
  </si>
  <si>
    <t>Z-5</t>
  </si>
  <si>
    <t>Z-1</t>
  </si>
  <si>
    <t>• Wykonany z płyty wiórowej obustronnie laminowanej o klasie higieniczności E1. Obrzeże ABS dobrane pod kolor płyty.  
• Korpus, plecy, front oraz wieniec dolny wykonane z płyty grubości min.18 mm, przy założeniu, że wszystkie elementy muszą być wykonane z tej samej grubości płyty.  Wieniec górny wykonany z płyty grubości min. 25 mm. Plecy muszą być wpuszczane w nafrezowane boki kontenera.
• Kontener powinien posiadać 3 szuflady o wkładach plastikowych lub metalowych. Na froncie każdej szuflady powinien znajdować się metalowy uchwyt o rozstawie min. 120 mm, mocowany na 2 śrubach.
• Top górny powinien nachodzić na szuflady i być licowany z ich frontem, wieniec dolny kontenera powinien być zasłonięty frontem szuflady. Front szuflad powinien być montowany do szuflady za pomocą złącza ułatwiającego ewentualną regulację. 
• Zamek centralny z 2 kluczami łamanymi – montowany w froncie górnej szuflady.
• Prowadnice rolkowe.
• Kontener wyposażony w  4 kółka fi max. 45mm, w tym przynajmniej 2 mają posiadać hamulec. 
• Kontener klejony, montowany w fabryce producenta w celu zwiększenia wytrzymałości mebla.
• Kolorystyka: płyta meblowa - kolorystyka drewnopodobna lub z palety RAL. Kolorystyka do wyboru przez Zamawiającego, po podpisaniu umowy.
• Wymagane dodatkowe funkcje użytkowe: 
o System klucza matki</t>
  </si>
  <si>
    <t>Krzesło stacjonarne na 4 nogach, bez podłokietników
Krzesło powinno posiadać:
•	Funkcja sztaplowania 5 sztuk 
•	Siedzisko i oparcie wykonane ze sklejki bukowej o grubości min. 11mm.
•	Siedzisko wraz z oparciem wykonane jako jeden element ze specjalnym podcięciem zwężającym szerokość siedziska poniżej części lędźwiowej oparcia redukując szerokość siedziska o 80 mm (+/- 2 mm). Podcięcie  umożliwia sztaplowanie krzeseł.  
•	Kubełek na oparciu ukształtowany w taki sposób, że na środku widoczne jest wyraźne wybrzuszenie stanowiące podparcie lędźwiowe.
•	Kubełek siedziska ze sklejki o właściwościach trudnopalnych i nietoksycznych 
·	Kubełek siedziska pokryty obustronnie naturalną lakierowaną okleiną dębową .
·	Stelaż  w kształcie zamkniętej podwójnej płozy 
·	Stelaż  wykonany z prętów stalowych malowanych proszkowo o grubości min. 11 mm 
·	Stelaż wyposażony ślizgi na podłogi ceramiczne , betonowe i wykładziny 
·	Stelaż wystaje poza obrys siedziska Kolorystyka do wyboru przez Zamawiającego po zawarciu umowy
•	Krzesło dostawione do ściany zachowuje dystans do oparcia. Krzesło nie rysuje ściany</t>
  </si>
  <si>
    <t>Sofa wypoczynkowa</t>
  </si>
  <si>
    <t>Stół</t>
  </si>
  <si>
    <t>Stolik</t>
  </si>
  <si>
    <t>• Blat stolika wykonany z płyty obustronnie laminowanej o klasie higieniczności E1,  grubości 25-28 mm, oklejonej obrzeżem ABS grubości 2-3 mm, w kolorze blatu.
• Blat musi posiadać zaokrąglone rogi.
• Blat oparty na konstrukcji wykonanej z rur stalowych malowanych proszkowo o przekroju min. 20mm. Kolorystyka do wyboru przez Zamawiającego, po podpisaniu umowy.
• Nogi zakończone stopkami.
• Kolorystyka: płyta meblowa - do wyboru min. 12 kolorów z wzornika producenta. Nogi – do wyboru min. 4 kolory z wzornika producenta. Kolorystyka do wyboru przez Zamawiającego, po podpisaniu umowy.</t>
  </si>
  <si>
    <t>• Blat stołu wykonany z płyty obustronnie laminowanej o klasie higieniczności E1 i grubości  min.25 mm, oklejonej obrzeżem ABS grubości min.2 mm. Możliwość wyboru obrzeża w innym kolorze niż blat.
• Podstawa kolumnowa – kolumna ma być wykonana ze stalowej rury o przekroju min.Ø80mm. 
• Tarcza dolna (talerz podstawy) wykonana ze stalowej blachy w kształcie koła, nawiązująca kształtem do blatu stolika, talerz o wymiarze min. Ø450mm.
• Wymaga się, aby wewnątrz kolumny poprzez ewentualną przelotkę w blacie istniała możliwość poprowadzenia okablowania.
• Podstawa malowana proszkowo.
• Kolorystyka – płyta meblowa – do wyboru min. 15 kolorów z wzornika producenta. Podstawa – do wyboru min. 6 kolorów z wzornika producenta. Kolorystyka do wyboru przez Zamawiającego,po podpisaniu umowy.</t>
  </si>
  <si>
    <t>Szafa ubraniowa</t>
  </si>
  <si>
    <t>Szafa wykonana z płyty mdf min. 18mm pokrytej warstwą akrylu 0,5 – 0,8 mm, dodatkowo od wewnątrz biała folia przeciwprężna 0,5mm
Z płyty należy wykonać wszystkie fronty oraz korpusy, półki i elementy widoczne zabudów. Wewnątrz szafek dopuszcza się stosowanie zwykłych płyt meblowych w kolorze frontu
kolor do wybory przez Zamawiającego po podpisaniu umowy. Wyposażenie wewnętrzne: metalowe drążki lub wieszaki teleskopowe oraz półki z materiału tożsamego jak konstrukcja szafy, dodatkowo haczyki metalowe. Drzwi rozwieralne na 3-4 zawiasach regulowanych w 3 płaszczyznach.
Szafa przytwierdzona do ściany, aby uniemożliwić jej przewrócenie.</t>
  </si>
  <si>
    <t>Blat o grubości  ok. 3,5cm wykonany z płyty z okleiną naturalną drewnopodobną, kolor np. jasny dąb - do ustalenia z Zamawiającym po zawarciu umowy, styk ścianki pionowej z poziomą prosty. Okleina wykonana na wszystkich płaszczyznach blatu. Podkontrukcja - rama pod blatem stalowa oraz 4 podpory w formie płóz wykonane z profili w formie płakowników malowanych proszkowo na kolor RAL - czarny mat
montaż na śrubach do posadzki</t>
  </si>
  <si>
    <t>Blat wykonany z płyty obustronnie laminowanej o klasie higieniczności E1,  grubości 25-28 mm, oklejonej obrzeżem ABS grubości 2-3 mm, w kolorze blatu. Kolorystyka drewnopodobna lub z palety RAL. Kolorystyka do wyboru przez Zamawiającego, po podpisaniu umowy.
• Blat powinien być wyposażony w min. 2 przelotkI na okablowanie, wykonaną z tworzywa sztucznego. Otwór pod przelotkę o średnicy min. Ø80 mm. Umiejscowienie przelotki do ustalenia z Zamawiającym.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</t>
  </si>
  <si>
    <t>Blat wykonany z płyty obustronnie laminowanej o klasie higieniczności E1,  grubości 25-28 mm, oklejonej obrzeżem ABS grubości 2-3 mm, w kolorze blatu.  Kolorystyka do uzgodnienia z Zamawiającym po podpisaniu umowy. • Blat powinien być wyposażony w min. dwie przelotkI na na okablowanie, wykonaną z tworzywa sztucznego. Otwór pod przelotkę o średnicy min. Ø80 mm. Umiejscowienie przelotki do ustalenia z Zamawiającym.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</t>
  </si>
  <si>
    <t>• Regał wykonany ze stalowej konstrukcji tworzącej kratownicę na którą składają się dwa okna w poziomie i dwa okna w pionie 
• Konstrukcja składa się z ramy poziomej oraz ramy pionowej wykonanej z kształtownika 15x15x15 mm (+/- 2mm) oraz minimum jednego elementu stabilizującego w formie X osadzonego w dowolnym oknie
• Konstrukcja malowana proszkowo na kolor Ral 9005 
• Możliwość personalizacji regału w zakresie ilości półek i drewnianych skrzynek
• Regał tworzy ażurową ściankę bez pleców
• Możliwość łączenia regałów w rzędy oraz mocowania do podłogi lub ściany
• Półki  o wym ok.  417 x 448 mm wykonane z płyty wiórowej o gr min. 18 mm pokrytej obustronnie melaminą  - ilość 2 szt 
• Półka licuje się z rama poziomą
• Obciążenie 1 półki do 25 kg
• Skrzyniowy wkład okna zamykany na klucz mocowany w pojedynczy moduł regału pomiędzy 2 ramy poziome i 2 ramy pionowe. Górna część okna zastępuje półkę na kolejnym poziomie regału  - ilość 1 szt, kolorystyka drewnopodobna lub z palety RAL. Kolorystyka do wyboru przez Zamawiającego, po podpisaniu umowy
• Skrzyniowy wkład okna pełniący funkcję korytka na kwiaty wykonany z płyty wiórowej o gr 18 mm pokrytej obustronnie melaminą mocowany w pojedynczy moduł regału pomiędzy 2 ramy poziome. - ilość 2
• Regulowane stopki  do poziomowania zamocowane w dolnej ramie</t>
  </si>
  <si>
    <t>• Blat płyty obustronnie laminowanej o klasie higieniczności E1,  grubości 25-28 mm, oklejonej obrzeżem ABS grubości 2-3 mm, w kolorze blatu. 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
• Dwie belki, biegnące pod blatem, w odległości 180-200 mm od dłuższych krawędzi blatu każda. Belki łączone z blatem za pomocą tworzywowych łączników. Belki wykonane z profili prostokątnych o przekroju min. 30x40 mm, malowane proszkowo na kolor czarny. 
• Belki z mostem skręcane, umożliwiające łatwy demontaż.
• Między blatem, a podstawą wymagany estetyczny dystans (prześwit) o wysokości 7-9 mm.
• Do każdej z nóg montowane stopki o średnicy Ø40-50mm pozwalające na regulacje poziomu w zakresie min. 10 mm.
• Kolorystyka: płyta meblowa -  kolorystyka drewnopodobna lub z palety RAL. Metalowe mosty – do wyboru z palety RAL. Kolorystyka do wyboru przez Zamawiającego, po podpisaniu umowy</t>
  </si>
  <si>
    <t>Symbol projektowy</t>
  </si>
  <si>
    <t>Komoda, szafka niska</t>
  </si>
  <si>
    <t>• Blat wykonany z płyty obustronnie laminowanej o klasie higieniczności E1,  grubości 25-28 mm, oklejonej obrzeżem ABS grubości 2-3 mm, w kolorze blatu. Blat wykonany z płyty z okleiną identyczną jak biurka M-B1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
• Dwie belki, biegnące pod blatem, w odległości 180-200 mm od dłuższych krawędzi blatu każda. Belki łączone z blatem za pomocą tworzywowych łączników. Belki wykonane z profili prostokątnych o przekroju min. 30x40 mm, malowane proszkowo na kolor czarny. 
• Belki z mostem skręcane, umożliwiające łatwy demontaż.
• Między blatem, a podstawą wymagany estetyczny dystans (prześwit) o wysokości 7-9 mm.
• Do każdej z nóg montowane stopki o średnicy Ø40-50mm pozwalające na regulacje poziomu w zakresie min. +10 mm.
• Kolorystyka: płyta meblowa - do wyboru min. 20 kolorów z wzornika producenta. Metalowe mosty – do wyboru min. 4 kolory z wzornika producenta w tym czarny i srebrny mat. Kolorystyka do wyboru przez Zamawiającego,po podpisaniu umowy.</t>
  </si>
  <si>
    <t xml:space="preserve">Blat o grubości ok. 3,5cm wykonany z płyty z okleiną identyczną jak biurka M-B1
Sposób montażu - na wspornikach stalowych składanych, umożliwiających podnoszenie blatu - szczegóły i kolorystyka  do ustalenia z Zamawiającym po zawarciu umowy. 
Styk ścianki pionowej z poziomą prosty. Okleina wykonana na wszystkich płaszczyznach blatu.
Podkontrukcja - rama stalowa wykonana z profili w formie płakowników malowanych proszkowo na kolor RAL - czarny mat
montaż na śrubach wspornikowo do ściany wzmocnionej płytami OSB   </t>
  </si>
  <si>
    <t xml:space="preserve">Stół na nogach typu "A"
• Blat wykonany z płyty obustronnie laminowanej o klasie higieniczności E1, grubości 25-28 mm, oklejonej obrzeżem ABS grubości 2-3 mm w kolorze blatu.
• Stelaż stołu, składający się z 2 mostów (4 nóg) połączonych ze sobą za pomocą belek metalowych. Elementy łączone na zasadzie „metal-metal”. Nie dopuszcza się 4 niezależnych nóg montowanych do belek.
• Mosty mają być wykonane z jednej belki, odpowiednio giętej i spawanej, wykonany z profilu prostokątnego o przekroju w zakresie 50x40-60x50 mm, malowany proszkowo.
• Mosty mają posiadać nogi w kształcie litery A - nogi mają się rozchodzić  na boki ku podłożu.
• Cztery belki, biegnące pod każdym blatem, gdzie skrajne mają znajdować się  w odległości 180-200 mm od dłuższych krawędzi blatu. Belki łączone z blatem za pomocą tworzywowych łączników. Belki wykonane z profili prostokątnych o przekroju min. 30x40 mm, malowane proszkowo na kolor czarny.
• Belki z mostem skręcane, umożliwiające łatwy demontaż.
• Do każdej z nóg mają być montowane stopki o średnicy fi 40-50mm pozwalające na regulacje poziomu w zakresie min. +10 mm.
• Kolorystyka: płyta meblowa - do wyboru min. 12 kolorów z wzornika producenta. Metalowe mosty – do wyboru min. 4 kolory z wzornika producenta. Kolorystyka do wyboru przez Zamawiającego, przed podpisaniem umowy.
</t>
  </si>
  <si>
    <t>Szafa z płyty wiórowej obustronnie laminowanej o klasie higieniczności E1, obrzeże ABS dobrane pod kolor płyty.
• Korpus, front i top mają być wykonane z płyty grubości min. 18 mm, przy założeniu, że wszystkie elementy mają być wykonane z tej samej grubości płyty. Plecy wykonane z płyty grubości 12-14 mm. Plecy muszą być wpuszczane w nafrezowane boki i wieniec. Top i korpus mają być ze sobą skręcone w celu ułatwienia ewentualnej wymiany uszkodzonego elementu.
• 1 półka wykonana z płyty grubości min. 18 mm z możliwością regulacji w zakresie +/- 128mm, wyposażona w system zapobiegający jej wypadnięciu lub wyszarpnięciu, głębokość półki 340-360 mm, półka oklejona z każdej strony. Pod półką powinien być zamontowany chromowany wieszak teleskopowy.
• Szafa ma być wyposażona w min. 4 zawiasy na skrzydło drzwi.
• Przynajmniej połowa z zastosowanych zawiasów ma posiadać wbudowany tłumik, aby zapewnić ich ciche zamykanie.
• Wymagany montaż zawiasu do prowadnika bez użycia narzędzi
• Zawias ma posiadać kąt rozwarcia do 110 stopni. 
• Wymagany rozmiar otworu do zamontowania zawiasu w drzwiach - co najmniej fi 35mm gł. 13,5mm. 
• Jedne drzwi wyposażone w listwę przymykową.
• Każde drzwi wyposażone w drewniany uchwyt, minimalna długość uchwytu 112mm, mocowany w pozycji poziomej na 2 śrubach.
• Montaż i demontaż drzwi ma się odbywać bez użycia narzędzi – wymagany system CLICK.
• Zamek baskwilowy, min. dwupunktowy z dwoma kluczami łamanymi. 
• Każdy klucz i wkładka zamka, mają posiadać numer, pozwalający na późniejsze domówienie samego kluczyka.
• Szafa na stelażu spawanym (nie dopuszcza się stelaża skręcanego): stalowym, malowanym proszkowo, wykonanym z profilu zamkniętego o przekroju min. 40x20 mm. 
• Szafa na stelażu stalowym, ykonanym z profilu o przekroju min. 40x20 mm, malowanym proszkowo. Stelaż wyposażony w metalowy regulator służący do poziomowania szafy od wewnątrz w zakresie min.15 mm.
• Kolorystyka: płyta meblowa - kolorystyka drewnopodobna lub z palety RAL. Uchwyt metalowy matowa czerń styl skandynawski, wymiary do ustalenia po zawarciu  umowy, . Stelaż -  Z PALETY RAL, . Kolorystyka do wyboru przez Zamawiającego,po podpisaniu umowy. Dopuszcza się zastosowanie więcej niż jednego koloru płyt.
• Wymagane dodatkowe funkcje użytkowe: 
o System klucza matki
o Możliwość wymiany samej wkładki zamka</t>
  </si>
  <si>
    <t>Szafa z płyty wiórowej obustronnie laminowanej o klasie higieniczności E1, obrzeże ABS dobrane pod kolor płyty.
• Korpus, front i top mają być wykonane z płyty grubości min. 18 mm, przy założeniu, że wszystkie elementy mają być wykonane z tej samej grubości płyty. Dla pleców Zamawiający dopuszcza płytę grubości min. 12mm. Plecy muszą być wpuszczane w nafrezowane rowki na bokach i wieńcu. Top i korpus mają być ze sobą skręcone (nie klejone), umożliwiające wymianę każdego z elementów szafy.
• Półki wykonane z płyty grubości min. 25 mm z możliwością regulacji ułożenia w zakresie co najmniej +/- 64mm, wyposażone w system zapobiegający ich wypadnięciu lub wyszarpnięciu, głębokość półki min. 340 mm, półka oklejona z każdej strony. Szafa musi posiadać  min. 1 półkę.
• Wymagana możliwość ustawienia min. 2 rzędów segregatorów A4.
• Szafa ma być wyposażona w min. 2 zawiasy na skrzydło drzwi.
• Przynajmniej połowa z zastosowanych zawiasów ma posiadać wbudowany tłumik, aby zapewnić ich ciche zamykanie.
• Wymagany montaż zawiasu do prowadnika bez użycia narzędzi
• Zawias ma posiadać kąt rozwarcia do 110 stopni. 
• Wymagany rozmiar otworu do zamontowania zawiasu w drzwiach - co najmniej fi 35mm gł. 13,5mm. 
• Jedne drzwi wyposażone w listwę przymykową.
• Każde drzwi wyposażone w drewniany uchwyt, minimalna długość uchwytu 112mm, mocowany w pozycji poziomej na 2 śrubach.
• Montaż i demontaż drzwi ma się odbywać bez użycia narzędzi – wymagany system CLICK.
• Zamek jednopunktowy z dwoma kluczami łamanymi. 
• Każdy klucz i wkładka zamka, mają posiadać numer, pozwalający na późniejsze domówienie samego kluczyka.
• Szafa na stelażu stalowym, wykonanym z profilu o przekroju min. 40x20 mm, malowanym proszkowo. Stelaż wyposażony w metalowy regulator służący do poziomowania szafy od wewnątrz w zakresie min.15 mm.
• Kolorystyka: płyta meblowa kolorystyka drewnopodobna lub z palety RAL. Uchwyt metalowy matowa czerń styl skandynawski, wymiary do ustalenia po zawarciu  umowy, . Stelaż, kolor z palety RAL. Kolorystyka do wyboru przez Zamawiającego, po pdpisaniu umowy. Dopuszcza się zastosowanie więcej niż jednego koloru płyt.
• Wymagane dodatkowe funkcje użytkowe: 
o System klucza matki
o Możliwość wymiany samej wkładki zamka</t>
  </si>
  <si>
    <t>Szafka z płyty wiórowej obustronnie laminowanej o klasie higieniczności E1, oklejonej obrzeżem ABS dobranym pod kolor płyty.
• Korpus, fronty, plecy, blat górny i dolny mają być wykonane z płyty grubości min. 18 mm.
• Szafka powinna mieć 2 zewnętrzne przestrzenie zamykane drzwiami płytowymi wahadłowymi oraz w części środkowej szafki powinny znajdować się 3 szuflady.
• Każda przestrzeń zamykana drzwiami musi mieć szerokość zawartą w przedziale 360-400mm i ma być wyposażona w min. 1 półkę płytową.
• Szuflady o wkładach metalowych z systemem cichego domykania i zamkiem centralny z min. dwoma kluczami łamanymi, umożliwiający wysunięcie na raz tylko jednej szuflady. Górna szuflada powinna być wyposażona w piórnik wewnętrzny. 
• Prowadnice kulkowe.
• Wymagany wysuw szuflad min. 80%.
• Każde drzwi powinny mieć możliwość osobnego zamknięcia.
• Drzwi i szuflady wyposażone w uchwyty drewniane, mocowane poziomo na 2 śrubach.
• Szafka musi być wyposażona w min. 5 kółek o średnicy fi min. 65mm.
• Kolorystyka: płyta meblowa kolorystyka drewnopodobna lub z palety RAL Uchwyt metalowy matowa czerń styl skandynawski, wymiary do ustalenia po zawarciu umowy. Stelaż z palety RAL. Kolorystyka do wyboru przez Zamawiającego,po podpisaniu umowy. Dopuszcza się zastosowanie więcej niż jednego koloru płyt.
• Wymagane dodatkowe funkcje użytkowe: 
o System klucza matki
o Możliwość wymiany samej wkładki zamka
o Możliwość zamontowania w topie szafki przelotki na okablowanie</t>
  </si>
  <si>
    <t>Blat wykonany z okładziny wielkoformatowej gresowej, analogicznej jak na ścianach dziennika podawczego i recepcji (do przedłozenia w trakcie postępowania przetargowego), klejone do płyt meblowych o grubości min. 1,8mm, styk ścianki pionowej z poziomą prosty. Okleina wykonana na wszystkich płaszczyznach blatu. Kolorystyka do uzgodnienia z Zamawiającym po podpisaniu umowy
Podkontrukcja - rama pod blatem stalowa oraz 7 podpór w formie płóz wykonane z profili w formie płakowników malowanych proszkowo na kolor RAL - czarny mat
montaż na śrubach do posadzki.</t>
  </si>
  <si>
    <t>Nazwa handlowa;
 Model</t>
  </si>
  <si>
    <t>Producent</t>
  </si>
  <si>
    <t>Numer katalogowy
jeżeli istnieje</t>
  </si>
  <si>
    <t>ARKUSZ CENOWY - PRZEDMIAR MEBLI (DLA BUDYNKU ADMINISTRACYJNEGO SZPITALA UNIWERSYTECKIEGO W KRAKOWIE PRZY UL. MARII ORWID)</t>
  </si>
  <si>
    <r>
      <t xml:space="preserve">Cena brutto oferty#:
</t>
    </r>
    <r>
      <rPr>
        <sz val="11"/>
        <rFont val="Times New Roman"/>
        <family val="1"/>
        <charset val="238"/>
      </rPr>
      <t>(suma cen brutto z poz. 1-61)</t>
    </r>
  </si>
  <si>
    <t># jeżeli wybór oferty będzie prowadził do powstania u Zamawiającego obowiązku podatkowego, zgodnie z przepisami o podatku od towarów i usług, należy podać cenę netto.</t>
  </si>
  <si>
    <t>Cena jednostkowa brutto# 
(w zł)</t>
  </si>
  <si>
    <t>Wartość brutto pozycji# 
(w zł)</t>
  </si>
  <si>
    <t>Korpus komody składa się płyty MDF o grubości min. 18 mm oraz 25 mm –  lakierowane – wg aktualnie dostępnego wzornika. Szuflady wykonane z płyt MDF o grubości min. 18 mm, a fronty szuflad z płyt o grubości min. 12 mm. Wykończenie płyt frontowych lakierem wg aktualnego wzornika. Wysuw szuflad w pełnym zakresie, prowadnice kulkowe z systemem cichego zamykania. Elementy konstrukcyjne korpusów komody oraz szuflady połączone ze sobą przy użyciu kołków drewnianych oraz mimośrodów. W komodach z drzwiami możliwość regulacji wysokości półek poprzez przełożenie podpórek w inne otwory technologiczne. Kolorystyka drewnopodobna lub z palety RAL  do uzgodnienia z zamawiającym po podpisaniu umowy</t>
  </si>
  <si>
    <t xml:space="preserve">Donica (osłona) prostokątna wykonana ze stali kwasoodpornej w kolorze RAL 7016 </t>
  </si>
  <si>
    <t>Donica (osłona) prostokątna wykonana ze stali kwasoodpornej w kolorze RAL 7016</t>
  </si>
  <si>
    <t xml:space="preserve">Donica  (osłona) prostokątna wykonana ze stali kwasoodpornej w kolorze RAL 7016 </t>
  </si>
  <si>
    <t>Donica (osłona) okrągła betonowa w kolorze szarym beton architektoniczny</t>
  </si>
  <si>
    <t>Donica  (osłona) okrągła betonowa w kolorze grafitowym beton architektoniczny</t>
  </si>
  <si>
    <t>Donica  (osłona) okrągła z kompozytu w kolorze antracytowym</t>
  </si>
  <si>
    <t>Donica (osłona) okrągła z kompozytu w kolorze antracytowym</t>
  </si>
  <si>
    <t xml:space="preserve">MINIMALNE WYMIARY 
szerokość 70cm, długość 370cm, wysokość 75cm 
BLAT NALEŻY WYKONAĆ NA WYMIAR POMIESZCZENIA PO POMIARZE POMIESZCZENIA
</t>
  </si>
  <si>
    <t xml:space="preserve">MINIMALNE WYMIARY 
szerokość 60cm, długość 157,5cm, wysokość 95cm 
BLAT NALEŻY WYKONAĆ NA WYMIAR WNĘKI PO POMIARZE POMIESZCZENIA
</t>
  </si>
  <si>
    <t xml:space="preserve">MINIMALNE WYMIARY 
szerokość 70cm, długość 220cm, wysokość 75cm 
</t>
  </si>
  <si>
    <t xml:space="preserve">wysokość 90cm +/- 2cm , średnica górna  min. 45cm
</t>
  </si>
  <si>
    <t xml:space="preserve">wysokość 60cm +/- 2 cm  średnica górna  ok. 35cm
</t>
  </si>
  <si>
    <t xml:space="preserve">wysokość 55cm +/- 2 cm , średnica min.  75 cm
</t>
  </si>
  <si>
    <t xml:space="preserve">wysokość55cm  +/- 2 cm, średnica min 75 cm
</t>
  </si>
  <si>
    <t xml:space="preserve">wymiary min. 80 x 15 x 25 cm (dł. x szer. x wys.) +/- 2 cm dla każdego wymiaru
</t>
  </si>
  <si>
    <t>Opis - wymagane parametry</t>
  </si>
  <si>
    <t xml:space="preserve">szerokość: 1580-1620 mm, głębokość 680-720 mm, wysokość 720-760mm.
</t>
  </si>
  <si>
    <t xml:space="preserve">szerokość: 1580-1620 mm, głębokość 780-820 mm, wysokość 720-760mm
</t>
  </si>
  <si>
    <t xml:space="preserve">szerokość: 1780-1820 mm, głębokość 780-820 mm, wysokość 720-760mm.
</t>
  </si>
  <si>
    <t xml:space="preserve">1180-1220 mm, głębokość 680-720 mm, wysokość 720-760mm
</t>
  </si>
  <si>
    <t xml:space="preserve">szerokość 2000-2050mm, głębokość 980-1020 mm, wysokość 720-750mm 
</t>
  </si>
  <si>
    <t xml:space="preserve">szerokość: 1980-2020 mm, głębokość: 880-920 mm,  
wysokość: 720-740 mm z dostawką, o wymiarach: 
szerokość: 980-1020, głębokość: 580-620 mm, 
wysokość: 720-740 mm.
</t>
  </si>
  <si>
    <t xml:space="preserve">• Szerokość oparcia: 440-460 mm 
• Długość oparcia: 520-540 mm 
• Szerokość siedziska:  450-470 mm, 
• Całkowita głębokość płyty siedziska: 500-520mm, 
• Głębokość użytkowa siedziska: 390-400 mm z dodatkową regulacją głębokości w zakresie min.+ 120mm.
• Wysokość siedziska w najniższym położeniu: 400-410 mm z regulacją wysokości w zakresie min.+120 mm
• Wysokość całkowita, liczona do krańca oparcia przy położeniu siedziska w najniższym punkcie: 1015-1050mm
• Średnica podstawy:  720-740 mm
</t>
  </si>
  <si>
    <t xml:space="preserve">Szacowane wymiary mebla +/- 2mm
</t>
  </si>
  <si>
    <t xml:space="preserve">szerokość 430-450mm, głębokość 580-620 mm, wysokość: 580-620 mm.
</t>
  </si>
  <si>
    <t xml:space="preserve">szerokość 780-820 mm, głębokość 440-460 mm, wysokość 1810-1890mm
</t>
  </si>
  <si>
    <t xml:space="preserve">szerokość 780-820 mm, głębokość 440-460 mm, wysokość 760-810 mm,
</t>
  </si>
  <si>
    <t xml:space="preserve">szerokość 1200-1250 mm, głębokość 560-620 mm, wysokość 600 – 650 mm.
</t>
  </si>
  <si>
    <t xml:space="preserve">Szacowane wymiary mebla +/- 2mm :
45x200x75 cm
</t>
  </si>
  <si>
    <t xml:space="preserve">Szacowane wymiary mebla +/- 2mm :
45x100x75 cm
</t>
  </si>
  <si>
    <t xml:space="preserve">szerokość 580-620 mm, głębokość 440-460 mm, wysokość 1810-1890mm
</t>
  </si>
  <si>
    <t xml:space="preserve">Odchyłki od podanych wymiarów +-5%
• Wysokość całkowita 1770 mm
• Szerokość całkowita 1790 mm
• Głębokość całkowita 485 mm 
Wymiar pojedynczego okna 
• Wysokość całkowita 450 mm
• Szerokość całkowita 485 mm
</t>
  </si>
  <si>
    <t xml:space="preserve">Odchyłki od podanych wymiarów +-5%
• Wysokość całkowita 900 mm 
• Szerokość całkowita 920 mm
• Głębokość całkowita 485 mm
Wymiar pojedynczego okna 
• Wysokość całkowita 450 mm
• Szerokość całkowita 485 mm
</t>
  </si>
  <si>
    <t xml:space="preserve">Wymiary ok.: h100 cm; szer. 85 cm   +/-  2 cm
</t>
  </si>
  <si>
    <t xml:space="preserve">WYMIARY SZACUNKOWE +/-  2 cm
</t>
  </si>
  <si>
    <t xml:space="preserve">• Wysokość siedziska: 470-490 mm
• Wysokość całkowita: 770-790 mm
• Szerokość siedziska: 500-520 mm
• Szerokość oparcia: 500-520 mm
• Głębokość siedziska: 470-490 mm
• Głębokość całkowita: 590-610 mm
• Szerokość całkowita: 670-690 mm
</t>
  </si>
  <si>
    <t xml:space="preserve">Szacunkowe wymiary mebla +/- 2mm:
•	Wysokość krzesła m815 mm
•	Całkowita szerokość krzesła 510 mm
•	Całkowita głębokość krzesła 560 mm
•	Wysokość siedziska 445 mm
•	Szerokość siedziska 410 mm 
•	Głębokość siedziska 420 mm
•	Szerokość oparcia 490 mm 
•	Wysokość oparcia 370 mm
</t>
  </si>
  <si>
    <t xml:space="preserve">Szacunkowe wymiary mebla +/- 2cm Rozmiar : h całkowita 65 cm; średnica całkowita 46 cm
</t>
  </si>
  <si>
    <t xml:space="preserve">szerokość 66cm,  +/- 10mm
długość 140cm,  +/- 10mm
wysokość 40cm +/- 10mm
</t>
  </si>
  <si>
    <t xml:space="preserve">• Wysokość siedziska: 470-490 mm
• Wysokość całkowita: 770-790 mm
• Szerokość siedziska: 1000-1040 mm
• Szerokość oparcia: 1000-1040 mm
• Głębokość siedziska: 470-490 mm
• Głębokość całkowita: 590-610 mm
• Szerokość całkowita: 1150-1190 mm
</t>
  </si>
  <si>
    <t xml:space="preserve">Wysokość : 39 cm +/- 10mm
Średnica : 55 cm +/- 10mm
</t>
  </si>
  <si>
    <t xml:space="preserve">Wysokość : 39 cm  +/- 10mm
Blat  120x85 cm  +/- 10mm
</t>
  </si>
  <si>
    <t xml:space="preserve">szerokość: 1380-1420 mm, głębokość 680-720 mm, wysokość 720-760mm.
</t>
  </si>
  <si>
    <t xml:space="preserve">szerokość: 2780-2820, głębokość: 1180-1220 mm, wys. 740-760 mm 
</t>
  </si>
  <si>
    <t xml:space="preserve">szerokość 1980x2020, głębokość 980-1020 mm, wys. 740-760 mm 
</t>
  </si>
  <si>
    <t xml:space="preserve">szerokość 2580-2620, głębokość 980-1020 mm, wys. 740-760 mm 
</t>
  </si>
  <si>
    <t xml:space="preserve">szerokość 2580-2620, głębokość 880-920 mm, wys. 740-760 mm 
</t>
  </si>
  <si>
    <t xml:space="preserve">szerokość 1180x1220, głębokość 1180x1220 mm, wys. 740-760 mm 
</t>
  </si>
  <si>
    <t xml:space="preserve">szerokość 3980-4020, głębokość 1180-1220 mm, wys. 730-750 mm 
</t>
  </si>
  <si>
    <t xml:space="preserve">szerokość 2380-2420, głębokość 1180-1220 mm, wys. 730-750 mm  
</t>
  </si>
  <si>
    <t xml:space="preserve"> szerokość 100, głębokość 100 cm,  +/- 2 cm dla kazdego wymiaru wys. 730-750 mm 
</t>
  </si>
  <si>
    <t xml:space="preserve">• Szerokość  całkowita 540-570 mm
• Głębokość całkowita 540-570 mm
• Wysokość całkowita 450-500 mm
• Grubość blatu 25-28 mm.
</t>
  </si>
  <si>
    <t xml:space="preserve">• Wysokość całkowita: 720-760 mm
• Średnica blatu: fi 580-620 mm
</t>
  </si>
  <si>
    <t xml:space="preserve">wysokość  min. 190cm, szerokość min.  100cm
</t>
  </si>
  <si>
    <t xml:space="preserve">520x60cm, h=295cm
</t>
  </si>
  <si>
    <t xml:space="preserve">120x60cm, h=295cm
</t>
  </si>
  <si>
    <t xml:space="preserve">200x60cm, h=295cm
</t>
  </si>
  <si>
    <t xml:space="preserve">162x60cm, h=265cm
</t>
  </si>
  <si>
    <t xml:space="preserve">Wymiary, podziały oraz detale wg rysunku
</t>
  </si>
  <si>
    <t xml:space="preserve">MINIMALNE WYMIARY 
szerokość 40cm, długość 140cm, wysokość 90cm 
</t>
  </si>
  <si>
    <t xml:space="preserve">MINIMALNE WYMIARY 
szerokość 50cm, długość 786cm, wysokość 100cm 
BLAT NALEŻY WYKONAĆ NA WYMIAR PO POMIARZE POMIESZCZENIA
</t>
  </si>
  <si>
    <t xml:space="preserve">wymiary 80 x 30 x 25 cm (dł. x szer. x wys.)  +/- 2 cm dla każdego wymiaru
</t>
  </si>
  <si>
    <t xml:space="preserve">wymiar min 140 x 15 x 25 cm (dł. x szer. x wys.)  +/- 2 cm dla każdego wymiaru
</t>
  </si>
  <si>
    <t>• Blat wykonany z płyty obustronnie laminowanej o klasie higieniczności E1, grubości 17-19 mm, oklejonej obrzeżem ABS grubości 2-3 mm, w kolorze blatu. 
• Stół ma składać się z 2 blatów 1980-2020x1180-1220mm
• Stabilna stalowa konstrukcja ramowa, ma zapewniać odpowiednią wytrzymałość.
• Rama stołu musi być cofnięta od krawędzi blatu
• Rama ma składać się z dwóch belek, grubości min. 2 mm, o przekroju min. 60x30mm (długość belek dostosowana jest do długości blatu), oraz dwóch łączników w kształcie litery „U”, wykonanych z tego samego profilu, o przekroju min. 60x30mm i grubości ścianki min. 2mm. Dodatkowo, w skład ramy wchodzą min. 4 wsporniki poprzeczne o profilu min. 40x20mm i grubości ścianki min. 2 mm oraz min. dwie belki wzmacniające ramę o przekroju min. 30x30mm. Rama malowana proszkowo na min. 2 kolory z wzornika producenta.
• 4 Nogi wykonane z blachy stalowej, grubości min. 3 mm, w kształcie trójkąta, o przekroju w najszerszym punkcie max. 100x80mm, rozchodzące się ku dołowi.
• Do każdej z nóg mają być montowane stopki 
• Stół ma być dostosowany do montażu metalowego kanału kablowego poziomego oraz pionowego, malowanego proszkowo.
• Wymagana możliwość zamontowania min. dwóch media portów, o konfiguracji min. 3 gniazda zasilające + 1 ładowarka USB  (typ C) / min. 2 gniazda zasilające + HDMI i kabel HDMI Kolorystyka do wyboru przez Zamawiającego, po podpisaniu umowy.
• Kolorystyka: płyta meblowa - do wyboru min. 10 kolorów z wzornika producenta. Nogi metalowe – chrom. Kolorystyka do wyboru przez Zamawiającego, po podpisaniu umowy.</t>
  </si>
  <si>
    <t>• Blat wykonany z płyty obustronnie laminowanej o klasie higieniczności E1, grubości 17-19 mm, oklejonej obrzeżem ABS grubości 2-3 mm, w kolorze blatu. 
• Stół ma składać się z jednego blatu
• Stabilna stalowa konstrukcja ramowa
• Rama stołu musi być cofnięta od krawędzi blatu
• Rama ma składać się z dwóch belek, grubości min. 2 mm, o przekroju min. 60x30mm (długość belek dostosowana jest do długości blatu), oraz dwóch łączników w kształcie litery „U”, wykonanych z tego samego profilu, o przekroju min. 60x30mm i grubości ścianki min. 2mm. Dodatkowo, w skład ramy wchodzą min. 2 wsporniki poprzeczne o profilu min. 40x20mm i grubości ścianki min. 2 mm. Rama malowana proszkowo na min. 10 kolorów  z wzornika producenta, w tym czarny. Kolorystyka do wyboru przez Zamawiającego, po podpisaniu umowy.
• 4 Nogi wykonane z blachy stalowej, grubości min. 3 mm, w kształcie trójkąta, o przekroju w najszerszym punkcie max. 100x80mm, rozchodzące się ku dołowi. Kolorystyka do wyboru przez Zamawiającego, po podpisaniu umowy.
• Do każdej z nóg mają być montowane stopki 
• Stół ma być dostosowany do montażu metalowego kanału kablowego poziomego oraz pionowego, malowanego proszkowo.
• Wymagana możliwość zamontowania min. jednego media portu, o konfiguracji min. 3 gniazda zasilające + 1 ładowarka USB  (typ C) w kolorze metalicznym.
• Kolorystyka: płyta meblowa - do wyboru min. 10 kolorów z wzornika producenta. Nogi metalowe – do wyboru min. 2 kolory z wzornika producenta. Kolorystyka do wyboru przez Zamawiającego, po podpisaniu umowy.</t>
  </si>
  <si>
    <t>• Blat z płyty obustronnie laminowanej o klasie higieniczności E1,  grubości 25-28 mm, oklejonej obrzeżem ABS grubości 2-3 mm, w kolorze blatu. 
• Blat powinien być wyposażony w min. jedną przelotkę na okablowanie, wykonaną z tworzywa sztucznego. Otwór pod przelotkę o średnicy min. Ø80 mm. Umiejscowienie przelotki do ustalenia z Zamawiającym.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
• Dwie belki, biegnące pod blatem, w odległości 180-200 mm od dłuższych krawędzi blatu każda. Belki łączone z blatem za pomocą tworzywowych łączników. Belki wykonane z profili prostokątnych o przekroju min. 30x40 mm, malowane proszkowo na kolor czarny. 
• Belki z mostem skręcane, umożliwiające łatwy demontaż.
• Między blatem, a podstawą wymagany estetyczny dystans (prześwit) o wysokości 7-9 mm.
• Do każdej z nóg montowane stopki o średnicy Ø40-50mm pozwalające na regulacje poziomu w zakresie min. 10 mm.
• Biurko powinno posiadać możliwość montażu panelu dolnego opcjonalnie również panelu górnego analogicznego jak dla biurka M-B1  oraz kanału kablowego poziomego, bez wykonywania dodatkowych otworów w blacie.
• Kolorystyka: płyta meblowa - kolorystyka drewnopodobna lub z palety RAL. Metalowe mosty – do wyboru z palety RAL Kolorystyka do wyboru przez Zamawiającego, po podpisaniu umowy.
Kanał kablowy poziomy, dopasowany do szerokości biurka: Kanał w kształcie rynienki, wykonany z blachy malowanej proszkowo.
• Długość kanału min. 1050 mm
• Montaż kanału powinien się odbywać np. do ramy biurka. Nie dopuszcza się montażu „na ostro” do blatu. 
• Kanał powinien być uchylny obustronnie, w celu łatwego dostępu do okablowania.
• Kolorystyka: blacha malowana proszkowo – do wyboru z palety RAL. Kolorystyka do wyboru przez Zamawiającego,po podpisaniu umowy.
Panel dolny, frontowy, dopasowany do szerokości biurka: Panel wykonany z płyty obustronnie laminowanej, o klasie higieniczności E1, grubości 18-20 mm, oklejonej obrzeżem ABS grubości 2-3 mm, w kolorze płyty.
• Szerokość dopasowana do szerokości biurka. Montaż między nogami i blatem stołu.
• Wysokość panelu w zakresie 360-380 mm
• Panel montowany za pomocą min. dwóch metalowych uchwytów do ramy biurka. Nie dopuszcza się montażu „na ostro” bezpośrednio do blatu biurka.
• Każdy uchwyt powinien posiadać możliwość regulacji pionowej z użyciem np. klucza imbusowego.
• Kolorystyka: płyta meblowa - do wyboru  kolorystyka drewnopodobna lub z palety RAL. Metalowe uchwyty - do wyboru z palety RAL Kolorystyka do wyboru przez Zamawiającego, po podpisaniu umowy.</t>
  </si>
  <si>
    <t>• Blat:  wykonany z płyty obustronnie laminowanej o klasie higieniczności E1,  grubości 25-28 mm, oklejonej obrzeżem ABS grubości 2-3 mm, w kolorze blatu. 
• Blat powinien być wyposażony w min. jeden media port prostokątny, o konfiguracji min. 1x gniazdo zasilające oraz 1x podwójna ładowarka USB (typ A+C) lub w min. jeden  media port nakładany na blat biurka (mobilny), o konfiguracji min. 2x gniazdo zasilające, 1x podwójna ładowarka USB (typ A) oraz 1x HDMI.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
• Dwie belki, biegnące pod blatem, w odległości 180-200 mm od dłuższych krawędzi blatu każda. Belki łączone z blatem za pomocą tworzywowych łączników. Belki wykonane z profili prostokątnych o przekroju min. 30x40 mm, malowane proszkowo na kolor czarny. 
• Belki z mostem skręcane, umożliwiające łatwy demontaż.
• Między blatem, a podstawą wymagany estetyczny dystans (prześwit) o wysokości 7-9 mm.
• Do każdej z nóg montowane stopki o średnicy Ø40-50mm pozwalające na regulacje poziomu w zakresie min.10 mm.
•Stół powinien posiadać możliwość montażu kanału kablowego poziomego i pionowego jednocześnie, bez wykonywania dodatkowych otworów w blacie. Nie dopuszcza się montażu dodatkowych elementów do mostu.
• Kolorystyka: płyta meblowa - do wyboru min. 10 kolorów z wzornika producenta. Metalowe mosty – do wyboru min. 4 kolory z wzornika producenta. Media porty – do wyboru min. 2 kolory z wzornika producenta. Kolorystyka do wyboru przez Zamawiającego, przed podpisaniem umowy.
Kanał kablowy poziomy, dopasowany do szerokości biurka:
• Kanał w kształcie rynienki, wykonany z blachy malowanej proszkowo.
• Długość kanału min. 870 mm
• Montaż kanału powinien się odbywać np. do ramy biurka. Nie dopuszcza się montażu „na ostro” do blatu. 
• Kanał powinien być uchylny obustronnie, w celu łatwego dostępu do okablowania.
• Kolorystyka: blacha malowana proszkowo – do wyboru min. 4 kolory z wzornika producenta. Kolorystyka do wyboru przez Zamawiającego, przed podpisaniem umowy.
Kanał kablowy pionowy :
• Modułowy, tworzywowy kanał kablowy o dł. 830-870 mm
• Kanał powinien być montowany do poziomego kanału kablowego lub do ramy biurka.
• Kolorystyka: tworzywo sztuczne - do wyboru min. 2 kolory z wzornika producenta. Kolorystyka do wyboru przez Zamawiającego, przed podpisaniem umowy.</t>
  </si>
  <si>
    <t>• Blat wykonany z płyty obustronnie laminowanej o klasie higieniczności E1, grubości 25-28 mm, oklejonej obrzeżem ABS grubości 2-3 mm w kolorze blatu.
• Stół ma być zbudowany z 2 blatów o takich samych wymiarach, 
• Blat powinien być wyposażony w min. dwa media porty prostokątne, o konfiguracji min. 2x gniazdo zasilające, 1x podwójna ładowarka USB (typ A) / 2x gniazdo zasilające oraz 1x HDMI. Umiejscowienie media portów  do ustalenia z Zamawiającym.
• Stelaż stołu, składający się z 3 mostów (6 nóg) połączonych ze sobą za pomocą belek metalowych. Elementy łączone na zasadzie „metal-metal”. Nie dopuszcza się 6 niezależnych nóg montowanych do belek.
• Skrajne mosty, mają być wykonane z jednej belki, z profilu prostokątnego o przekroju w zakresie 50x40-60x50 mm, malowany proszkowo.
• Most środkowy (znajdujący się na łączeniu blatów), ma być wykonany z profilu prostokątnego o przekroju w zakresie 50x40-60x50 mm, malowanego proszkowo. Nogi w moście środkowym, mają być cofnięte do wnętrza stołu.
• Cztery belki, biegnące pod każdym blatem, gdzie skrajne mają znajdować się  w odległości 180-200 mm od dłuższych krawędzi blatu. Belki łączone z blatem za pomocą tworzywowych łączników. Belki wykonane z profili prostokątnych o przekroju min. 30x40 mm, malowane proszkowo na kolor czarny.
• Belki z mostem skręcane, umożliwiające łatwy demontaż.
• Między blatem, a podstawą estetyczny dystans (prześwit) o wysokości 7-10 mm
• Do każdej z nóg montowane stopki o średnicy fi 40-50mm pozwalające na regulacje poziomu w zakresie min. +10 mm.
• Stół powinien posiadać możliwość montażu kanału kablowego poziomego i pionowego jednocześnie, bez wykonywania dodatkowych otworów w blacie. Nie dopuszcza się montażu dodatkowych elementów do mostu biurka.
• Kolorystyka: płyta meblowa - do wyboru drewonopodobna lub RAL min. 20 kolorów z wzornika producenta. Metalowe mosty – do wyboru min. 10 kolorów w tym srebrny i czarny wg. wzornika producenta. Kolorystyka do wyboru przez Zamawiającego po zawarciu umowy Media porty. Kolorystyka do wyboru przez Zamawiającego, po podpisaniu umowy.
 Kanał kablowy poziomy, dopasowany do szerokości biurka:
• Kanał w kształcie rynienki, wykonany z blachy malowanej proszkowo.
• Długość kanału min. 870 mm
• Montaż kanału powinien się odbywać np. do ramy stołu. Nie dopuszcza się montażu „na ostro” do blatu. 
• Kanał powinien być uchylny obustronnie, w celu łatwego dostępu do okablowania.
• Kolorystyka: blacha malowana proszkowo – do wyboru o wyboru min.  10 kolorów w tym srebrny i czarny wg. wzornika producenta Kolorystyka do wyboru przez Zamawiającego, po zawarciu umowy.
Kanał kablowy pionowy :
• Modułowy, tworzywowy kanał kablowy o dł. 830-870 mm
• Kanał powinien być montowany do poziomego kanału kablowego lub do ramy biurka.
• Kolorystyka: tworzywo sztuczne - do wyboru min.4 kolory z wzornika producenta w tym czarny i srebrny. Kolorystyka do wyboru przez Zamawiającego, po podpisaniu umowy.</t>
  </si>
  <si>
    <t>Stół na nogach typu "A"
• Blat wykonany z płyty obustronnie laminowanej o klasie higieniczności E1, grubości 25-28 mm, oklejonej obrzeżem ABS grubości 2-3 mm w kolorze blatu.
• Blat stołu powinien być wyposażony w min. 2 media porty, o konfiguracji min. 1x gniazdo zasilające, 1x podwójna ładowarka USB (typ A) oraz 1x HDMI. Umiejscowienie media portu  do ustalenia z Zamawiającym.
• Stelaż stołu, składający się z 2 mostów (4 nóg) połączonych ze sobą za pomocą belek metalowych. Elementy łączone na zasadzie „metal-metal”. Nie dopuszcza się 4 niezależnych nóg montowanych do belek.
• Mosty mają być wykonane z jednej belki, odpowiednio giętej i spawanej, wykonany z profilu prostokątnego o przekroju w zakresie 50x40-60x50 mm, malowany proszkowo.
• Mosty mają posiadać nogi w kształcie litery A - nogi mają się rozchodzić  na boki ku podłożu.
• Cztery belki, biegnące pod każdym blatem, gdzie skrajne mają znajdować się  w odległości 180-200 mm od dłuższych krawędzi blatu. Belki łączone z blatem za pomocą tworzywowych łączników. Belki wykonane z profili prostokątnych o przekroju min. 30x40 mm, malowane proszkowo na kolor czarny.
• Belki z mostem skręcane, umożliwiające łatwy demontaż.
• Do każdej z nóg mają być montowane stopki o średnicy fi 40-50mm pozwalające na regulacje poziomu w zakresie min. +10 mm.
• Stół powinien posiadać możliwość montażu kanału kablowego poziomowego.
• Kolorystyka: płyta meblowa - do wyboru min. 12 kolorów z wzornika producenta. Metalowe mosty – do wyboru min. 4 kolory z wzornika producenta. Media porty – do wyboru min. 2 kolory z wzornika producenta. Kolorystyka do wyboru przez Zamawiającego, po zawarciu umowy.
Kanał kablowy poziomy, dopasowany do szerokości stołu:
• Kanał w kształcie rynienki, wykonany z blachy malowanej proszkowo.
• Długość kanału min. 1270 mm
• Montaż kanału powinien się odbywać np. do ramy stołu. Nie dopuszcza się montażu „na ostro” do blatu. 
• Kanał powinien być uchylny obustronnie, w celu łatwego dostępu do okablowania.
• Kolorystyka: blacha malowana proszkowo – do wyboru min. 4 kolory z wzornika producenta. Kolorystyka do wyboru przez Zamawiającego,po zawarciu umowy.</t>
  </si>
  <si>
    <t>Stół na nogach typu "A"
• Blat wykonany z płyty obustronnie laminowanej o klasie higieniczności E1, grubości 25-28 mm, oklejonej obrzeżem ABS grubości 2-3 mm w kolorze blatu.
• Blat stołu powinien być wyposażony w min. 2 media porty, o konfiguracji min. 1x Gniazdo zasilające, 1x podwójna ładowarka USB (typ A) oraz 1x HDMI. Umiejscowienie media portóu  do ustalenia z Zamawiającym
• Stelaż stołu, składający się z 3 mostów (6 nóg) połączonych ze sobą za pomocą belek metalowych. Elementy łączone na zasadzie „metal-metal”. Nie dopuszcza się 6 niezależnych nóg montowanych do belek.
• Skrajne mosty, mają być wykonane z jednej belki, odpowiednio giętej i spawanej, wykonany z profilu prostokątnego o przekroju w zakresie 50x40-60x50 mm, malowany proszkowo.
• Skrajne mosty mają posiadać nogi w kształcie litery A - nogi mają się rozchodzić na boki ku podłożu.
• Most środkowy (znajdujący się na łączeniu blatów), ma być wykonany z profilu prostokątnego o przekroju w zakresie 50x40-60x50 mm, malowanego proszkowo. Nogi w moście środkowym, mają być cofnięte do wnętrza stołu, mają być prostopadłe do podłoża.
• Cztery belki, biegnące pod każdym blatem, gdzie skrajne mają znajdować się  w odległości 180-200 mm od dłuższych krawędzi blatu. Belki łączone z blatem za pomocą tworzywowych łączników. Belki wykonane z profili prostokątnych o przekroju min. 30x40 mm, malowane proszkowo na kolor czarny.
• Belki z mostem skręcane, umożliwiające łatwy demontaż.
• Do każdej z nóg mają być montowane stopki o średnicy fi 40-50mm pozwalające na regulacje poziomu w zakresie min. 10 mm.
• Stół powinien posiadać możliwość montażu kanału kablowego poziomowego.
• Kolorystyka: płyta meblowa - do wyboru min. 12 kolorów z wzornika producenta. Metalowe mosty – do wyboru min. 4 kolory z wzornika producenta. Media porty – do wyboru min. 2 kolory z wzornika producenta. Kolorystyka do wyboru przez Zamawiającego, po podpisaniu umowy.
Kanał kablowy poziomy, dopasowany do szerokosci stołu:
• Kanał w kształcie rynienki, wykonany z blachy malowanej proszkowo.
• Długość kanału min. 2x670 mm
• Montaż kanału powinien się odbywać np. do ramy stołu. Nie dopuszcza się montażu „na ostro” do blatu. 
• Kanał powinien być uchylny obustronnie, w celu łatwego dostępu do okablowania.
• Kolorystyka: blacha malowana proszkowo – do wyboru min. 4 kolory z wzornika producenta. Kolorystyka do wyboru przez Zamawiającego, po podpisaniu umowy.</t>
  </si>
  <si>
    <t xml:space="preserve">
• Wykonanie z płyty wiórowej fornirowanej, oraz płyty MDF fazowanej, lakierowanej.
• Blat biurka i nogi płytowe mają składać się z płyty obustronnie fornirowanej,  grubości 12 - 15 mm, oklejonej obrzeżem naturalnym o grubości 1-3mm, w kolorze blatu oraz płyty MDF fazowanej lakierowanej, grubości 72-75mm znajdującej się od spodniej strony blatu.
• Blat ma być wyposażony w prostokątny otwór pod metalową przelotkę z klapką , o wymiarach min. 240×100 mm z dostępem do media portu o konfiguracji min. 3x gniazdo zasilające, 1x podwójna ładowarka USB (typ A+C), pokrywa mediaportu zlicowana z blatem kolor mediaportu do ustalenia z Zamawiającym po podpisaniu umowy
• Korpus blatu i nóg powinien być  ścięty pod kątem 45 stopni na całym obwodzie.  Połączenie blatu z korpusem, rozłączne,  – blat fornirowany ma być  zdejmowany, w celu dostępu do okablowania. Naroża blatu i nóg zaokrąglone o promieniu R 50-60 mm. 
• Podstawa: Biurko powinno posiadać zabudowany metalowy stelaż – tak w nodze jak i w blacie biurka. Stelaż niewidoczny . Noga z blatem powinna łączyć się poprzez metalowe elementy stelaża niewidoczne na zewnętrz stołu.
• Kolorystyka: płyta meblowa  fornirowana i MDF -  płyta formirowana - rodzaj i kolor  forniru do wyboru po podpisaniu umowy, preferowany dąb
• Wymagane dodatkowe funkcje użytkowe: 
• Biurko ma umożliwiać niewidoczne prowadzenia okablowania tak w blacie jak i w nodze biurka, w miejscu polaczenia nogi i blatu, kable także mają mieć możliwość wewnętrznego prowadzenia.
</t>
  </si>
  <si>
    <t>•	Blat stolika wykonany z płyty wiórowej, konstrukcja skrzyniowa, zamknięta
•	Stelaż stalowy w kształcie płozy o przekroju min 40x10 mm mocowany do pionowej, przedniej oraz tylnej płaszczyzny blatu stolika, bez widocznych elementów mocujących, „wpuszczony” w płaszczyznę blatu (powierzchnia boczna blatu oraz profilu płozy tworzą jedną płaszczyznę), chromowany 
•	Blat stolika wykończony z wszystkich stron okleiną • Kolorystyka: płyta meblowa  fornirowana i MDF -  płyta formirowana - do wyboru , rodzaj forniru do wyboru po podpisaniu umowy, preferowany dąb 
•	Stolik oraz fotel i sofa w jednej linii stylistycznej</t>
  </si>
  <si>
    <t>Tablica pokryta szkłem magnetycznym do pisania z dwóch stron.
Szkło bezpieczne, bez odcienia zieleni. Biała matowa.
Podkonstrukcja - rama stalowa lakierowana proszkowo
Kółka jezdne obrotowe z wbudowanymi hamulcami.</t>
  </si>
  <si>
    <t>Mebel na wymiar - funkcjonalność i kolorystyka do uzgodnienia z Zamawiającym po podpisaniu umowy
Rama o grubości ok. 3,5cm wykonana z płyty z okleiną drewnopodobną np. jasny dąb - do ustalenia z Zamawiającym po zawarciu umowy, fronty akrylowe w kolorze czarny mat, 2 drzwi uchylne z systemem tip-on. W górnym froncie 4 wrzutki koszowe metalowe w kolorze czarnym z oznaczeniem segregacji śmieci.
Wyposażenie wewnętrzne - 4 wyjeżdżające niskie szuflady z koszami plastikowymi o maksymalnych wymiarach do zadanych szafek lub systemowe rozwiązanie umożliwiające wyjeżdżanie koszy poza obręb szafki.</t>
  </si>
  <si>
    <t xml:space="preserve">• Blat biurka/dostawki: wykonany z płyty obustronnie laminowanej o klasie higieniczności E1,  grubości 25 - 28 mm, oklejonej obrzeżem ABS grubości 2-3 mm, w kolorze blatu. Istnieje możliwość wyboru innego koloru niż blat.
• Rama biurka: mocowana do blatu za pomocą śrub wkręcanych w metalowe mufy. Nie dopuszcza się montażu na „ostro”. Rama stalowa, prostokątna, spawana o szerokości dopasowanej do szerokości biurka i głębokości pomiędzy 350-450mm umożliwiająca zainstalowanie pojemnych kanałów kablowych, mieszczących min. 2 przedłużacze i wiązkę kabli. W celu zwiększenia komfortu użytkowania, rama biurka powinna być przesunięta w stronę krawędzi przeciwległej do użytkownika i mocowanie powinno się rozpoczynać max. 150mm od krawędzi przeciwległej dla użytkownika. Rama biurka wykonana z 2 profili zamkniętych o przekroju min. 50x25mm i grubości ścianki min. 2mm. oraz perforowanego profilu „C” , przyspawanego na końcach profili zamkniętych, służącego do montażu podstaw. Rama malowana proszkowo na kolor czarny.
• Rama dostawki: w kształcie litery U, spawana, wykonana z 2 profili zamkniętych o przekroju min. 50x25mm i grubości ścianki min. 2mm - z jednej strony zakończona teleskopowymi ramionami z uchwytami, za pomocą których jest montowana do ramy głównej biurka a z drugiej strony z  perforowanego profilu „C”, przyspawanego na końcach profili zamkniętych, służącego do montażu podstawy. Dostawka musi być montowana rozłącznie do ramy biurka.  
• Podstawa biurka: 2 nogi płytowe, każda grubości w zakresie 45-50 mm, oklejonej obrzeżem ABS 2-3 mm, w kolorze nogi. Każda noga powinna posiadać niewidoczne, metalowe wzmocnienie, zamontowane wewnątrz nogi. Rama blatu musi być mocowana do wzmocnienia nogi. Nogi wyposażone w stopki min. fi 25 mm, pozwalające na regulację poziomu nie mniejszą niż 15 mm.
• Podstawa: 1 noga płytowa, grubości w zakresie 45-50 mm, oklejona obrzeżem ABS grubości 2-3 mm, w kolorze nogi. Noga powinna posiadać niewidoczne, metalowe wzmocnienie, zamontowane wewnątrz nogi. Rama blatu musi być mocowana do wzmocnienia nogi. Noga wyposażona w stopki min. fi 25 mm, pozwalające na regulację poziomu nie mniejszą niż 15 mm. 
• Kolorystyka: płyta meblowa - do wyboru min. 12 kolory z wzornika producenta. Kolorystyka do wyboru przez Zamawiającego, po podpisaniu  umowy
Wymagane dodatkowe funkcje użytkowe: 
• Zamawiający wymaga, aby biurko miało możliwość zamontowania co najmniej: kanału kablowego poziomego i pionowego oraz panelu dolnego lub górnego. Dodatkowe elementy powinny być montowane do ramy biurka – bez wykonywania dodatkowych otworów w ramie i blacie.
Biurko ma być wyposażone w panel dolny, frontowy, montowany do biurka, dopasowany do szerokości biurka
• Panel dolny frontowy do biurka, o wymiarach: szerokość dopasowana do szerokości biurka (nie mniejsza niż 1860 mm), wysokość zawarta w przedziale 340-370 mm. Krawędź dolna panelu na poziomie 320-340 mm od podłoża. 
• Panel wykonany z płyty obustronnie laminowanej o klasie higieniczności E1,  grubości min. 18 mm, oklejonej obrzeżem ABS w kolorze płyty. 
• Panel montowany do ramy biurka za pomocą min. 2 metalowych uchwytów – nie dopuszcza się montażu panelu do blatu biurka. Każdy uchwyt musi posiadać możliwość regulacji pionowania panelu niezależnie od biurka, regulacja z użyciem klucza imbusowego. </t>
  </si>
  <si>
    <t xml:space="preserve">•	Fotel konferencyjny na stelażu na czterech nogach zakończonych kółkami. Stelaż fotela wykonany z profilu o przekroju okrągłym min.25 mm, wykonany w technologii gięcia bez zmiany przekroju profilu w miejscach gięcia; podstawa ma być w kolorze czarnym RAL 9005 - do potwierdzenia z Zamawiającym
•	Kubełek fotela wykonany ze sklejki drzewa liściastego, wyłożone celem poprawienia komfortu siedzenia pianką poliuretanową trudnopalną; 
•	oparcie odpowiednio wyprofilowane - uwypuklone ku przodowi na wysokości odcinka lędźwiowego kręgosłupa, wyżej łagodnie przechodzi we wklęsłą powierzchnię. Gęstość pianki trudnopalnej siedziska 25 kg/m3
•	Siedzisko fotela odpowiednio wyprofilowane- przednia krawędź siedziska łagodnie zaokrąglona zapobiega uciskowi na tylną okolicę stawu kolanowego i uciskowi naczyń krwionośnych. Gęstość pianki trudnopalnej siedziska 35 kg/m3. 
• trudnopalność : wg norm EN 1021-1, EN 1021-2 lub równoważnych
•	Podłokietnik fotela stanowi integralną część stelaża, wykończony nakładką o przekroju półkolistym, tapicerowaną skórą licową w kolorze czarnym, mocowaną do stelaża bez żadnych widocznych elementów montażowych
• Fotel w całości tapicerowanyFotel tapicerowany tkaniną o parametrach nie gorszych niż:
• Skład: 100% wełna
• Gramatura: min. 460 g/m2
• Ścieralność : min. 100 000 cykli Martindala
• właściwa wytrzymałość fotela (wg normy EN 16139:2014 lub równoważnej) pod kątem eksploatacji przez osoby o wadze do 150 kg
. Kolorystyka do wyboru przez Zamawiającego, po podpisaniu umowy
</t>
  </si>
  <si>
    <t>• Kubełek w pełni tapicerowany, oparcie ze zintegrowanymi podłokietnikami i dołączonym siedziskiem.
• Oparcie ma płynnie przechodzić w podłokietniki tworząc kształt zbliżony do półkola.  W widoku bocznym ma być zauważalne odchylenie oparcia do tyłu oraz obniżenie wysokości podłokietników w kierunku przedniej krawędzi siedziska. 
• Szkielet oparcia wykonany z min. 8-warstwowej sklejki bukowej o grubości 9-11 mm, pokryty gąbką ciętą trudnopalną o grubości 20-40 mm i gęstości min. 50 kg/m3 z przodu oraz grubości  min.10 mm i gęstości min. 35 kg/m3 z tyłu. 
• Szkielet siedziska wykonany z min. 12-warstwowej sklejki bukowej o grubości min.18 mm, pokryty gąbką ciętą o grubości 45-50 mm i gęstości min. 40 kg/m3.
• Wymagana możliwość wyboru innego koloru tego samego rodzaju tkaniny dla przedniej i tylnej części kubełka.
• Podstawa - płoza metalowa w kształcie X, wykonana z pręta min. Ø 10 mm malowana 
• Płoza ma być wyposażona w tworzywowe, transparentne stopki do twardych lub miękkich powierzchni. 
Kolorystyka: Tkanina tapicerska - do wyboru min. 20 kolorów z wzornika producenta. Dla podstawy – możliwość wyboru z wzornika RAL w tym czarny. Kolorystyka do wyboru przez Zamawiającego po podpisaniu umowy.
Fotel tapicerowany tkaniną o parametrach nie gorszych niż:
• Skład: 100% wełna
• Gramatura: min. 460 g/m2
• Ścieralność : min. 50 000 cykli Martindala
• trudnopalność : wg norm EN 1021-1, EN 1021-2 lub równoważnych</t>
  </si>
  <si>
    <t>•	Stelaż stalowy w kształcie płozy o przekroju 40x10 mm ( +/- 2mm)  mocowany do pionowej, przedniej oraz tylnej płaszczyzny podłokietnika w jego dolnej części, bez widocznych elementów mocujących, „wpuszczony” w płaszczyznę podłokietnika (powierzchnia podłokietnika oraz profilu płozy tworzą jedną płaszczyznę), chromowany 
•	Stelaż wewnętrzny sofy z litego drewna z elementami płyty pilśniowej, sklejki oraz sprężyn falistych.
•	Podłokietniki oraz oparcie sofy w formie brył sześciennych otaczają z trzech stron siedzisko.
•	Poduchy siedziska i oparcia wykonane jako niezależne elementy, mocowane do kubełka zamkiem błyskawicznym
•	Poduchy siedziska i oparcia sofy wykonane z wysokoodbojnej pianki poliuretanowej trudnopalnej potwierdzone atestem , ciętej o gęstości 35kg/m3 (+/- 2kg/m3)
• trudnopalność : wg norm EN 1021-1, EN 1021-2 lub równoważnych
•	Sofa tapicerowana tkaniną eko skóra, Ścieralność : powyżej 300 000 cykli Martindala. Kolorystyka do uzgodnienia z Zamawiającym po podpisaniu umowy</t>
  </si>
  <si>
    <t>•	Stelaż stalowy w kształcie płozy o przekroju 40x10 mm  ( +/- 2mm) mocowany do pionowej, przedniej oraz tylnej płaszczyzny podłokietnika w jego dolnej części, bez widocznych elementów mocujących, „wpuszczony” w płaszczyznę podłokietnika (powierzchnia podłokietnika oraz profilu płozy tworzą jedną płaszczyznę), chromowany
•	Stelaż wewnętrzny sofy z litego drewna z elementami płyty pilśniowej, sklejki oraz sprężyn falistych.
•	Podłokietniki oraz oparcie sofy w formie brył sześciennych otaczają z trzech stron siedzisko.
•	Poduchy siedziska i oparcia wykonane jako niezależne elementy, mocowane do kubełka zamkiem błyskawicznym
•	Poduchy siedziska i oparcia sofy wykonane z wysokoodbojnej pianki poliuretanowej trudnopalnej potwierdzone atestem , ciętej o gęstości 35kg/m3 (+/- 2 kg/m3)
• trudnopalność : wg norm EN 1021-1, EN 1021-2 lub równoważnych
•	Sofa tapicerowana tkaniną eko skóra , Ścieralność: powyżej 300 000 cykli Martindala. Kolorystyka do uzgodnienia z Zamawiającym po podpisaniu umowy</t>
  </si>
  <si>
    <t>Elementy konstrukcyjne korpusu to: płyta wiórowa min. 18 mm, płyta pilśniowa min. 3 mm, sklejka min. 12 i 18 mm, tarcica sosnowa o przekrojach 25x50, 25x25 (mm) - dla obu wymiarów +/-2 mm
Warstwa sprężynująca siedzisk wykonana z pasów tapicerskich, na które zamocowany jest filc i pianka poliuretanowa (elastyczna pianka eterowa o podwyższonej sztywności otrzymywana metodą swobodnego spieniania w blokach, bez używania chlorofluorowęglowodorów i lotnych rozpuszczalników organicznych) o gęstości min. 35kg/m3, sztywność min.  5kPa. Na oparciach pianka poliuretanowa (grubość 9cm  +/- 5 mm elastyczna pianka eterowa o podwyższonej sztywności otrzymywana metodą swobodnego spieniania w blokach, bez używania chlorofluorowęglowodorów i lotnych rozpuszczalników organicznych) o gęstości min.  35kg/m3, sztywność min.  4,3kPa oraz pasy parciano-gumowe. Na podłokietnikach pianka poliuretanowa typu N40HD. 
Warstwa wyściełającą z włókniny tapicerskiej o gramaturze 100 g/m2.
Warstwę pokryciową ma stanowić ekoskóra 
•Ścieralność: powyżej 300 000 cykli Martindala- Kolorystyka do uzgodnienia z Zamawiającym po podpisaniu umowy Podstawa z płozy wykonanych z pręta ze stali nierdzewnej o przekroju okrągłym min. 14 mm.
Podkładki pod płozy z tworzywa PCV w kolorach: czarnym i bezbarwnym, Góra podłokietników z przyklejoną pianką poliuretanową techniczną (grubość 5cm +/- 2 mm, poliuretanowa elastyczna pianka eterowa typu HLB otrzymywana metodą swobodnego spieniania w blokach, bez używania chlorofluorowęglowodorówi lotnych rozpuszczalników organicznych) o gęstości min. 75kg/m3, sztywność min. 12kPa. 
Podłokietniki, w narożniku ukształtowane w łuk od wewnętrznej strony. Kształt ten jest przeniesiony na oparcie - podłokietniki wchodzą w zarys oparcia.
Podłokietniki z łukiem od zewnętrznej strony. Podłokietniki nałożone w wycięcie w korpusie/siedzisku mebla.
• trudnopalność : wg norm EN 1021-1, EN 1021-2 lub równoważnych</t>
  </si>
  <si>
    <t xml:space="preserve">• Kubełek w pełni tapicerowany, oparcie ze zintegrowanymi podłokietnikami i dołączonym siedziskiem.
• Oparcie ma płynnie przechodzić w podłokietniki tworząc kształt zbliżony do półkola. W widoku bocznym ma być zauważalne odchylenie oparcia do tyłu oraz obniżenie wysokości podłokietników w kierunku przedniej krawędzi siedziska. 
• Szkielet oparcia wykonany z min. 8-warstwowej sklejki bukowej o grubości 9-11 mm, pokryty gąbką ciętą o grubości 20-40 mm i gęstości min. 50 kg/m3 z przodu oraz grubości  min.10 mm i gęstości min. 35 kg/m3 z tyłu. 
• Szkielet siedziska wykonany z min. 12-warstwowej sklejki bukowej o grubości min.18 mm, pokryty gąbką ciętą o grubości 45-50 mm i gęstości min. 40 kg/m3.
• Wymagana możliwość wyboru innego koloru tego samego rodzaju tkaniny dla przedniej i tylnej części kubełka.
• 4 nogi metalowe, wykonane z rury stalowej fi min. 22mm, malowanej proszkowo.
• Stopki przegubowe, przeznaczone do twardych lub miękkich powierzchni.
• Kolorystyka – tkanina tapicerska – do wyboru  z wzornika producenta. Dla nóg – możliwość wyboru min 10 kolorów w tym czarny. Kolorystyka do wyboru przez Zamawiająceg po podpisaniu umowy.
Sofa musi być tapicerowana tkaniną o parametrach nie gorszych niż:
• Skład: 100% poliester
• Gramatura: min. 320 g/m2
• Ścieralność : min. 100 000 cykli Martindala
• trudnopalność : wg norm EN 1021-1, EN 1021-2 lub równoważnych
</t>
  </si>
  <si>
    <t>• Siedzisko i oparcie zintegrowane z podłokietnikami, w całości tapicerowane. 
• Szkielet siedziska ma być wykonany ze sklejki bukowej grubości 18-25 mm.
• Oparcie i podłokietniki mają być wykonane na bazie sklejki bukowej grubości min. 10 mm.
• Siedzisko i oparcie obłożone gąbką ciętą i zatapicerowane.
• Fotel ma mieć kubistyczny kształt.
• Metalowa podstawa wykonana z rur min. fi 20mm, malowana proszkowo.
• Stopki tworzywowe do miękkich lub twardych powierzchni.
• Kolorystyka: tkanina tapicerska – min. 8 kolorów z wzornika producenta. Nogi – do wyboru min. 4 kolory z wzornika producenta. Kolorystyka do wyboru przez Zamawiającego, po podpisaniu umowy umowy.
Fotel musi być tapicerowany tkaniną o parametrach nie gorszych niż:
• Skład: 100% poliester
• Gramatura: min. 320 g/m2
• Ścieralność : min. 100 000 cykli Martindala
• trudnopalność : wg norm EN 1021-1, EN 1021-2 lub równoważnych</t>
  </si>
  <si>
    <t xml:space="preserve">•	Fotel gościnny na stelażu stalowym wykonanym z rury Fi 20 x 2mm, chromowanym. Nie dopuszcza się malowanie proszkowego stelaża
•	Fotel na konstrukcji metalowych nóg schodzących się ku górze w jeden element będący przegubem umożliwiającym obrót siedziska o 360 stopni
•	Stelaż wyposażony w stopki z tworzywa sztucznego w kolorze czarnym, 
•	Oparcie i siedzisko fotela  w kształcie jednolitego kubełka z podłokietnikami;
•	Kubełek posiada konstrukcję metalową, oblaną integralną pianką poliuretanową (wykonaną w technologii pianek wylewanych w formach gwarantującej wysoką odporność na zgniatanie oraz maksymalny komfort siedzenia). Gęstość pianki 75 kg/m3;
•	Pianki siedziska i oparcia oraz tkanina z atestem trudnopalności
• trudnopalność : wg norm EN 1021-1, EN 1021-2 lub równoważnych
•	Fotel tapicerowany naturalną skórą w kolorze np.grafitowym. Kolorystyka do wyboru przez Zamawiającego, po podpisaniu umowy
•	Fotel tapicerowany w taki sposób że szwy fotela wykonane są kontrastowymi nićmi w stosunku do koloru tapicerki.
• Fotel zgodny z normą PN 13761:2004 lub równoważną, dotyczącą wytrzymałości, oraz zgodny z normą PN EN 1022:2007 lub równoważną, dotyczacą stabilności.
</t>
  </si>
  <si>
    <r>
      <t>• Regał wykonany ze stalowej konstrukcji tworzącej kratownicę na którą składają się cztery okna w poziomie i cztery okna w pionie 
• Konstrukcja składa się z ramy poziomej oraz ramy pionowej wykonanej z kształtownika 15x15x15 mm (+/- 2mm) oraz minimum jednego elementu stabilizującego w formie X osadzonego w dowolnym oknie
• Konstrukcja malowana proszkowo na kolor Ral 9005 
• Możliwość personalizacji regału w zakresie ilości półek i drewnianych skrzynek
• Regał tworzy ażurową ściankę bez pleców
• Możliwość łączenia regałów w rzędy oraz mocowania do podłogi lub ściany
• Półki  o wym około 417 x 448 mm wykonane z płyty wiórowej o grmin.  18 mm pokrytej obustronnie melaminą  - ilość 11 szt 
• Półka licuje się z rama poziomą
• Obciążenie 1 półki do 25 kg
• Skrzyniowy wkład okna jednostronnie zamknięty mocowany w pojedynczy moduł regału pomiędzy 2 ramy poziome i 2 ramy pionowe. Górna część okna zastępuje półkę na kolejnym poziomie regału  - ilość 2 szt 
• Jedno z okien regału wyposażone w tapicerowany panel akustyczny - ilość szt.1 
• Skrzyniowy zamykany na klucz wkład okna wykonany z płyty wiórowej o gr min. 18 mm pokrytej obustronnie melaminą mocowany w pojedynczy moduł regału pomiędzy 2 ramy poziome i 2 ramy pionowe. Górna część okna zastępuje półkę na kolejnym poziomie regału  - ilość 3
• Skrzyniowy wkład okna pełniący funkcję korytka na kwiaty wykonany z płyty wiórowej o gr min. 18 mm pokrytej obustronnie melaminą mocowany w pojedynczy moduł regału pomiędzy 2 ramy poziome. - ilość 3
• Regulowane stopki  do poziomowania zamocowane w dolnej ramie
Panel tapicerowany materiałem o parametrach nie gorszych niż : • Ścieralność : 65 000 cykli  Martindale, • Gramatura 460 g/m2, • Skład :100% wełna,
 • trudnopalność : wg norm EN 1021-1, EN 1021-2 lub równoważnych</t>
    </r>
    <r>
      <rPr>
        <sz val="10"/>
        <color rgb="FFFFC000"/>
        <rFont val="Calibri"/>
        <family val="2"/>
        <charset val="238"/>
        <scheme val="minor"/>
      </rPr>
      <t/>
    </r>
  </si>
  <si>
    <t>Szafa spełniająca wymagania Rozporządzenia Rady Ministrów z dnia 29 maja 2012 r. w sprawie środków bezpieczeństwa fizycznego stosowanych do zabezpiecznia informacji niejawnych:
- zamek do szafy typu 3 z Kategorii K1S2 w/w. rozporządzenia - wysoki poziom odporności na fachowe i profesjonalne działania osoby nieuprawnionej posługującej się wyjątkowo zaawansowanymi narzędziami i umiejętnościami, dostępnymi powszechnie dla profesjonalistów.
- zamek spełniający co najmniej wymagania klasy B określone w Polskiej Normie PN-EN 1300 lub równoważnej.
• Półki wykonane z płyty grubości min. 25 mm z możliwością regulacji ułożenia w zakresie co najmniej +/- 64mm, wyposażone w system zapobiegający ich wypadnięciu lub wyszarpnięciu, głębokość półki min. 340 mm, półka oklejona z każdej strony. Szafa musi posiadać min. 4 półki.
• Wymagana możliwość ustawienia 5 rzędów segregatorów.
• Szafa ma posiadać jedne drzwi
• Szafa ma być wyposażona w min. 4 zawiasy na skrzydło drzwi.
• Przynajmniej połowa z zastosowanych zawiasów ma posiadać wbudowany tłumik, aby zapewnić ich ciche zamykanie
• Zawias ma posiadać kąt rozwarcia do 110 stopni. 
• Drzwi wyposażone w drewniany uchwyt, metalowy, podłużny U styl skandynawski mocowany w pozycji poziomej na 2 śrubach.
• Szafa na stelażu spawanym (nie dopuszcza się stelaża skręcanego): stalowym, malowanym proszkowo, wykonanym z profilu zamkniętego o przekroju min. 40x20 mm. 
• Stelaż wyposażony w metalowy regulator służący do poziomowania szafy od wewnątrz w zakresie min.15 mm.
• Kolorystyka:  kolorystyka drewnopodobna lub z palety RAL. Uchwyt metalowy matowa czerń styl skandynawski, wymiary do ustalenia po zawarciu umowy, Stelaż -  Z PALETY RAL, . Kolorystyka do wyboru przez Zamawiającego, po podpisaniu umowy. Dopuszcza się zastosowanie więcej niż jednego koloru</t>
  </si>
  <si>
    <t xml:space="preserve">• Siedzisko tapicerowane
• Oparcie tapicerowane składające się z: ramy wykonanej z czarnego poliamidu wzmocnionego włóknem szklanym z dwoma warstwami zamocowanymi w rowkach w ramie. Jedna warstwa ma być materiałem wspierającym widocznym z tyłu oparcia (wymagana tkanina z fakturą 3D) – kolor tkaniny ma być dopasowany do koloru ramy.  Od frontu oparcie ma być tapicerowane – wykonane w formie pianki ciętej o grubości 10-12 mm i gęstości min. 25 kg / m3 pokrytej tapicerką.
• Szkielet i osłona wykonane z polipropylenu, pokryte pianką wylewaną o grubości min. 59 mm i gęstości 55-60 kg / m³.
• Mechanizm synchroniczny posiadający funkcje:
– możliwość swobodnego kołysania się – oparcie odchylające się synchronicznie z siedziskiem, 
– kąt odchylenia oparcia min. 21 ° zsynchronizowany z kątem pochylenia siedziska min. 7 °, 
– możliwość blokady oparcia w min. 4 pozycjach, umożliwiająca oparcie odcinka lędźwiowego kręgosłupa
– regulacja siły oporu oparcia w min. 6 pozycjach za pomocą pokrętła umieszczonego z boku siedziska, 
– regulacja głębokości siedziska min. 60 mm, możliwość blokady w min. 7 pozycjach. 
- funkcja pochylenia siedziska do przodu tzw. kąt ujemny, zsynchronizowany z pochyleniem oparcia
– Anti-Shock – zabezpieczenie przed uderzeniem oparcia w plecy użytkownika po zwolnieniu blokady, 
– płynna regulacja wysokości krzesła za pomocą podnośnika pneumatycznego.
• Podłokietniki wykonane z poliamidu wzmocnionego włóknem szklanym w kolorze czarnym. Nakładka podłokietnika wykonana z miękkiego poliuretanu w kolorze czarnym. 
• Podłokietniki z regulacją 2D – na wysokość w zakresie min. 80 mm, na szerokość w zakresie min. 70 mm.
• Podstawa pięcioramienna, wykonana z aluminium polerowanego.
• Kółka o średnicy fi 60-65 mm do twardych lub miękkich powierzchni.
• Możliwość zamontowania zagłówka bez ingerencji mechanicznej 
• Kolorystyka: tkanina tapicerska - do wyboru min. 9 kolorów z wzornika producenta. Kolorystyka do wyboru przez Zamawiającego,po podpisaniu umowy.
Krzesło powinno być tapicerowane tkaniną o parametrach nie gorszych niż:
• Skład: 100 % Poliester
• Gramatura: min. 310 g/m2
• Ścieralność: min. 100 000 cykli Martindala, 
• trudnopalność : wg norm EN 1021-1, EN 1021-2 lub równoważnych
</t>
  </si>
  <si>
    <t>• Blat z płyty obustronnie laminowanej o klasie higieniczności E1,  grubości 25-28 mm, oklejonej obrzeżem ABS grubości 2-3 mm, w kolorze blatu. 
• Blat powinien być wyposażony w min. jedną przelotkę na okablowanie, wykonaną z tworzywa sztucznego. Otwór pod przelotkę o średnicy min. Ø80 mm. Umiejscowienie przelotki do ustalenia z Zamawiającym.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
• Dwie belki, biegnące pod blatem, w odległości 180-200 mm od dłuższych krawędzi blatu każda. Belki łączone z blatem za pomocą tworzywowych łączników. Belki wykonane z profili prostokątnych o przekroju min. 30x40 mm, malowane proszkowo na kolor czarny. 
• Belki z mostem skręcane, umożliwiające łatwy demontaż.
• Między blatem, a podstawą wymagany estetyczny dystans (prześwit) o wysokości 7-9 mm.
• Do każdej z nóg montowane stopki o średnicy Ø40-50mm pozwalające na regulacje poziomu w zakresie min.10 mm.
• Biurko powinno posiadać możliwość montażu panelu dolnego oraz kanału kablowego poziomego, bez wykonywania dodatkowych otworów w blacie.
• Kolorystyka: płyta meblowa - do wyboru kolorystyka drewnopodobna lub z palety RAL. Metalowe mosty – do wyboru z palety RAL Kolorystyka do wyboru przez Zamawiającego, po podpisaniu umowy.
Kanał kablowy poziomy, dopasowany do szerokości biurka : Kanał w kształcie rynienki, wykonany z blachy malowanej proszkowo.
• Długość kanału min. 1270 mm
• Montaż kanału powinien się odbywać np. do ramy biurka. Nie dopuszcza się montażu „na ostro” do blatu. 
• Kanał powinien być uchylny obustronnie, w celu łatwego dostępu do okablowania.
• Kolorystyka: blacha malowana proszkowo – do wyboru min. 4 kolory z wzornika producenta. Kolorystyka do wyboru przez Zamawiającego, po podpisaniu  umowy.
Panel dolny, frontowy, dopasowany do szerokości biurka: Panel wykonany z płyty obustronnie laminowanej, o klasie higieniczności E1, grubości 18-20 mm, oklejonej obrzeżem ABS grubości 2-3 mm, w kolorze płyty.
• Szerokość dopasowana do szerokości biurka. Montaż między nogami i blatem stołu.
• Wysokość panelu w zakresie 360-380 mm
• Panel montowany za pomocą min. dwóch metalowych uchwytów do ramy biurka. Nie dopuszcza się montażu „na ostro” bezpośrednio do blatu biurka.
• Każdy uchwyt powinien posiadać możliwość regulacji pionowej z użyciem np. klucza imbusowego.
• Kolorystyka: płyta meblowa - do  kolorystyka drewnopodobna lub z palety RAL. Metalowe uchwyty – do wyboru z palety RAL Kolorystyka do wyboru przez Zamawiającego, po podpisaniu umowy.</t>
  </si>
  <si>
    <t>• Blat z płyty obustronnie laminowanej o klasie higieniczności E1, grubości 25-28 mm, oklejonej obrzeżem ABS grubości 2-3 mm, w kolorze blatu. 
• Blat powinien być wyposażony w min. dwie przelotki na okablowanie, wykonane z tworzywa sztucznego. Otwór pod przelotkę o średnicy min. Ø80 mm. Umiejscowienie przelotek do ustalenia z Zamawiającym, oraz jeden media port prostokątny lub okrągły, o konfiguracji min. 1x gniazdo zasilające oraz 1x podwójna ładowarka USB (typ A+C) lub w min. jeden media port nakładany na blat biurka (mobilny), o konfiguracji min. 2x gniazdo zasilające, 1x podwójna ładowarka USB (typ A) oraz 1x HDMI.
• Stelaż biurka składający się z 4 nóg (dwóch mostów spawanych) połączonych ze sobą za pomocą dwóch belek metalowych. Elementy łączone ze sobą na zasadzie „metal-metal”. Nie dopuszcza się 4 niezależnych nóg montowanych do belek.
• Każdy most wykonany z jednej belki, odpowiednio giętej i spawanej, wykonany z profilu prostokątnego o przekroju w zakresie 50x40-60x50 mm, malowany proszkowo.
• Dwie belki, biegnące pod blatem, w odległości 180-200 mm od dłuższych krawędzi blatu każda. Belki łączone z blatem za pomocą tworzywowych łączników. Belki wykonane z profili prostokątnych o przekroju min. 30x40 mm, malowane proszkowo na kolor czarny. 
• Belki z mostem skręcane, umożliwiające łatwy demontaż.
• Między blatem, a podstawą wymagany estetyczny dystans (prześwit) o wysokości 7-9 mm.
• Do każdej z nóg montowane stopki o średnicy Ø40-50mm pozwalające na regulacje poziomu w zakresie min. 10 mm.
• Biurko powinno posiadać możliwość montażu panelu górnego oraz kanału kablowego poziomego, bez wykonywania dodatkowych otworów w blacie.
• Kolorystyka: płyta meblowa - kolorystyka drewnopodobna lub z palety RAL. Metalowe mosty – do wyboru z palety RAL Kolorystyka do wyboru przez Zamawiającego, po podpisaniu umowy.
Kanał kablowy poziomy, dopasowany do szerokości biurka :
• Kanał w kształcie rynienki, wykonany z blachy malowanej proszkowo.
• Długość kanału min. 1050 mm
• Montaż kanału powinien się odbywać np. do ramy biurka. Nie dopuszcza się montażu „na ostro” do blatu. 
• Kanał powinien być uchylny obustronnie, w celu łatwego dostępu do okablowania.
• Kolorystyka: blacha malowana proszkowo – paleta RAL. Kolorystyka do wyboru przez Zamawiającego, po podpisaniu umowy.
Panel górny, frontowy do biurka o szerokości biurka w całości tapicerowany:
• Konstrukcja panelu wykonana z surowej płyty wiórowej o grubości 7-10mm, obłożona obustronnie płytą pilśniową o grubości 7-10 mm oraz pokryta pokrowcem z tkaniny tapicerskiej. Takie rozwiązanie ma zapewniać łatwe wbijanie np. szpilek lub pinezek.
• Szerokość panelu dopasowana do szerokości biurka 
• Wysokość całkowita panelu w zakresie: 470-500 mm, Wysokość panelu od blatu biurka: 350-380 mm, Grubość panelu: 23-25 mm, Górne krawędzie panelu zaokrąglone promieniem 50-55 mm.
• Panel montowany za pomocą min. dwóch metalowych uchwytów do blatu.
• Panel tapicerowany ma być umieszczany w uchwycie w kształcie litery U – co ma umożliwiać łatwą wymianę.
• Kolorystyka: tkanina tapicerska - do wyboru min. 30 kolorów z wzornika producenta preferowane odcienie szarości i bordo. Metalowe uchwyty – do wyboru z palety RAL. Kolorystyka do wyboru przez Zamawiającego, po podpisaniu umowy
Panel tapicerowany tkaniną o parametrach nie gorszych niż: 100% wełna, gramatura: min. 460 g/m2, Ścieralność : min. 50 000 cykli Martindala,
• trudnopalność : wg norm EN 1021-1, EN 1021-2 lub równoważnych</t>
  </si>
  <si>
    <t>• Siedzisko i zagłówek tapicerowane - szkielet i osłona wykonane z polipropylenu, pokryte pianką wylewaną o grubości min.50 mm i gęstości 50 – 60 kg / m³.
• Oparcie tapicerowane z zagłówkiem
• Oparcie i zagłówek mają mieć zaoblone kształty – nie dopuszcza się typowo prostokątnych form
• Zagłówek regulowany, tapicerowany z tworzywową osłoną
• Wspornik zagłówka ma być wykonany z poliamidu wzmocnionego włóknem szklanym.
• Wymagana regulacja zagłówka w 3 zakresach – na wysokość min. 90mm, głębokość min. 20mm i obrót zagłówka min. 60°
• Mechanizm synchroniczny posiadający funkcje:
– możliwość swobodnego kołysania się – oparcie odchylające się synchronicznie z siedziskiem, 
– kąt odchylenia oparcia min. 21 ° zsynchronizowany z kątem pochylenia siedziska min. 7 °, 
– możliwość blokady oparcia w min. 4 pozycjach, umożliwiająca oparcie odcinka lędźwiowego kręgosłupa
– regulacja siły oporu oparcia w min. 6 pozycjach za pomocą pokrętła umieszczonego z boku siedziska, 
– regulacja głębokości siedziska min. 60 mm, możliwość blokady w min.7 pozycjach. 
- funkcja pochylenia siedziska do przodu tzw. kąt ujemny, zsynchronizowany z pochyleniem oparcia
– Anti-Shock – zabezpieczenie przed uderzeniem oparcia w plecy użytkownika po zwolnieniu blokady, 
– płynna regulacja wysokości krzesła za pomocą podnośnika pneumatycznego.
• Podłokietniki wykonane z poliamidu wzmocnionego włóknem szklanym w kolorze czarnym. Nakładka podłokietnika wykonana z miękkiego poliuretanu w kolorze czarnym. 
• Podłokietniki z regulacją 2D – na wysokość w zakresie min. 80 mm, na szerokość w zakresie min. 70 mm.
• Podstawę pięcioramienną, wykonaną z czarnego poliamidu lub aluminium polerowanego
• Kółka o średnicy fi 60-65 mm do twardych lub miękkich powierzchni.
• Kolorystyka: tkanina tapicerska - do wyboru min. 30 kolorów z wzornika producenta. Kolorystyka do wyboru przez Zamawiającego, po podpisaniu  umowy.
Krzesło ma być tapicerowane tkaniną o parametrach nie gorszych niż: skład 100% wełna • Gramatura: min. 460 g/m2 • Ścieralność : min. 50 000 cykli Martindala,
 • trudnopalność : wg norm EN 1021-1, EN 1021-2 lub równoważnych</t>
  </si>
  <si>
    <t>• Siedzisko, oparcie i zagłówek tapicerowane tkaniną – z osłonami wykonanymi z czarnego polipropylenu.
• Szkielet siedziska, oparcia i zagłówka ma być wykonany z polipropylenu – obłożonego pianką wylewaną – nie dopuszcza się pianki ciętej.
• Szkielet siedziska ma być obłożony pianką wylewaną, o grubości min. 50mm i gęstości min. 60kg/m3
• Szkielet oparcia  ma być obłożony pianką wylewaną, o grubości min. 25mm i gęstości min. 80kg/m3
• Szkielet zagłówka  ma być obłożony pianką wylewaną, o grubości min. 25mm i gęstości min. 50kg/m3
• Profile boczne siedziska, oparcia i zagłówka mają mieć możliwość tapicerowania innym kolorem tapicerki, ale tego samego rodzaju co front tych elementów
• Łącznik oparcia musi składać się z 2 części: ze wspornika górnego, wykonanego z tworzywa w kolorze czarnym i dolnego, wykonanego z aluminium polerowanego.
• Oparcie ma być montowane do wspornika górnego oparcia i ma posiadać możliwość regulacji wysokości w zakresie min. +110mm z blokadą w min.12 pozycjach za pomocą przycisków umieszczonych na ramce łączącej oparcie z siedziskiem
• Oparcie ma być wyposażone w podparcie lędźwi regulowane na głębokość w zakresie min. 20mm. Regulacja ma się odbywać za pomocą pokrętła.
• Całe oparcie – wraz z wspornikiem górnym i dolnym - ma dodatkowo posiadać funkcję dynamicznego ruchu w płaszczyźnie czołowej (na boki) oraz w płaszczyźnie poprzecznej (ruch skrętny).  
• Zagłówek ma być regulowany w 3 płaszczyznach: regulacja wysokości min. 50mm z blokadą w min. 6 pozycjach, regulacja głębokości w zakresie min. 170mm oraz obrót zagłówka w zakresie min.90˚.
• Wspornik zagłówka ma być wykonany również z polipropylenu w kolorze czarnym – montowany do oparcia
• Mechanizm dający możliwość swobodnego kołysania się, oparcie odchylające się synchronicznie z siedziskiem
• Mechanizm umożliwiający blokadę oparcia w min. 5 pozycjach, maksymalny kąt pochylenia oparcia 30˚.
• Regulację siły oporu oparcia za pomocą pokrętła – dostosowane do użytkownika o wadze od 45-150kg
• Regulację głębokości siedziska w zakresie min. 100mm + dodatkowe min. 20mm uzyskiwane poprzez regulację wysokości oparcia.
• Kąt ujemny pochylenia siedziska w zakresie min. 0-3°.
• Płynna regulacja wysokości krzesła za pomocą podnośnika pneumatycznego
• Anti-shock – zabezpieczenie przed uderzeniem oparcia w plecy użytkownika po zwolnieniu blokady
• Płynna regulacja wysokości krzesła za pomocą podnośnika pneumatycznego
• Fotel ma posiadać podłokietniki z regulacją 4D, tzn. regulowane na wysokość w zakresie min. 100 mm, regulacja szerokości min. 35mm w jedną stronę, ruch nakładki przód - tył w zakresie min. 40mm oraz ruch obrotowy nakładki  min. +/- 30°.
• Ramię podłokietnika ma być wykonane z aluminium polerowanego, natomiast szkielet podłokietnika z poliamidu wzmocnionego włóknem szklanym w kolorze czarnym
• Nakładki podłokietnika mają być wykonane z  miękkiego poliuretanu w kolorze czarnym. 
• Ramię podłokietnika ma być montowane do płyty siedziska. 
• Podstawa pięcioramienna, aluminiowa l, wykonana z jednego elementu, niespawana
• Kółka o średnicy min. fi 65 mm do miękkich powierzchni, 
• Kolorystyka: tkanina tapicerska - do wyboru min. 30 kolorów z wzornika producenta. Kolorystyka do wyboru przez Zamawiającego, po podpisaniu umowy.
Krzesło ma być tapicerowane tkaniną o parametrach nie gorszych niż: skład 100% wełna • Gramatura: min. 460 g/m2 • Ścieralność : min. 100 000 cykli Martindala, • trudnopalność : wg norm EN 1021-1, EN 1021-2 lub równoważnych</t>
  </si>
  <si>
    <t>• Fotel obrotowy, ergonomiczny
• Podstawa pięcioramienna, aluminiowa, polerowana
• Samohamowne kółka jezdne do miękkich powierzchni
• Amortzator gazowy w obudowie chromowanej, umożliwiający płynną regulację wysokości siedziska,
• mechanizm typu SYNCHRO w chromowanej obudowie, umożliwia synchroniczne odchylanie oparcia i siedziska z regulacją twardości sprężyny oraz blokadę w kilku położeniach. 
• Konstrukcja siedziska i oparcia wykonana z profili stalowych, zalanych pianką poliuretanową trudnopalną, wylewaną w formach. Gęstość pianki poliuretanowej trudnopalnej siedziska min. 80 kg/m3, oparcia min.  75 kg/m3,
• Pianki siedziska i oparcia krzesła wykonane w technologii pianek trudnopalnych.
• Oparcie wyposażone w integralny zagłówek bez możliwości regulacji. Oparcie od spodu wykończone listwą chromowaną, płynnie łączącą się z podłokietnikami.
• Podłokietniki wykonane jako odlewy aluminium z miękką nakładką poliuretanową obciągniętą skórą.
• Zarówno siedzisko jak i oparcie w całości tapicerowane : skóra naturalna czarna (siedzisko od spodu również tapicerowane). Nie dopuszcza się stosowania maskownic plastikowych siedziska.
• możliwość doboru dwóch różnych wysokości oparcia w ramach tego samego produktu</t>
  </si>
  <si>
    <t xml:space="preserve">Wykonana z płyty wiórowej obustronnie laminowanej o klasie higieniczności E1, obrzeże ABS dobrane pod kolor płyty.
• Korpus, front i top mają być wykonane z płyty grubości min. 18 mm, przy założeniu, że wszystkie elementy mają być wykonane z tej samej grubości płyty. Dla pleców, Zamawiający dopuszcza płytę grubości 12-14mm. Plecy muszą być wpuszczane w nafrezowane rowki na bokach i wieńcu. Top i korpus mają być ze sobą skręcone (nie klejone), umożliwiające wymianę każdego z elementów szafy.
• Półki wykonane z płyty grubości min. 25 mm z możliwością regulacji ułożenia w zakresie co najmniej +/- 64mm, wyposażone w system zapobiegający ich wypadnięciu lub wyszarpnięciu, głębokość półki min. 340 mm, półka oklejona z każdej strony. Szafa musi posiadać min. 4 półki.
• Wymagana możliwość ustawienia min 5 rzędów segregatorów A4.
• Szafa ma być wyposażona w min. 4 zawiasy na skrzydło drzwi.
• Przynajmniej połowa z zastosowanych zawiasów ma posiadać wbudowany tłumik, aby zapewnić ich ciche zamykanie
• Wymagany montaż zawiasu do prowadnika bez użycia narzędzi
• Zawias ma posiadać kąt rozwarcia do 110 stopni. 
• Wymagany rozmiar otworu do zamontowania zawiasu w drzwiach - co najmniej fi 35mm gł. 13,5mm. 
• Jedne drzwi wyposażone w listwę przymykową.
• Każde drzwi wyposażone w drewniany uchwyt, minimalna długość uchwytu 112mm, mocowany w pozycji poziomej na 2 śrubach.
• Montaż i demontaż drzwi ma się odbywać bez użycia narzędzi – wymagany system CLICK.
• Zamek baskwilowy, min. dwupunktowy z dwoma kluczami łamanymi. 
• Każdy klucz i wkładka zamka, mają posiadać numer, pozwalający na późniejsze domówienie samego kluczyka.
• Szafa na stelażu spawanym (nie dopuszcza się stelaża skręcanego), stalowym, malowanym proszkowo, wykonanym z profilu zamkniętego o przekroju min. 40x20 mm. 
• Stelaż wyposażony w metalowy regulator służący do poziomowania szafy od wewnątrz w zakresie min.15 mm.
• Kolorystyka: płyta meblowa - kolorystyka drewnopodobna lub z palety RAL.  Uchwyt metalowy matowa czerń styl skandynawski, wymiary do ustalenia po zawarciu umowy. Stelaż kolot z palety RAL. Kolorystyka do wyboru przez Zamawiającego, po podpisaniu  umowy. Dopuszcza się zastosowanie więcej niż jednego koloru płyt.
• Wymagane dodatkowe funkcje użytkowe: 
o System klucza matki
o Możliwość wymiany samej wkładki zamka.
</t>
  </si>
  <si>
    <t>Korpus komody składa się płyty MDF o grubości min. 18 mm oraz 25 mm –  lakierowane – wg aktualnie dostępnego wzornika. Szuflady wykonane z płyt MDF o grubości min.  18 mm, a fronty szuflad z płyt o grubości min. 12 mm. Wykończenie płyt frontowych lakierem wg aktualnego wzornika. Wysuw szuflad w pełnym zakresie, prowadnice kulkowe z systemem cichego zamykania. Elementy konstrukcyjne korpusów komody oraz szuflady połączone ze sobą przy użyciu kołków drewnianych oraz mimośrodów. W komodach z drzwiami możliwość regulacji wysokości półek poprzez przełożenie podpórek w inne otwory technologiczne. Kolorystyka drewnopodobna lub z palety RAL do uzgodnienia z zamawiającym po podpisaniu umowy</t>
  </si>
  <si>
    <t>• Regał wykonany ze stalowej konstrukcji tworzącej kratownicę na którą składają się cztery okna w poziomie i cztery okna w pionie 
• Konstrukcja składa się z ramy poziomej oraz ramy pionowej wykonanej z kształtownika 15x15x15 mm (+/- 2mm) oraz minimum jednego elementu stabilizującego w formie X osadzonego w dowolnym oknie
• Konstrukcja malowana proszkowo na kolor Ral 9005 
• Możliwość personalizacji regału w zakresie ilości półek i drewnianych skrzynek
• Regał tworzy ażurową ściankę bez pleców
• Możliwość łączenia regałów w rzędy oraz mocowania do podłogi lub ściany
• Półki  o wym około 417 x 448 mm wykonane z płyty wiórowej o gr min. 18 mm pokrytej obustronnie melaminą  - ilość 13 szt 
• Półka licuje się z rama poziomą
• Obciążenie 1 półki do 25 kg
• Skrzyniowy wkład okna jednostronnie zamknięty mocowany w pojedynczy moduł regału pomiędzy 2 ramy poziome i 2 ramy pionowe. Górna część okna zastępuje półkę na kolejnym poziomie regału  - ilość 2 szt 
• Skrzyniowy wkład okna pełniący funkcję korytka na kwiaty wykonany z płyty wiórowej o gr min. 18 mm pokrytej obustronnie melaminą mocowany w pojedynczy moduł regału pomiędzy 2 ramy poziome. - ilość 5, kolorystyka drewnopodobna lub z palety RAL Kolorystyka do wyboru przez Zamawiającego po zawarciu umowy
• Skrzyniowy zamykany na klucz wkład okna wykonany z płyty wiórowej o gr min. 18 mm pokrytej obustronnie melaminą mocowany w pojedynczy moduł regału pomiędzy 2 ramy poziome i 2 ramy pionowe. Górna część okna zastępuje półkę na kolejnym poziomie regału  - ilość 4
• Regulowane stopki  do poziomowania zamocowane w dolnej ramie
Panel tapicerowany materiałem o parametrach nie gorszych niż : • Ścieralność : 65 000 cykli  Martindale, • Gramatura 460 g/m2, • Skład : 100% wełna, • trudnopalność : wg norm EN 1021-1, EN 1021-2 lub równoważnych</t>
  </si>
  <si>
    <t xml:space="preserve">Elementy konstrukcyjne korpusu: płyta wiórowa min. 18 mm, płyta pilśniowa min. 3 mm, sklejka min. 12 i 18 mm, tarcica sosnowa o przekrojach 25x50, 25x25 (mm) (+/- 2mm)
Warstwę sprężynującą siedzisk stanowią pasy tapicerskie, na które zamocowany jest filc i pianka poliuretanowa (Poliuretanowa elastyczna pianka eterowa o podwyższonej sztywności otrzymywana metodą swobodnego spieniania w blokach, bez używania chlorofluorowęglowodorówi lotnych rozpuszczalników organicznych). Na oparciach zastosowano piankę poliuretanową (Poliuretanowa elastyczna standardowa pianka eterowa otrzymywana metodą swobodnego spieniania w blokach, bez używania chlorofluorowęglowodorów i lotnych rozpuszczalników organicznych) dodano też pasy parciano-gumowe. Na podłokietniki przyklejono piankę poliuretanową typu N40HD. 
Na warstwę wyściełającą zastosowano włókninę tapicerską o gramaturze 100 g/m2.
Warstwę pokryciową ma stanowić tapicerka ekoskóra . Kolorystyka do wyboru przez Zamawiającego, po podpisaniu umowy, min. 30 kolorów producenta
• Ścieralność: powyżej  300 000 cykli Martindala, 
• trudnopalność : wg norm EN 1021-1, EN 1021-2 lub równoważnych 
• odporność kolorów na światło, tkanina zmywalna ekoskóra 
Podstawę mebli stanowią:
Płozy wykonanych z pręta ze stali nierdzewnej szczotkowanej o przekroju okrągłym min.14 mm 
Podkładki pod płozy wykonane są z tworzywa PCV w kolorach: czarnym i bezbarwnym,
Podłokietniki mają mieć charakterystyczny łuk od wewnętrznej strony. Kształt ten jest przeniesiony na oparcie - podłokietniki wchodzą w zarys oparcia.
Podłokietniki mają mieć charakterystyczny łuk od zewnętrznej strony. Podłokietniki są nałożone w wycięcie w korpusie/siedzisku mebla. </t>
  </si>
  <si>
    <t xml:space="preserve">•	Fotel konferencyjny na stelażu na czterech nogach zakończonych kółkami. Stelaż fotela wykonany z profilu o przekroju okrągłym min. 25 mm, wykonany w technologii gięcia bez zmiany przekroju profilu w miejscach gięcia; podstawa ma być chromowana
•	Kubełek fotela wykonany ze sklejki drzewa liściastego, siedzisko wyłożone pianką poliuretanową trudnopalną; 
•	oparcie odpowiednio wyprofilowane - uwypuklone ku przodowi na wysokości odcinka lędźwiowego kręgosłupa, wyżej łagodnie przechodzi we wklęsłą powierzchnię. Gęstość pianki trudnopalnej siedziska 25 kg/m3
•	Siedzisko fotela odpowiednio wyprofilowane- przednia krawędź siedziska łagodnie zaokrąglona zapobiega uciskowi na tylną okolicę stawu kolanowego i uciskowi naczyń krwionośnych. Gęstość pianki trudnopalnej siedziska 35 kg/m3
• trudnopalność: wg norm EN 1021-1, EN 1021-2 lub równoważnych
•	Podłokietnik fotela stanowi integralną część stelaża, wykończony nakładką o przekroju półkolistym, tapicerowaną skórą licową w kolorze czarnym, mocowaną do stelaża bez żadnych widocznych elementów montażowych
•	Fotel w całości tapicerowanyFotel tapicerowany tkaniną o parametrach nie gorszych niż:
• Skład: 100% wełna
• Gramatura: min. 460 g/m2
• Ścieralność : min. 100 000 cykli Martindala
• właściwa wytrzymałość fotela (wg normy EN 16139:2014 lub równoważnej) pod kątem eksploatacji przez osoby o wadze do 150 kg
 Kolorystyka do wyboru przez Zamawiającego, po podpisaniu umowy
</t>
  </si>
  <si>
    <t>Siedzisko wykonane z:
•	klejonki dębowej o grubości min 32mm barwionej
Podstawa z rur stalowych o średnicy min. 20mm stanowiących nogi i podparcie nóg oraz blach o grubości min. 4mm pomiędzy którymi umieszczono łożysko.
Rozwiązanie pozwalające na swobodne obracanie się siedziska względem podstawy.
Elementy stalowe malowane są proszkowo wg dostępnej kolorystyki RAL do uzgodnienia z Zamawiającym po podpisaniu umowy</t>
  </si>
  <si>
    <t>Blat z płyty MDF o grubości min. 25mm. Górna i dolna płaszczyzna okleinowana okleiną naturalną lub lakierowana na czarną. Płaszczyzna boczna ścięta, na zewnątrz blat ma grubość 12mm. +/- 2mm Kolorystyka do uzgodnienia z zamawiającym po zawarciu umowy 
Płozy wykonano z pręta stalowego lakierowanego na czarno o średnicy ok. 14mm, +/- 2 mm elementy spawane ze sobą. Płozy mocowane do blatu na wkręty.
Kolorystyka oraz wykończenie do uzgodnienia z Zamawiającym po zawarciu umowy. 
Zamawiający zastrzega sobie prawo do zmiany na stół kwadratowy lub prostokątny</t>
  </si>
  <si>
    <t>Stół na nogach typu "A"
• Blat wykonany z płyty obustronnie laminowanej o klasie higieniczności E1, grubości 25-28 mm, oklejonej obrzeżem ABS grubości 2-3 mm w kolorze blatu.
• Stelaż stołu, składający się z 3 mostów (6 nóg) połączonych ze sobą za pomocą belek metalowych. Elementy łączone na zasadzie „metal-metal”. Nie dopuszcza się 6 niezależnych nóg montowanych do belek.
• Skrajne mosty, mają być wykonane z jednej belki, odpowiednio giętej i spawanej, wykonany z profilu prostokątnego o przekroju w zakresie 50x40-60x50 mm, malowany proszkowo.
• Skrajne mosty mają posiadać nogi w kształcie litery A - nogi mają się rozchodzić  na boki ku podłożu.
• Most środkowy (znajdujący się na łączeniu blatów), ma być wykonany z profilu prostokątnego o przekroju w zakresie 50x40-60x50 mm, malowanego proszkowo. Nogi w moście środkowym, mają być cofnięte do wnętrza stołu, mają być prostopadłe do podłoża.
• Cztery belki, biegnące pod każdym blatem, gdzie skrajne mają znajdować się  w odległości 180-200 mm od dłuższych krawędzi blatu. Belki łączone z blatem za pomocą tworzywowych łączników. Belki wykonane z profili prostokątnych o przekroju min. 30x40 mm, malowane proszkowo na kolor czarny.
• Belki z mostem skręcane, umożliwiające łatwy demontaż.
• Do każdej z nóg mają być montowane stopki o średnicy fi 40-50mm pozwalające na regulacje poziomu w zakresie min. 10 mm. Kolorystyka do wyboru przez Zamawiającego, po podpisaniu umowy.
• Kolorystyka: płyta meblowa - do wyboru min. 12 kolorów z wzornika producenta. Metalowe mosty – do wyboru min. 4 kolory z wzornika producenta. Kolorystyka do wyboru przez Zamawiającego,po podpisaniu umowy.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</si>
</sst>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[$-415]General"/>
    <numFmt numFmtId="166" formatCode="\ #,##0.00&quot;      &quot;;\-#,##0.00&quot;      &quot;;&quot; -&quot;#&quot;      &quot;;@\ "/>
    <numFmt numFmtId="167" formatCode="#,##0.00\ [$zł-415];[Red]\-#,##0.00\ [$zł-415]"/>
    <numFmt numFmtId="168" formatCode="\ #,##0.00\ [$zł]\ ;\-#,##0.00\ [$zł]\ ;&quot; -&quot;00\ [$zł]\ ;\ @\ "/>
    <numFmt numFmtId="169" formatCode="&quot; &quot;#,##0.00&quot; &quot;[$zł]&quot; &quot;;&quot;-&quot;#,##0.00&quot; &quot;[$zł]&quot; &quot;;&quot; -&quot;00&quot; &quot;[$zł]&quot; &quot;;&quot; &quot;@&quot; &quot;"/>
    <numFmt numFmtId="170" formatCode="&quot; &quot;#,##0.00&quot;    &quot;;&quot;-&quot;#,##0.00&quot;    &quot;;&quot; -&quot;00&quot;    &quot;;&quot; &quot;@&quot; &quot;"/>
    <numFmt numFmtId="171" formatCode="&quot; &quot;#,##0.00&quot;      &quot;;&quot;-&quot;#,##0.00&quot;      &quot;;&quot; -&quot;#&quot;      &quot;;@&quot; &quot;"/>
    <numFmt numFmtId="172" formatCode="#,##0.00&quot; &quot;[$zł-415];[Red]&quot;-&quot;#,##0.00&quot; &quot;[$zł-415]"/>
    <numFmt numFmtId="173" formatCode="_-* #,##0.00\ _z_ł_-;\-* #,##0.00\ _z_ł_-;_-* \-??\ _z_ł_-;_-@_-"/>
    <numFmt numFmtId="174" formatCode="_-* #,##0.00&quot; zł&quot;_-;\-* #,##0.00&quot; zł&quot;_-;_-* \-??&quot; zł&quot;_-;_-@_-"/>
    <numFmt numFmtId="175" formatCode="&quot; &quot;#,##0.00,&quot;zł &quot;;&quot;-&quot;#,##0.00,&quot;zł &quot;;&quot; &quot;&quot;-&quot;#&quot; zł &quot;;&quot; &quot;@&quot; &quot;"/>
  </numFmts>
  <fonts count="47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 CE"/>
      <family val="2"/>
      <charset val="238"/>
    </font>
    <font>
      <sz val="10"/>
      <name val="Arial CE"/>
      <charset val="238"/>
    </font>
    <font>
      <u/>
      <sz val="11"/>
      <color theme="1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indexed="8"/>
      <name val="Arial"/>
      <family val="2"/>
      <charset val="238"/>
    </font>
    <font>
      <b/>
      <i/>
      <sz val="16"/>
      <color indexed="8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 CE1"/>
      <charset val="238"/>
    </font>
    <font>
      <b/>
      <i/>
      <u/>
      <sz val="11"/>
      <color indexed="8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rgb="FF000000"/>
      <name val="Verdana"/>
      <family val="2"/>
      <charset val="238"/>
    </font>
    <font>
      <sz val="10"/>
      <color rgb="FF000000"/>
      <name val="Arial CE1"/>
      <charset val="238"/>
    </font>
    <font>
      <sz val="11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i/>
      <sz val="16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u/>
      <sz val="11"/>
      <color theme="10"/>
      <name val="Arial"/>
      <family val="2"/>
      <charset val="238"/>
    </font>
    <font>
      <sz val="11"/>
      <color rgb="FF000000"/>
      <name val="Calibri"/>
      <family val="2"/>
      <charset val="1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2"/>
      <name val="Arial"/>
      <family val="2"/>
      <charset val="238"/>
    </font>
    <font>
      <sz val="11"/>
      <name val="Book Antiqua"/>
      <family val="1"/>
      <charset val="238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2"/>
      <color rgb="FFFF000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0"/>
      <color rgb="FFFFC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5">
    <xf numFmtId="0" fontId="0" fillId="0" borderId="0"/>
    <xf numFmtId="165" fontId="1" fillId="0" borderId="0"/>
    <xf numFmtId="0" fontId="5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4" fillId="0" borderId="0"/>
    <xf numFmtId="0" fontId="6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164" fontId="7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9" fillId="0" borderId="0"/>
    <xf numFmtId="0" fontId="6" fillId="0" borderId="0"/>
    <xf numFmtId="0" fontId="6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>
      <alignment vertical="top"/>
    </xf>
    <xf numFmtId="164" fontId="9" fillId="0" borderId="0" applyFont="0" applyFill="0" applyBorder="0" applyAlignment="0" applyProtection="0"/>
    <xf numFmtId="0" fontId="1" fillId="0" borderId="0"/>
    <xf numFmtId="164" fontId="7" fillId="0" borderId="0" applyFont="0" applyFill="0" applyBorder="0" applyAlignment="0" applyProtection="0"/>
    <xf numFmtId="0" fontId="10" fillId="0" borderId="0" applyNumberFormat="0" applyBorder="0" applyProtection="0"/>
    <xf numFmtId="0" fontId="5" fillId="0" borderId="0"/>
    <xf numFmtId="0" fontId="4" fillId="0" borderId="0"/>
    <xf numFmtId="0" fontId="4" fillId="0" borderId="0"/>
    <xf numFmtId="0" fontId="7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11" fillId="0" borderId="0"/>
    <xf numFmtId="166" fontId="11" fillId="0" borderId="0" applyBorder="0" applyProtection="0"/>
    <xf numFmtId="164" fontId="7" fillId="0" borderId="0" applyFont="0" applyFill="0" applyBorder="0" applyAlignment="0" applyProtection="0"/>
    <xf numFmtId="166" fontId="11" fillId="0" borderId="0" applyBorder="0" applyProtection="0"/>
    <xf numFmtId="0" fontId="13" fillId="0" borderId="0" applyNumberFormat="0" applyBorder="0" applyProtection="0"/>
    <xf numFmtId="0" fontId="10" fillId="0" borderId="0"/>
    <xf numFmtId="0" fontId="12" fillId="0" borderId="0" applyNumberFormat="0" applyBorder="0" applyProtection="0">
      <alignment horizontal="center"/>
    </xf>
    <xf numFmtId="0" fontId="12" fillId="0" borderId="0" applyNumberFormat="0" applyBorder="0" applyProtection="0">
      <alignment horizontal="center" textRotation="90"/>
    </xf>
    <xf numFmtId="0" fontId="13" fillId="0" borderId="0" applyNumberFormat="0" applyBorder="0" applyProtection="0"/>
    <xf numFmtId="0" fontId="17" fillId="0" borderId="0"/>
    <xf numFmtId="0" fontId="9" fillId="0" borderId="0" applyNumberFormat="0" applyBorder="0" applyProtection="0"/>
    <xf numFmtId="0" fontId="1" fillId="0" borderId="0" applyNumberFormat="0" applyFont="0" applyFill="0" applyBorder="0" applyAlignment="0" applyProtection="0">
      <alignment vertical="top"/>
    </xf>
    <xf numFmtId="0" fontId="14" fillId="0" borderId="0" applyNumberFormat="0" applyBorder="0" applyProtection="0"/>
    <xf numFmtId="165" fontId="18" fillId="0" borderId="0"/>
    <xf numFmtId="0" fontId="13" fillId="0" borderId="0" applyNumberFormat="0" applyBorder="0" applyProtection="0"/>
    <xf numFmtId="0" fontId="15" fillId="0" borderId="0" applyNumberFormat="0" applyBorder="0" applyProtection="0"/>
    <xf numFmtId="0" fontId="13" fillId="0" borderId="0" applyNumberFormat="0" applyBorder="0" applyProtection="0"/>
    <xf numFmtId="0" fontId="16" fillId="0" borderId="0" applyNumberFormat="0" applyBorder="0" applyProtection="0"/>
    <xf numFmtId="167" fontId="16" fillId="0" borderId="0" applyBorder="0" applyProtection="0"/>
    <xf numFmtId="168" fontId="11" fillId="0" borderId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1" fontId="20" fillId="0" borderId="0" applyFont="0" applyBorder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1" fontId="20" fillId="0" borderId="0" applyFont="0" applyBorder="0" applyProtection="0"/>
    <xf numFmtId="0" fontId="21" fillId="0" borderId="0" applyNumberFormat="0" applyBorder="0" applyProtection="0"/>
    <xf numFmtId="0" fontId="22" fillId="0" borderId="0" applyNumberFormat="0" applyBorder="0" applyProtection="0">
      <alignment horizontal="center"/>
    </xf>
    <xf numFmtId="0" fontId="22" fillId="0" borderId="0" applyNumberFormat="0" applyBorder="0" applyProtection="0">
      <alignment horizontal="center" textRotation="90"/>
    </xf>
    <xf numFmtId="0" fontId="25" fillId="0" borderId="0" applyNumberFormat="0" applyFill="0" applyBorder="0" applyAlignment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23" fillId="0" borderId="0" applyNumberFormat="0" applyBorder="0" applyProtection="0"/>
    <xf numFmtId="0" fontId="21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21" fillId="0" borderId="0" applyNumberFormat="0" applyBorder="0" applyProtection="0"/>
    <xf numFmtId="0" fontId="10" fillId="0" borderId="0" applyNumberFormat="0" applyBorder="0" applyProtection="0"/>
    <xf numFmtId="0" fontId="19" fillId="0" borderId="0" applyNumberFormat="0" applyBorder="0" applyProtection="0"/>
    <xf numFmtId="0" fontId="24" fillId="0" borderId="0" applyNumberFormat="0" applyBorder="0" applyProtection="0"/>
    <xf numFmtId="172" fontId="24" fillId="0" borderId="0" applyBorder="0" applyProtection="0"/>
    <xf numFmtId="169" fontId="20" fillId="0" borderId="0" applyFont="0" applyFill="0" applyBorder="0" applyAlignment="0" applyProtection="0"/>
    <xf numFmtId="0" fontId="10" fillId="0" borderId="0"/>
    <xf numFmtId="173" fontId="10" fillId="0" borderId="0" applyBorder="0" applyProtection="0"/>
    <xf numFmtId="0" fontId="10" fillId="0" borderId="0"/>
    <xf numFmtId="0" fontId="26" fillId="0" borderId="0"/>
    <xf numFmtId="0" fontId="7" fillId="0" borderId="0"/>
    <xf numFmtId="0" fontId="26" fillId="0" borderId="0"/>
    <xf numFmtId="0" fontId="10" fillId="0" borderId="0"/>
    <xf numFmtId="174" fontId="10" fillId="0" borderId="0" applyBorder="0" applyProtection="0"/>
    <xf numFmtId="171" fontId="17" fillId="0" borderId="0"/>
    <xf numFmtId="0" fontId="27" fillId="0" borderId="0">
      <alignment horizontal="center"/>
    </xf>
    <xf numFmtId="0" fontId="27" fillId="0" borderId="0">
      <alignment horizontal="center" textRotation="90"/>
    </xf>
    <xf numFmtId="0" fontId="28" fillId="0" borderId="0"/>
    <xf numFmtId="172" fontId="28" fillId="0" borderId="0"/>
    <xf numFmtId="0" fontId="7" fillId="0" borderId="0"/>
    <xf numFmtId="0" fontId="29" fillId="0" borderId="0"/>
    <xf numFmtId="174" fontId="6" fillId="0" borderId="0" applyFill="0" applyBorder="0" applyAlignment="0" applyProtection="0"/>
    <xf numFmtId="173" fontId="6" fillId="0" borderId="0" applyFill="0" applyBorder="0" applyAlignment="0" applyProtection="0"/>
    <xf numFmtId="173" fontId="6" fillId="0" borderId="0" applyFill="0" applyBorder="0" applyAlignment="0" applyProtection="0"/>
    <xf numFmtId="0" fontId="30" fillId="0" borderId="0"/>
    <xf numFmtId="0" fontId="6" fillId="0" borderId="0"/>
    <xf numFmtId="0" fontId="1" fillId="0" borderId="0"/>
    <xf numFmtId="0" fontId="31" fillId="0" borderId="0"/>
    <xf numFmtId="0" fontId="32" fillId="0" borderId="0"/>
    <xf numFmtId="0" fontId="6" fillId="0" borderId="0"/>
    <xf numFmtId="0" fontId="7" fillId="0" borderId="0"/>
    <xf numFmtId="9" fontId="6" fillId="0" borderId="0" applyFill="0" applyBorder="0" applyAlignment="0" applyProtection="0"/>
    <xf numFmtId="9" fontId="7" fillId="0" borderId="0" applyFont="0" applyFill="0" applyBorder="0" applyAlignment="0" applyProtection="0"/>
    <xf numFmtId="9" fontId="6" fillId="0" borderId="0" applyFill="0" applyBorder="0" applyAlignment="0" applyProtection="0"/>
    <xf numFmtId="0" fontId="33" fillId="0" borderId="0"/>
    <xf numFmtId="175" fontId="9" fillId="0" borderId="0"/>
    <xf numFmtId="174" fontId="6" fillId="0" borderId="0" applyFill="0" applyBorder="0" applyAlignment="0" applyProtection="0"/>
    <xf numFmtId="44" fontId="9" fillId="0" borderId="0" applyFont="0" applyFill="0" applyBorder="0" applyAlignment="0" applyProtection="0"/>
    <xf numFmtId="174" fontId="6" fillId="0" borderId="0" applyFill="0" applyBorder="0" applyAlignment="0" applyProtection="0"/>
    <xf numFmtId="0" fontId="5" fillId="0" borderId="0"/>
    <xf numFmtId="0" fontId="4" fillId="0" borderId="0"/>
    <xf numFmtId="0" fontId="4" fillId="0" borderId="0"/>
    <xf numFmtId="0" fontId="1" fillId="0" borderId="0"/>
    <xf numFmtId="44" fontId="9" fillId="0" borderId="0" applyFont="0" applyFill="0" applyBorder="0" applyAlignment="0" applyProtection="0"/>
    <xf numFmtId="0" fontId="4" fillId="0" borderId="0"/>
    <xf numFmtId="16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4" fillId="0" borderId="0"/>
    <xf numFmtId="0" fontId="6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4" fillId="0" borderId="0"/>
    <xf numFmtId="0" fontId="4" fillId="0" borderId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5" fillId="0" borderId="0" applyNumberFormat="0" applyFill="0" applyBorder="0" applyAlignment="0" applyProtection="0"/>
    <xf numFmtId="0" fontId="10" fillId="0" borderId="0" applyNumberFormat="0" applyBorder="0" applyProtection="0"/>
    <xf numFmtId="0" fontId="21" fillId="0" borderId="0" applyNumberFormat="0" applyBorder="0" applyProtection="0"/>
    <xf numFmtId="0" fontId="10" fillId="0" borderId="0" applyNumberFormat="0" applyBorder="0" applyProtection="0"/>
    <xf numFmtId="0" fontId="5" fillId="0" borderId="0"/>
    <xf numFmtId="43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1" fillId="0" borderId="0"/>
    <xf numFmtId="166" fontId="11" fillId="0" borderId="0" applyBorder="0" applyProtection="0"/>
    <xf numFmtId="166" fontId="11" fillId="0" borderId="0" applyBorder="0" applyProtection="0"/>
    <xf numFmtId="0" fontId="9" fillId="0" borderId="0" applyNumberFormat="0" applyBorder="0" applyProtection="0"/>
    <xf numFmtId="0" fontId="14" fillId="0" borderId="0" applyNumberFormat="0" applyBorder="0" applyProtection="0"/>
    <xf numFmtId="0" fontId="13" fillId="0" borderId="0" applyNumberFormat="0" applyBorder="0" applyProtection="0"/>
    <xf numFmtId="0" fontId="15" fillId="0" borderId="0" applyNumberFormat="0" applyBorder="0" applyProtection="0"/>
    <xf numFmtId="168" fontId="11" fillId="0" borderId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>
      <alignment vertical="top"/>
    </xf>
    <xf numFmtId="0" fontId="1" fillId="0" borderId="0"/>
    <xf numFmtId="0" fontId="7" fillId="0" borderId="0">
      <alignment vertical="top"/>
    </xf>
    <xf numFmtId="0" fontId="7" fillId="0" borderId="0">
      <alignment vertical="top"/>
    </xf>
    <xf numFmtId="0" fontId="6" fillId="0" borderId="0">
      <alignment vertical="top"/>
    </xf>
    <xf numFmtId="0" fontId="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6" fillId="0" borderId="0"/>
  </cellStyleXfs>
  <cellXfs count="59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8" fillId="3" borderId="1" xfId="0" applyFont="1" applyFill="1" applyBorder="1" applyAlignment="1">
      <alignment horizontal="left" wrapText="1"/>
    </xf>
    <xf numFmtId="0" fontId="38" fillId="3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left" wrapText="1"/>
    </xf>
    <xf numFmtId="0" fontId="38" fillId="0" borderId="1" xfId="224" applyFont="1" applyBorder="1" applyAlignment="1">
      <alignment horizontal="left" wrapText="1"/>
    </xf>
    <xf numFmtId="0" fontId="38" fillId="3" borderId="1" xfId="224" applyFont="1" applyFill="1" applyBorder="1" applyAlignment="1">
      <alignment horizontal="left" wrapText="1"/>
    </xf>
    <xf numFmtId="0" fontId="38" fillId="0" borderId="1" xfId="0" quotePrefix="1" applyFont="1" applyBorder="1" applyAlignment="1">
      <alignment horizontal="left" wrapText="1"/>
    </xf>
    <xf numFmtId="4" fontId="39" fillId="0" borderId="0" xfId="0" applyNumberFormat="1" applyFont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1" xfId="224" applyFont="1" applyBorder="1" applyAlignment="1">
      <alignment horizontal="center" vertical="center"/>
    </xf>
    <xf numFmtId="0" fontId="38" fillId="0" borderId="1" xfId="224" applyFont="1" applyBorder="1" applyAlignment="1">
      <alignment horizontal="center" vertical="center" wrapText="1"/>
    </xf>
    <xf numFmtId="0" fontId="38" fillId="3" borderId="1" xfId="224" applyFont="1" applyFill="1" applyBorder="1" applyAlignment="1">
      <alignment horizontal="center" vertical="center"/>
    </xf>
    <xf numFmtId="0" fontId="38" fillId="3" borderId="1" xfId="224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 wrapText="1"/>
    </xf>
    <xf numFmtId="4" fontId="41" fillId="2" borderId="1" xfId="0" applyNumberFormat="1" applyFont="1" applyFill="1" applyBorder="1" applyAlignment="1">
      <alignment horizontal="center" vertical="center" wrapText="1"/>
    </xf>
    <xf numFmtId="0" fontId="38" fillId="0" borderId="1" xfId="224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38" fillId="0" borderId="1" xfId="224" applyFont="1" applyFill="1" applyBorder="1" applyAlignment="1">
      <alignment horizontal="center" vertical="center"/>
    </xf>
    <xf numFmtId="0" fontId="38" fillId="0" borderId="1" xfId="224" applyFont="1" applyFill="1" applyBorder="1" applyAlignment="1">
      <alignment horizontal="left" wrapText="1"/>
    </xf>
    <xf numFmtId="0" fontId="3" fillId="0" borderId="0" xfId="0" applyFont="1" applyFill="1" applyAlignment="1">
      <alignment horizontal="center" vertical="center"/>
    </xf>
    <xf numFmtId="0" fontId="38" fillId="0" borderId="1" xfId="0" applyFont="1" applyFill="1" applyBorder="1" applyAlignment="1">
      <alignment horizontal="left" wrapText="1"/>
    </xf>
    <xf numFmtId="0" fontId="38" fillId="0" borderId="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left" vertical="center"/>
    </xf>
    <xf numFmtId="0" fontId="43" fillId="2" borderId="1" xfId="0" applyFont="1" applyFill="1" applyBorder="1" applyAlignment="1" applyProtection="1">
      <alignment horizontal="right" vertical="center" wrapText="1"/>
      <protection locked="0"/>
    </xf>
    <xf numFmtId="44" fontId="45" fillId="2" borderId="6" xfId="0" applyNumberFormat="1" applyFont="1" applyFill="1" applyBorder="1" applyAlignment="1" applyProtection="1">
      <alignment horizontal="left" vertical="center" wrapText="1"/>
      <protection locked="0"/>
    </xf>
    <xf numFmtId="44" fontId="39" fillId="0" borderId="1" xfId="0" applyNumberFormat="1" applyFont="1" applyFill="1" applyBorder="1" applyAlignment="1" applyProtection="1">
      <alignment horizontal="left" vertical="top" wrapText="1"/>
      <protection locked="0"/>
    </xf>
    <xf numFmtId="0" fontId="38" fillId="3" borderId="1" xfId="0" applyFont="1" applyFill="1" applyBorder="1" applyAlignment="1">
      <alignment horizontal="center" vertical="top"/>
    </xf>
    <xf numFmtId="4" fontId="38" fillId="3" borderId="1" xfId="0" applyNumberFormat="1" applyFont="1" applyFill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top"/>
    </xf>
    <xf numFmtId="0" fontId="38" fillId="0" borderId="1" xfId="0" applyFont="1" applyFill="1" applyBorder="1" applyAlignment="1">
      <alignment horizontal="center" vertical="top"/>
    </xf>
    <xf numFmtId="0" fontId="40" fillId="4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left" vertical="top" wrapText="1"/>
    </xf>
    <xf numFmtId="0" fontId="38" fillId="0" borderId="1" xfId="224" applyFont="1" applyBorder="1" applyAlignment="1">
      <alignment horizontal="left" vertical="top" wrapText="1"/>
    </xf>
    <xf numFmtId="0" fontId="38" fillId="0" borderId="1" xfId="0" applyFont="1" applyBorder="1" applyAlignment="1">
      <alignment horizontal="left" vertical="top" wrapText="1"/>
    </xf>
    <xf numFmtId="0" fontId="38" fillId="0" borderId="1" xfId="0" quotePrefix="1" applyFont="1" applyBorder="1" applyAlignment="1">
      <alignment horizontal="left" vertical="top" wrapText="1"/>
    </xf>
    <xf numFmtId="0" fontId="38" fillId="0" borderId="1" xfId="224" applyFont="1" applyFill="1" applyBorder="1" applyAlignment="1">
      <alignment horizontal="left" vertical="top" wrapText="1"/>
    </xf>
    <xf numFmtId="0" fontId="38" fillId="3" borderId="1" xfId="224" applyFont="1" applyFill="1" applyBorder="1" applyAlignment="1">
      <alignment horizontal="left" vertical="top" wrapText="1"/>
    </xf>
    <xf numFmtId="0" fontId="38" fillId="0" borderId="1" xfId="0" applyFont="1" applyBorder="1" applyAlignment="1">
      <alignment horizontal="left" vertical="top"/>
    </xf>
    <xf numFmtId="0" fontId="38" fillId="0" borderId="1" xfId="0" applyFont="1" applyBorder="1" applyAlignment="1">
      <alignment wrapText="1"/>
    </xf>
    <xf numFmtId="0" fontId="42" fillId="0" borderId="5" xfId="0" applyFont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42" fillId="0" borderId="7" xfId="0" applyFont="1" applyBorder="1" applyAlignment="1">
      <alignment horizontal="left" vertical="center"/>
    </xf>
    <xf numFmtId="0" fontId="42" fillId="0" borderId="8" xfId="0" applyFont="1" applyBorder="1" applyAlignment="1">
      <alignment horizontal="left" vertical="center"/>
    </xf>
    <xf numFmtId="0" fontId="42" fillId="0" borderId="6" xfId="0" applyFont="1" applyBorder="1" applyAlignment="1">
      <alignment horizontal="left" vertical="center"/>
    </xf>
    <xf numFmtId="0" fontId="38" fillId="0" borderId="2" xfId="224" applyFont="1" applyBorder="1" applyAlignment="1">
      <alignment horizontal="center" vertical="center" wrapText="1"/>
    </xf>
    <xf numFmtId="0" fontId="38" fillId="0" borderId="3" xfId="224" applyFont="1" applyBorder="1" applyAlignment="1">
      <alignment horizontal="center" vertical="center" wrapText="1"/>
    </xf>
    <xf numFmtId="0" fontId="38" fillId="0" borderId="4" xfId="224" applyFont="1" applyBorder="1" applyAlignment="1">
      <alignment horizontal="center" vertical="center" wrapText="1"/>
    </xf>
    <xf numFmtId="0" fontId="38" fillId="0" borderId="2" xfId="224" applyFont="1" applyBorder="1" applyAlignment="1">
      <alignment horizontal="left" vertical="top" wrapText="1"/>
    </xf>
    <xf numFmtId="0" fontId="38" fillId="0" borderId="3" xfId="224" applyFont="1" applyBorder="1" applyAlignment="1">
      <alignment horizontal="left" vertical="top" wrapText="1"/>
    </xf>
    <xf numFmtId="0" fontId="38" fillId="0" borderId="4" xfId="224" applyFont="1" applyBorder="1" applyAlignment="1">
      <alignment horizontal="left" vertical="top" wrapText="1"/>
    </xf>
    <xf numFmtId="0" fontId="38" fillId="3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25">
    <cellStyle name="Currency 2" xfId="133"/>
    <cellStyle name="Dziesiętny 2" xfId="26"/>
    <cellStyle name="Dziesiętny 2 2" xfId="9"/>
    <cellStyle name="Dziesiętny 2 2 2" xfId="32"/>
    <cellStyle name="Dziesiętny 2 2 2 2" xfId="61"/>
    <cellStyle name="Dziesiętny 2 2 3" xfId="47"/>
    <cellStyle name="Dziesiętny 2 2 3 2" xfId="159"/>
    <cellStyle name="Dziesiętny 2 2 4" xfId="72"/>
    <cellStyle name="Dziesiętny 2 2 5" xfId="215"/>
    <cellStyle name="Dziesiętny 2 3" xfId="54"/>
    <cellStyle name="Dziesiętny 2 3 2" xfId="205"/>
    <cellStyle name="Dziesiętny 2 4" xfId="38"/>
    <cellStyle name="Dziesiętny 2 5" xfId="92"/>
    <cellStyle name="Dziesiętny 2 6" xfId="134"/>
    <cellStyle name="Dziesiętny 3" xfId="28"/>
    <cellStyle name="Dziesiętny 3 2" xfId="13"/>
    <cellStyle name="Dziesiętny 3 2 2" xfId="62"/>
    <cellStyle name="Dziesiętny 3 2 2 2" xfId="95"/>
    <cellStyle name="Dziesiętny 3 2 3" xfId="48"/>
    <cellStyle name="Dziesiętny 3 2 4" xfId="94"/>
    <cellStyle name="Dziesiętny 3 2 4 2" xfId="206"/>
    <cellStyle name="Dziesiętny 3 2 5" xfId="119"/>
    <cellStyle name="Dziesiętny 3 2 6" xfId="126"/>
    <cellStyle name="Dziesiętny 3 3" xfId="30"/>
    <cellStyle name="Dziesiętny 3 3 2" xfId="55"/>
    <cellStyle name="Dziesiętny 3 3 2 2" xfId="180"/>
    <cellStyle name="Dziesiętny 3 3 3" xfId="96"/>
    <cellStyle name="Dziesiętny 3 4" xfId="39"/>
    <cellStyle name="Dziesiętny 3 4 2" xfId="157"/>
    <cellStyle name="Dziesiętny 3 5" xfId="73"/>
    <cellStyle name="Dziesiętny 3 6" xfId="93"/>
    <cellStyle name="Dziesiętny 4" xfId="40"/>
    <cellStyle name="Dziesiętny 4 2" xfId="49"/>
    <cellStyle name="Dziesiętny 4 2 2" xfId="63"/>
    <cellStyle name="Dziesiętny 4 2 3" xfId="213"/>
    <cellStyle name="Dziesiętny 4 3" xfId="56"/>
    <cellStyle name="Dziesiętny 4 4" xfId="97"/>
    <cellStyle name="Dziesiętny 4 5" xfId="135"/>
    <cellStyle name="Dziesiętny 5" xfId="52"/>
    <cellStyle name="Dziesiętny 5 2" xfId="66"/>
    <cellStyle name="Dziesiętny 5 2 2" xfId="182"/>
    <cellStyle name="Dziesiętny 5 3" xfId="98"/>
    <cellStyle name="Dziesiętny 5 4" xfId="160"/>
    <cellStyle name="Dziesiętny 6" xfId="59"/>
    <cellStyle name="Dziesiętny 6 2" xfId="27"/>
    <cellStyle name="Dziesiętny 7" xfId="45"/>
    <cellStyle name="Dziesiętny 7 2" xfId="200"/>
    <cellStyle name="Dziesiętny 8" xfId="71"/>
    <cellStyle name="Dziesiętny 9" xfId="91"/>
    <cellStyle name="Excel Built-in Comma" xfId="99"/>
    <cellStyle name="Excel Built-in Normal" xfId="136"/>
    <cellStyle name="Excel Built-in Normal 1" xfId="74"/>
    <cellStyle name="Excel Built-in Normal 1 2" xfId="100"/>
    <cellStyle name="Excel Built-in Normal 2 3" xfId="75"/>
    <cellStyle name="Heading" xfId="101"/>
    <cellStyle name="Heading 2" xfId="127"/>
    <cellStyle name="Heading 3" xfId="76"/>
    <cellStyle name="Heading1" xfId="77"/>
    <cellStyle name="Heading1 2" xfId="102"/>
    <cellStyle name="Heading1 3" xfId="128"/>
    <cellStyle name="Hiperłącze 2" xfId="103"/>
    <cellStyle name="Hiperłącze 2 2" xfId="195"/>
    <cellStyle name="Hiperłącze 4" xfId="20"/>
    <cellStyle name="Normal 2" xfId="137"/>
    <cellStyle name="Normal 2 2" xfId="216"/>
    <cellStyle name="Normal 3" xfId="138"/>
    <cellStyle name="Normal 3 2" xfId="139"/>
    <cellStyle name="Normal 4" xfId="176"/>
    <cellStyle name="Normal 4 2" xfId="192"/>
    <cellStyle name="Normal 8" xfId="199"/>
    <cellStyle name="Normal_PROF_ETH" xfId="140"/>
    <cellStyle name="Normalny" xfId="0" builtinId="0"/>
    <cellStyle name="Normalny 10" xfId="15"/>
    <cellStyle name="Normalny 10 2" xfId="18"/>
    <cellStyle name="Normalny 10 2 2" xfId="35"/>
    <cellStyle name="Normalny 10 2 2 2" xfId="153"/>
    <cellStyle name="Normalny 10 2 3" xfId="104"/>
    <cellStyle name="Normalny 10 2 3 3" xfId="131"/>
    <cellStyle name="Normalny 10 2 4" xfId="120"/>
    <cellStyle name="Normalny 10 3" xfId="17"/>
    <cellStyle name="Normalny 10 4" xfId="161"/>
    <cellStyle name="Normalny 10 4 2" xfId="183"/>
    <cellStyle name="Normalny 11" xfId="29"/>
    <cellStyle name="Normalny 11 2" xfId="162"/>
    <cellStyle name="Normalny 11 6" xfId="68"/>
    <cellStyle name="Normalny 12" xfId="23"/>
    <cellStyle name="Normalny 12 2" xfId="78"/>
    <cellStyle name="Normalny 12 2 2" xfId="163"/>
    <cellStyle name="Normalny 12 3" xfId="34"/>
    <cellStyle name="Normalny 12 3 2" xfId="121"/>
    <cellStyle name="Normalny 12 4" xfId="203"/>
    <cellStyle name="Normalny 13" xfId="5"/>
    <cellStyle name="Normalny 13 2" xfId="164"/>
    <cellStyle name="Normalny 13 3" xfId="122"/>
    <cellStyle name="Normalny 14" xfId="70"/>
    <cellStyle name="Normalny 14 2" xfId="6"/>
    <cellStyle name="Normalny 14 3" xfId="156"/>
    <cellStyle name="Normalny 14 6" xfId="79"/>
    <cellStyle name="Normalny 15" xfId="90"/>
    <cellStyle name="Normalny 15 2" xfId="12"/>
    <cellStyle name="Normalny 15 3" xfId="179"/>
    <cellStyle name="Normalny 16" xfId="14"/>
    <cellStyle name="Normalny 17" xfId="118"/>
    <cellStyle name="Normalny 18" xfId="19"/>
    <cellStyle name="Normalny 19" xfId="224"/>
    <cellStyle name="Normalny 2" xfId="1"/>
    <cellStyle name="Normalny 2 11" xfId="151"/>
    <cellStyle name="Normalny 2 2" xfId="80"/>
    <cellStyle name="Normalny 2 2 2" xfId="11"/>
    <cellStyle name="Normalny 2 2 3" xfId="141"/>
    <cellStyle name="Normalny 2 3" xfId="10"/>
    <cellStyle name="Normalny 2 3 2" xfId="217"/>
    <cellStyle name="Normalny 2 4" xfId="31"/>
    <cellStyle name="Normalny 2 5" xfId="105"/>
    <cellStyle name="Normalny 2 5 2" xfId="193"/>
    <cellStyle name="Normalny 2 5 3" xfId="177"/>
    <cellStyle name="Normalny 2 6" xfId="8"/>
    <cellStyle name="Normalny 2 6 2" xfId="81"/>
    <cellStyle name="Normalny 2 6 3" xfId="207"/>
    <cellStyle name="Normalny 2 7" xfId="21"/>
    <cellStyle name="Normalny 2 8" xfId="152"/>
    <cellStyle name="Normalny 24" xfId="69"/>
    <cellStyle name="Normalny 3" xfId="25"/>
    <cellStyle name="Normalny 3 2" xfId="33"/>
    <cellStyle name="Normalny 3 2 2" xfId="194"/>
    <cellStyle name="Normalny 3 2 3" xfId="154"/>
    <cellStyle name="Normalny 3 2 4" xfId="178"/>
    <cellStyle name="Normalny 3 2 5" xfId="132"/>
    <cellStyle name="Normalny 3 3" xfId="82"/>
    <cellStyle name="Normalny 3 3 2" xfId="83"/>
    <cellStyle name="Normalny 3 3 3" xfId="196"/>
    <cellStyle name="Normalny 3 4" xfId="106"/>
    <cellStyle name="Normalny 3 4 2" xfId="208"/>
    <cellStyle name="Normalny 4" xfId="16"/>
    <cellStyle name="Normalny 4 2" xfId="2"/>
    <cellStyle name="Normalny 4 2 2" xfId="108"/>
    <cellStyle name="Normalny 4 2 2 2" xfId="197"/>
    <cellStyle name="Normalny 4 2 3" xfId="218"/>
    <cellStyle name="Normalny 4 3" xfId="41"/>
    <cellStyle name="Normalny 4 3 2" xfId="109"/>
    <cellStyle name="Normalny 4 4" xfId="84"/>
    <cellStyle name="Normalny 4 4 2" xfId="110"/>
    <cellStyle name="Normalny 4 5" xfId="107"/>
    <cellStyle name="Normalny 4 5 2" xfId="209"/>
    <cellStyle name="Normalny 4 6" xfId="123"/>
    <cellStyle name="Normalny 5" xfId="22"/>
    <cellStyle name="Normalny 5 2" xfId="53"/>
    <cellStyle name="Normalny 5 2 2" xfId="67"/>
    <cellStyle name="Normalny 5 2 2 2" xfId="219"/>
    <cellStyle name="Normalny 5 2 3" xfId="198"/>
    <cellStyle name="Normalny 5 3" xfId="4"/>
    <cellStyle name="Normalny 5 3 2" xfId="60"/>
    <cellStyle name="Normalny 5 4" xfId="46"/>
    <cellStyle name="Normalny 5 4 2" xfId="204"/>
    <cellStyle name="Normalny 5 5" xfId="111"/>
    <cellStyle name="Normalny 5 6" xfId="124"/>
    <cellStyle name="Normalny 6" xfId="7"/>
    <cellStyle name="Normalny 6 2" xfId="37"/>
    <cellStyle name="Normalny 6 2 2" xfId="220"/>
    <cellStyle name="Normalny 6 2 3" xfId="166"/>
    <cellStyle name="Normalny 6 3" xfId="112"/>
    <cellStyle name="Normalny 6 3 2" xfId="165"/>
    <cellStyle name="Normalny 6 4" xfId="212"/>
    <cellStyle name="Normalny 7" xfId="42"/>
    <cellStyle name="Normalny 7 2" xfId="113"/>
    <cellStyle name="Normalny 7 2 2" xfId="169"/>
    <cellStyle name="Normalny 7 2 2 2" xfId="186"/>
    <cellStyle name="Normalny 7 2 3" xfId="185"/>
    <cellStyle name="Normalny 7 2 4" xfId="221"/>
    <cellStyle name="Normalny 7 2 5" xfId="168"/>
    <cellStyle name="Normalny 7 3" xfId="170"/>
    <cellStyle name="Normalny 7 3 2" xfId="187"/>
    <cellStyle name="Normalny 7 4" xfId="171"/>
    <cellStyle name="Normalny 7 4 2" xfId="188"/>
    <cellStyle name="Normalny 7 5" xfId="184"/>
    <cellStyle name="Normalny 7 6" xfId="167"/>
    <cellStyle name="Normalny 7 7" xfId="142"/>
    <cellStyle name="Normalny 8" xfId="3"/>
    <cellStyle name="Normalny 8 2" xfId="85"/>
    <cellStyle name="Normalny 8 2 2" xfId="210"/>
    <cellStyle name="Normalny 8 2 3" xfId="172"/>
    <cellStyle name="Normalny 8 3" xfId="114"/>
    <cellStyle name="Normalny 8 3 2" xfId="173"/>
    <cellStyle name="Normalny 9" xfId="24"/>
    <cellStyle name="Normalny 9 2" xfId="36"/>
    <cellStyle name="Normalny 9 2 2" xfId="190"/>
    <cellStyle name="Normalny 9 3" xfId="86"/>
    <cellStyle name="Normalny 9 3 2" xfId="189"/>
    <cellStyle name="Normalny 9 4" xfId="174"/>
    <cellStyle name="Normalny 9 5" xfId="202"/>
    <cellStyle name="Procentowy 2" xfId="143"/>
    <cellStyle name="Procentowy 2 2" xfId="144"/>
    <cellStyle name="Procentowy 3" xfId="145"/>
    <cellStyle name="Result" xfId="87"/>
    <cellStyle name="Result 2" xfId="115"/>
    <cellStyle name="Result 3" xfId="129"/>
    <cellStyle name="Result2" xfId="88"/>
    <cellStyle name="Result2 2" xfId="116"/>
    <cellStyle name="Result2 3" xfId="130"/>
    <cellStyle name="Standard_ICP_05_1500" xfId="146"/>
    <cellStyle name="TableStyleLight1" xfId="147"/>
    <cellStyle name="Walutowy 2" xfId="43"/>
    <cellStyle name="Walutowy 2 2" xfId="50"/>
    <cellStyle name="Walutowy 2 2 2" xfId="64"/>
    <cellStyle name="Walutowy 2 3" xfId="57"/>
    <cellStyle name="Walutowy 2 3 2" xfId="211"/>
    <cellStyle name="Walutowy 2 4" xfId="89"/>
    <cellStyle name="Walutowy 2 5" xfId="117"/>
    <cellStyle name="Walutowy 2 6" xfId="148"/>
    <cellStyle name="Walutowy 3" xfId="44"/>
    <cellStyle name="Walutowy 3 10" xfId="155"/>
    <cellStyle name="Walutowy 3 2" xfId="51"/>
    <cellStyle name="Walutowy 3 2 2" xfId="65"/>
    <cellStyle name="Walutowy 3 2 2 2" xfId="191"/>
    <cellStyle name="Walutowy 3 2 3" xfId="214"/>
    <cellStyle name="Walutowy 3 3" xfId="58"/>
    <cellStyle name="Walutowy 3 3 2" xfId="222"/>
    <cellStyle name="Walutowy 3 4" xfId="125"/>
    <cellStyle name="Walutowy 3 4 2" xfId="175"/>
    <cellStyle name="Walutowy 3 5" xfId="201"/>
    <cellStyle name="Walutowy 3 6" xfId="223"/>
    <cellStyle name="Walutowy 3 7" xfId="149"/>
    <cellStyle name="Walutowy 4" xfId="150"/>
    <cellStyle name="Walutowy 5" xfId="158"/>
    <cellStyle name="Walutowy 5 2" xfId="181"/>
  </cellStyles>
  <dxfs count="0"/>
  <tableStyles count="0" defaultTableStyle="TableStyleMedium2" defaultPivotStyle="PivotStyleLight16"/>
  <colors>
    <mruColors>
      <color rgb="FFFFCCFF"/>
      <color rgb="FFE8D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1532467</xdr:colOff>
      <xdr:row>20</xdr:row>
      <xdr:rowOff>9525</xdr:rowOff>
    </xdr:from>
    <xdr:to>
      <xdr:col>4</xdr:col>
      <xdr:colOff>2771775</xdr:colOff>
      <xdr:row>20</xdr:row>
      <xdr:rowOff>990644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19600" y="57286525"/>
          <a:ext cx="1239308" cy="981119"/>
        </a:xfrm>
        <a:prstGeom prst="rect">
          <a:avLst/>
        </a:prstGeom>
      </xdr:spPr>
    </xdr:pic>
    <xdr:clientData/>
  </xdr:twoCellAnchor>
  <xdr:twoCellAnchor>
    <xdr:from>
      <xdr:col>4</xdr:col>
      <xdr:colOff>1514475</xdr:colOff>
      <xdr:row>21</xdr:row>
      <xdr:rowOff>9525</xdr:rowOff>
    </xdr:from>
    <xdr:to>
      <xdr:col>4</xdr:col>
      <xdr:colOff>2531534</xdr:colOff>
      <xdr:row>21</xdr:row>
      <xdr:rowOff>912770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01608" y="58717392"/>
          <a:ext cx="1017059" cy="903245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26</xdr:row>
      <xdr:rowOff>300616</xdr:rowOff>
    </xdr:from>
    <xdr:to>
      <xdr:col>4</xdr:col>
      <xdr:colOff>1371600</xdr:colOff>
      <xdr:row>26</xdr:row>
      <xdr:rowOff>1333499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78025" y="76205341"/>
          <a:ext cx="1219200" cy="10328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1526393</xdr:colOff>
      <xdr:row>26</xdr:row>
      <xdr:rowOff>297361</xdr:rowOff>
    </xdr:from>
    <xdr:to>
      <xdr:col>4</xdr:col>
      <xdr:colOff>2800350</xdr:colOff>
      <xdr:row>26</xdr:row>
      <xdr:rowOff>1323974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52018" y="76202086"/>
          <a:ext cx="1273957" cy="10266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48114</xdr:colOff>
      <xdr:row>27</xdr:row>
      <xdr:rowOff>53812</xdr:rowOff>
    </xdr:from>
    <xdr:to>
      <xdr:col>4</xdr:col>
      <xdr:colOff>1276839</xdr:colOff>
      <xdr:row>27</xdr:row>
      <xdr:rowOff>1387733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447" y="73555062"/>
          <a:ext cx="1228725" cy="1333921"/>
        </a:xfrm>
        <a:prstGeom prst="rect">
          <a:avLst/>
        </a:prstGeom>
      </xdr:spPr>
    </xdr:pic>
    <xdr:clientData/>
  </xdr:twoCellAnchor>
  <xdr:twoCellAnchor>
    <xdr:from>
      <xdr:col>4</xdr:col>
      <xdr:colOff>1476376</xdr:colOff>
      <xdr:row>27</xdr:row>
      <xdr:rowOff>49232</xdr:rowOff>
    </xdr:from>
    <xdr:to>
      <xdr:col>4</xdr:col>
      <xdr:colOff>2949576</xdr:colOff>
      <xdr:row>27</xdr:row>
      <xdr:rowOff>1495424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14314" y="76273045"/>
          <a:ext cx="1473200" cy="1446192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28</xdr:row>
      <xdr:rowOff>123825</xdr:rowOff>
    </xdr:from>
    <xdr:to>
      <xdr:col>4</xdr:col>
      <xdr:colOff>1143000</xdr:colOff>
      <xdr:row>28</xdr:row>
      <xdr:rowOff>1417616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7550" y="80648175"/>
          <a:ext cx="1076325" cy="1293791"/>
        </a:xfrm>
        <a:prstGeom prst="rect">
          <a:avLst/>
        </a:prstGeom>
      </xdr:spPr>
    </xdr:pic>
    <xdr:clientData/>
  </xdr:twoCellAnchor>
  <xdr:twoCellAnchor>
    <xdr:from>
      <xdr:col>4</xdr:col>
      <xdr:colOff>1444625</xdr:colOff>
      <xdr:row>28</xdr:row>
      <xdr:rowOff>272256</xdr:rowOff>
    </xdr:from>
    <xdr:to>
      <xdr:col>4</xdr:col>
      <xdr:colOff>2607734</xdr:colOff>
      <xdr:row>28</xdr:row>
      <xdr:rowOff>1333500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2563" y="79393256"/>
          <a:ext cx="1163109" cy="1061244"/>
        </a:xfrm>
        <a:prstGeom prst="rect">
          <a:avLst/>
        </a:prstGeom>
      </xdr:spPr>
    </xdr:pic>
    <xdr:clientData/>
  </xdr:twoCellAnchor>
  <xdr:twoCellAnchor>
    <xdr:from>
      <xdr:col>4</xdr:col>
      <xdr:colOff>238126</xdr:colOff>
      <xdr:row>29</xdr:row>
      <xdr:rowOff>276225</xdr:rowOff>
    </xdr:from>
    <xdr:to>
      <xdr:col>4</xdr:col>
      <xdr:colOff>1267234</xdr:colOff>
      <xdr:row>29</xdr:row>
      <xdr:rowOff>1476375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1" y="83553300"/>
          <a:ext cx="1029108" cy="1200150"/>
        </a:xfrm>
        <a:prstGeom prst="rect">
          <a:avLst/>
        </a:prstGeom>
      </xdr:spPr>
    </xdr:pic>
    <xdr:clientData/>
  </xdr:twoCellAnchor>
  <xdr:twoCellAnchor>
    <xdr:from>
      <xdr:col>4</xdr:col>
      <xdr:colOff>1281642</xdr:colOff>
      <xdr:row>29</xdr:row>
      <xdr:rowOff>308676</xdr:rowOff>
    </xdr:from>
    <xdr:to>
      <xdr:col>4</xdr:col>
      <xdr:colOff>2977092</xdr:colOff>
      <xdr:row>29</xdr:row>
      <xdr:rowOff>1437428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68775" y="79573609"/>
          <a:ext cx="1695450" cy="11287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1999616</xdr:colOff>
      <xdr:row>32</xdr:row>
      <xdr:rowOff>95250</xdr:rowOff>
    </xdr:from>
    <xdr:to>
      <xdr:col>4</xdr:col>
      <xdr:colOff>2820987</xdr:colOff>
      <xdr:row>32</xdr:row>
      <xdr:rowOff>1020330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7554" y="89304813"/>
          <a:ext cx="821371" cy="925080"/>
        </a:xfrm>
        <a:prstGeom prst="rect">
          <a:avLst/>
        </a:prstGeom>
      </xdr:spPr>
    </xdr:pic>
    <xdr:clientData/>
  </xdr:twoCellAnchor>
  <xdr:twoCellAnchor>
    <xdr:from>
      <xdr:col>4</xdr:col>
      <xdr:colOff>1052923</xdr:colOff>
      <xdr:row>33</xdr:row>
      <xdr:rowOff>103186</xdr:rowOff>
    </xdr:from>
    <xdr:to>
      <xdr:col>4</xdr:col>
      <xdr:colOff>1954213</xdr:colOff>
      <xdr:row>33</xdr:row>
      <xdr:rowOff>792639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0861" y="91582874"/>
          <a:ext cx="901290" cy="689453"/>
        </a:xfrm>
        <a:prstGeom prst="rect">
          <a:avLst/>
        </a:prstGeom>
      </xdr:spPr>
    </xdr:pic>
    <xdr:clientData/>
  </xdr:twoCellAnchor>
  <xdr:twoCellAnchor>
    <xdr:from>
      <xdr:col>4</xdr:col>
      <xdr:colOff>204787</xdr:colOff>
      <xdr:row>34</xdr:row>
      <xdr:rowOff>58737</xdr:rowOff>
    </xdr:from>
    <xdr:to>
      <xdr:col>4</xdr:col>
      <xdr:colOff>2351185</xdr:colOff>
      <xdr:row>34</xdr:row>
      <xdr:rowOff>833437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725" y="92729050"/>
          <a:ext cx="2146398" cy="774700"/>
        </a:xfrm>
        <a:prstGeom prst="rect">
          <a:avLst/>
        </a:prstGeom>
      </xdr:spPr>
    </xdr:pic>
    <xdr:clientData/>
  </xdr:twoCellAnchor>
  <xdr:twoCellAnchor>
    <xdr:from>
      <xdr:col>4</xdr:col>
      <xdr:colOff>785812</xdr:colOff>
      <xdr:row>34</xdr:row>
      <xdr:rowOff>892667</xdr:rowOff>
    </xdr:from>
    <xdr:to>
      <xdr:col>4</xdr:col>
      <xdr:colOff>2079625</xdr:colOff>
      <xdr:row>34</xdr:row>
      <xdr:rowOff>1468419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23750" y="93562980"/>
          <a:ext cx="1293813" cy="5757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438150</xdr:colOff>
      <xdr:row>35</xdr:row>
      <xdr:rowOff>38100</xdr:rowOff>
    </xdr:from>
    <xdr:to>
      <xdr:col>4</xdr:col>
      <xdr:colOff>2467610</xdr:colOff>
      <xdr:row>35</xdr:row>
      <xdr:rowOff>1123315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9025" y="90106500"/>
          <a:ext cx="2029460" cy="1085215"/>
        </a:xfrm>
        <a:prstGeom prst="rect">
          <a:avLst/>
        </a:prstGeom>
      </xdr:spPr>
    </xdr:pic>
    <xdr:clientData/>
  </xdr:twoCellAnchor>
  <xdr:twoCellAnchor>
    <xdr:from>
      <xdr:col>4</xdr:col>
      <xdr:colOff>780521</xdr:colOff>
      <xdr:row>35</xdr:row>
      <xdr:rowOff>906991</xdr:rowOff>
    </xdr:from>
    <xdr:to>
      <xdr:col>4</xdr:col>
      <xdr:colOff>2246312</xdr:colOff>
      <xdr:row>35</xdr:row>
      <xdr:rowOff>1608666</xdr:rowOff>
    </xdr:to>
    <xdr:pic>
      <xdr:nvPicPr>
        <xdr:cNvPr id="21" name="Obraz 20" descr="Obraz zawierający diagram, linia, Prostokąt, zrzut ekranu&#10;&#10;Opis wygenerowany automatyczni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8459" y="95585491"/>
          <a:ext cx="1465791" cy="701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76201</xdr:colOff>
      <xdr:row>36</xdr:row>
      <xdr:rowOff>28575</xdr:rowOff>
    </xdr:from>
    <xdr:to>
      <xdr:col>4</xdr:col>
      <xdr:colOff>817563</xdr:colOff>
      <xdr:row>36</xdr:row>
      <xdr:rowOff>1219137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14139" y="96659700"/>
          <a:ext cx="741362" cy="1190562"/>
        </a:xfrm>
        <a:prstGeom prst="rect">
          <a:avLst/>
        </a:prstGeom>
      </xdr:spPr>
    </xdr:pic>
    <xdr:clientData/>
  </xdr:twoCellAnchor>
  <xdr:twoCellAnchor>
    <xdr:from>
      <xdr:col>4</xdr:col>
      <xdr:colOff>986258</xdr:colOff>
      <xdr:row>36</xdr:row>
      <xdr:rowOff>134936</xdr:rowOff>
    </xdr:from>
    <xdr:to>
      <xdr:col>4</xdr:col>
      <xdr:colOff>1765300</xdr:colOff>
      <xdr:row>36</xdr:row>
      <xdr:rowOff>1238249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196" y="96766061"/>
          <a:ext cx="779042" cy="1103313"/>
        </a:xfrm>
        <a:prstGeom prst="rect">
          <a:avLst/>
        </a:prstGeom>
      </xdr:spPr>
    </xdr:pic>
    <xdr:clientData/>
  </xdr:twoCellAnchor>
  <xdr:twoCellAnchor>
    <xdr:from>
      <xdr:col>4</xdr:col>
      <xdr:colOff>1865313</xdr:colOff>
      <xdr:row>36</xdr:row>
      <xdr:rowOff>131234</xdr:rowOff>
    </xdr:from>
    <xdr:to>
      <xdr:col>4</xdr:col>
      <xdr:colOff>2762250</xdr:colOff>
      <xdr:row>36</xdr:row>
      <xdr:rowOff>1255246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3251" y="96762359"/>
          <a:ext cx="896937" cy="1124012"/>
        </a:xfrm>
        <a:prstGeom prst="rect">
          <a:avLst/>
        </a:prstGeom>
      </xdr:spPr>
    </xdr:pic>
    <xdr:clientData/>
  </xdr:twoCellAnchor>
  <xdr:twoCellAnchor>
    <xdr:from>
      <xdr:col>4</xdr:col>
      <xdr:colOff>1816101</xdr:colOff>
      <xdr:row>38</xdr:row>
      <xdr:rowOff>192088</xdr:rowOff>
    </xdr:from>
    <xdr:to>
      <xdr:col>4</xdr:col>
      <xdr:colOff>2811911</xdr:colOff>
      <xdr:row>38</xdr:row>
      <xdr:rowOff>793750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4039" y="101355526"/>
          <a:ext cx="995810" cy="601662"/>
        </a:xfrm>
        <a:prstGeom prst="rect">
          <a:avLst/>
        </a:prstGeom>
      </xdr:spPr>
    </xdr:pic>
    <xdr:clientData/>
  </xdr:twoCellAnchor>
  <xdr:twoCellAnchor>
    <xdr:from>
      <xdr:col>4</xdr:col>
      <xdr:colOff>1468437</xdr:colOff>
      <xdr:row>39</xdr:row>
      <xdr:rowOff>41275</xdr:rowOff>
    </xdr:from>
    <xdr:to>
      <xdr:col>4</xdr:col>
      <xdr:colOff>2873374</xdr:colOff>
      <xdr:row>39</xdr:row>
      <xdr:rowOff>636925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6375" y="102173088"/>
          <a:ext cx="1404937" cy="595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84668</xdr:colOff>
      <xdr:row>23</xdr:row>
      <xdr:rowOff>63499</xdr:rowOff>
    </xdr:from>
    <xdr:to>
      <xdr:col>4</xdr:col>
      <xdr:colOff>1508550</xdr:colOff>
      <xdr:row>23</xdr:row>
      <xdr:rowOff>1418167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93" t="39000" r="55572" b="18906"/>
        <a:stretch/>
      </xdr:blipFill>
      <xdr:spPr bwMode="auto">
        <a:xfrm>
          <a:off x="15240001" y="63753999"/>
          <a:ext cx="1423882" cy="13546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96878</xdr:colOff>
      <xdr:row>24</xdr:row>
      <xdr:rowOff>53975</xdr:rowOff>
    </xdr:from>
    <xdr:to>
      <xdr:col>4</xdr:col>
      <xdr:colOff>1417053</xdr:colOff>
      <xdr:row>24</xdr:row>
      <xdr:rowOff>1333500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31" t="39000" r="34602" b="18906"/>
        <a:stretch/>
      </xdr:blipFill>
      <xdr:spPr bwMode="auto">
        <a:xfrm>
          <a:off x="15252211" y="66559642"/>
          <a:ext cx="1320175" cy="1279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131234</xdr:colOff>
      <xdr:row>25</xdr:row>
      <xdr:rowOff>68792</xdr:rowOff>
    </xdr:from>
    <xdr:to>
      <xdr:col>4</xdr:col>
      <xdr:colOff>1322917</xdr:colOff>
      <xdr:row>25</xdr:row>
      <xdr:rowOff>1236438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286567" y="69209709"/>
          <a:ext cx="1191683" cy="1167646"/>
        </a:xfrm>
        <a:prstGeom prst="rect">
          <a:avLst/>
        </a:prstGeom>
      </xdr:spPr>
    </xdr:pic>
    <xdr:clientData/>
  </xdr:twoCellAnchor>
  <xdr:twoCellAnchor>
    <xdr:from>
      <xdr:col>4</xdr:col>
      <xdr:colOff>15862</xdr:colOff>
      <xdr:row>14</xdr:row>
      <xdr:rowOff>46567</xdr:rowOff>
    </xdr:from>
    <xdr:to>
      <xdr:col>4</xdr:col>
      <xdr:colOff>1176232</xdr:colOff>
      <xdr:row>14</xdr:row>
      <xdr:rowOff>1656292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2995" y="36783434"/>
          <a:ext cx="1160370" cy="1609725"/>
        </a:xfrm>
        <a:prstGeom prst="rect">
          <a:avLst/>
        </a:prstGeom>
      </xdr:spPr>
    </xdr:pic>
    <xdr:clientData/>
  </xdr:twoCellAnchor>
  <xdr:twoCellAnchor>
    <xdr:from>
      <xdr:col>4</xdr:col>
      <xdr:colOff>1069354</xdr:colOff>
      <xdr:row>14</xdr:row>
      <xdr:rowOff>575734</xdr:rowOff>
    </xdr:from>
    <xdr:to>
      <xdr:col>4</xdr:col>
      <xdr:colOff>2830486</xdr:colOff>
      <xdr:row>14</xdr:row>
      <xdr:rowOff>1550460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56487" y="37312601"/>
          <a:ext cx="1761132" cy="9747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714375</xdr:colOff>
      <xdr:row>15</xdr:row>
      <xdr:rowOff>314325</xdr:rowOff>
    </xdr:from>
    <xdr:to>
      <xdr:col>4</xdr:col>
      <xdr:colOff>2423795</xdr:colOff>
      <xdr:row>15</xdr:row>
      <xdr:rowOff>1817786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 rotWithShape="1">
        <a:blip xmlns:r="http://schemas.openxmlformats.org/officeDocument/2006/relationships" r:embed="rId26" cstate="print"/>
        <a:srcRect t="9821" b="3977"/>
        <a:stretch/>
      </xdr:blipFill>
      <xdr:spPr bwMode="auto">
        <a:xfrm>
          <a:off x="15240000" y="40166925"/>
          <a:ext cx="1709420" cy="150346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485775</xdr:colOff>
      <xdr:row>5</xdr:row>
      <xdr:rowOff>361950</xdr:rowOff>
    </xdr:from>
    <xdr:to>
      <xdr:col>4</xdr:col>
      <xdr:colOff>2152650</xdr:colOff>
      <xdr:row>5</xdr:row>
      <xdr:rowOff>1882775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106650" y="1638300"/>
          <a:ext cx="1666875" cy="152082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5</xdr:row>
      <xdr:rowOff>2228850</xdr:rowOff>
    </xdr:from>
    <xdr:to>
      <xdr:col>4</xdr:col>
      <xdr:colOff>2439670</xdr:colOff>
      <xdr:row>5</xdr:row>
      <xdr:rowOff>3832225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5020925" y="3505200"/>
          <a:ext cx="2039620" cy="1603375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6</xdr:row>
      <xdr:rowOff>476250</xdr:rowOff>
    </xdr:from>
    <xdr:to>
      <xdr:col>4</xdr:col>
      <xdr:colOff>2219325</xdr:colOff>
      <xdr:row>6</xdr:row>
      <xdr:rowOff>1715135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5125700" y="6762750"/>
          <a:ext cx="1714500" cy="1238885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6</xdr:row>
      <xdr:rowOff>1990725</xdr:rowOff>
    </xdr:from>
    <xdr:to>
      <xdr:col>4</xdr:col>
      <xdr:colOff>2506345</xdr:colOff>
      <xdr:row>6</xdr:row>
      <xdr:rowOff>3594100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5087600" y="8277225"/>
          <a:ext cx="2039620" cy="16033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</xdr:row>
      <xdr:rowOff>361950</xdr:rowOff>
    </xdr:from>
    <xdr:to>
      <xdr:col>4</xdr:col>
      <xdr:colOff>2703195</xdr:colOff>
      <xdr:row>7</xdr:row>
      <xdr:rowOff>2169160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8" t="17227" r="-24" b="14792"/>
        <a:stretch/>
      </xdr:blipFill>
      <xdr:spPr bwMode="auto">
        <a:xfrm>
          <a:off x="14754225" y="11191875"/>
          <a:ext cx="2569845" cy="18072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238125</xdr:colOff>
      <xdr:row>7</xdr:row>
      <xdr:rowOff>2247900</xdr:rowOff>
    </xdr:from>
    <xdr:to>
      <xdr:col>4</xdr:col>
      <xdr:colOff>2637790</xdr:colOff>
      <xdr:row>7</xdr:row>
      <xdr:rowOff>4029075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0" y="13077825"/>
          <a:ext cx="2399665" cy="17811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8</xdr:row>
      <xdr:rowOff>38100</xdr:rowOff>
    </xdr:from>
    <xdr:to>
      <xdr:col>4</xdr:col>
      <xdr:colOff>2580640</xdr:colOff>
      <xdr:row>8</xdr:row>
      <xdr:rowOff>1819275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1850" y="15687675"/>
          <a:ext cx="2399665" cy="1781175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542924</xdr:colOff>
      <xdr:row>9</xdr:row>
      <xdr:rowOff>161925</xdr:rowOff>
    </xdr:from>
    <xdr:to>
      <xdr:col>4</xdr:col>
      <xdr:colOff>2219959</xdr:colOff>
      <xdr:row>9</xdr:row>
      <xdr:rowOff>1512716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163799" y="18030825"/>
          <a:ext cx="1677035" cy="1350791"/>
        </a:xfrm>
        <a:prstGeom prst="rect">
          <a:avLst/>
        </a:prstGeom>
      </xdr:spPr>
    </xdr:pic>
    <xdr:clientData/>
  </xdr:twoCellAnchor>
  <xdr:twoCellAnchor editAs="oneCell">
    <xdr:from>
      <xdr:col>4</xdr:col>
      <xdr:colOff>757115</xdr:colOff>
      <xdr:row>11</xdr:row>
      <xdr:rowOff>104775</xdr:rowOff>
    </xdr:from>
    <xdr:to>
      <xdr:col>4</xdr:col>
      <xdr:colOff>2127250</xdr:colOff>
      <xdr:row>11</xdr:row>
      <xdr:rowOff>2087562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195053" y="25560338"/>
          <a:ext cx="1370135" cy="1982787"/>
        </a:xfrm>
        <a:prstGeom prst="rect">
          <a:avLst/>
        </a:prstGeom>
      </xdr:spPr>
    </xdr:pic>
    <xdr:clientData/>
  </xdr:twoCellAnchor>
  <xdr:twoCellAnchor editAs="oneCell">
    <xdr:from>
      <xdr:col>4</xdr:col>
      <xdr:colOff>598975</xdr:colOff>
      <xdr:row>12</xdr:row>
      <xdr:rowOff>78154</xdr:rowOff>
    </xdr:from>
    <xdr:to>
      <xdr:col>4</xdr:col>
      <xdr:colOff>1650999</xdr:colOff>
      <xdr:row>12</xdr:row>
      <xdr:rowOff>1658937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036913" y="29740592"/>
          <a:ext cx="1052024" cy="158078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13</xdr:row>
      <xdr:rowOff>114300</xdr:rowOff>
    </xdr:from>
    <xdr:to>
      <xdr:col>4</xdr:col>
      <xdr:colOff>1363563</xdr:colOff>
      <xdr:row>13</xdr:row>
      <xdr:rowOff>2066925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4716125" y="31870650"/>
          <a:ext cx="1268313" cy="1952625"/>
        </a:xfrm>
        <a:prstGeom prst="rect">
          <a:avLst/>
        </a:prstGeom>
      </xdr:spPr>
    </xdr:pic>
    <xdr:clientData/>
  </xdr:twoCellAnchor>
  <xdr:twoCellAnchor editAs="oneCell">
    <xdr:from>
      <xdr:col>4</xdr:col>
      <xdr:colOff>1469177</xdr:colOff>
      <xdr:row>13</xdr:row>
      <xdr:rowOff>95251</xdr:rowOff>
    </xdr:from>
    <xdr:to>
      <xdr:col>4</xdr:col>
      <xdr:colOff>2853055</xdr:colOff>
      <xdr:row>13</xdr:row>
      <xdr:rowOff>2095501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6090052" y="31851601"/>
          <a:ext cx="1383878" cy="2000250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16</xdr:row>
      <xdr:rowOff>552450</xdr:rowOff>
    </xdr:from>
    <xdr:to>
      <xdr:col>4</xdr:col>
      <xdr:colOff>2228850</xdr:colOff>
      <xdr:row>16</xdr:row>
      <xdr:rowOff>3097530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354300" y="42443400"/>
          <a:ext cx="1495425" cy="2545080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17</xdr:row>
      <xdr:rowOff>400050</xdr:rowOff>
    </xdr:from>
    <xdr:to>
      <xdr:col>4</xdr:col>
      <xdr:colOff>2143125</xdr:colOff>
      <xdr:row>17</xdr:row>
      <xdr:rowOff>2945130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268575" y="46662975"/>
          <a:ext cx="1495425" cy="254508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18</xdr:row>
      <xdr:rowOff>113297</xdr:rowOff>
    </xdr:from>
    <xdr:to>
      <xdr:col>4</xdr:col>
      <xdr:colOff>2362200</xdr:colOff>
      <xdr:row>18</xdr:row>
      <xdr:rowOff>3028950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287625" y="50586272"/>
          <a:ext cx="1695450" cy="2915653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19</xdr:row>
      <xdr:rowOff>428625</xdr:rowOff>
    </xdr:from>
    <xdr:to>
      <xdr:col>4</xdr:col>
      <xdr:colOff>2333625</xdr:colOff>
      <xdr:row>19</xdr:row>
      <xdr:rowOff>1932305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5068550" y="55102125"/>
          <a:ext cx="1885950" cy="150368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30</xdr:row>
      <xdr:rowOff>107219</xdr:rowOff>
    </xdr:from>
    <xdr:to>
      <xdr:col>4</xdr:col>
      <xdr:colOff>1246187</xdr:colOff>
      <xdr:row>30</xdr:row>
      <xdr:rowOff>1230312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504614" y="84459032"/>
          <a:ext cx="1179511" cy="1123093"/>
        </a:xfrm>
        <a:prstGeom prst="rect">
          <a:avLst/>
        </a:prstGeom>
      </xdr:spPr>
    </xdr:pic>
    <xdr:clientData/>
  </xdr:twoCellAnchor>
  <xdr:twoCellAnchor editAs="oneCell">
    <xdr:from>
      <xdr:col>4</xdr:col>
      <xdr:colOff>2611436</xdr:colOff>
      <xdr:row>51</xdr:row>
      <xdr:rowOff>57905</xdr:rowOff>
    </xdr:from>
    <xdr:to>
      <xdr:col>4</xdr:col>
      <xdr:colOff>2942043</xdr:colOff>
      <xdr:row>51</xdr:row>
      <xdr:rowOff>620100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049374" y="134471530"/>
          <a:ext cx="330607" cy="562195"/>
        </a:xfrm>
        <a:prstGeom prst="rect">
          <a:avLst/>
        </a:prstGeom>
      </xdr:spPr>
    </xdr:pic>
    <xdr:clientData/>
  </xdr:twoCellAnchor>
  <xdr:twoCellAnchor editAs="oneCell">
    <xdr:from>
      <xdr:col>4</xdr:col>
      <xdr:colOff>698499</xdr:colOff>
      <xdr:row>65</xdr:row>
      <xdr:rowOff>71437</xdr:rowOff>
    </xdr:from>
    <xdr:to>
      <xdr:col>4</xdr:col>
      <xdr:colOff>1782762</xdr:colOff>
      <xdr:row>65</xdr:row>
      <xdr:rowOff>613667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136437" y="144502187"/>
          <a:ext cx="1084263" cy="542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730251</xdr:colOff>
      <xdr:row>63</xdr:row>
      <xdr:rowOff>95250</xdr:rowOff>
    </xdr:from>
    <xdr:to>
      <xdr:col>4</xdr:col>
      <xdr:colOff>1722437</xdr:colOff>
      <xdr:row>63</xdr:row>
      <xdr:rowOff>722313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168189" y="142414625"/>
          <a:ext cx="992186" cy="627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752475</xdr:colOff>
      <xdr:row>22</xdr:row>
      <xdr:rowOff>247650</xdr:rowOff>
    </xdr:from>
    <xdr:to>
      <xdr:col>4</xdr:col>
      <xdr:colOff>2143125</xdr:colOff>
      <xdr:row>22</xdr:row>
      <xdr:rowOff>2698750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5373350" y="60559950"/>
          <a:ext cx="1390650" cy="2451100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40</xdr:row>
      <xdr:rowOff>590550</xdr:rowOff>
    </xdr:from>
    <xdr:to>
      <xdr:col>4</xdr:col>
      <xdr:colOff>2886075</xdr:colOff>
      <xdr:row>40</xdr:row>
      <xdr:rowOff>3054866</xdr:rowOff>
    </xdr:to>
    <xdr:pic>
      <xdr:nvPicPr>
        <xdr:cNvPr id="68" name="Picture 2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4678025" y="103012875"/>
          <a:ext cx="2828925" cy="2464316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41</xdr:row>
      <xdr:rowOff>409575</xdr:rowOff>
    </xdr:from>
    <xdr:to>
      <xdr:col>4</xdr:col>
      <xdr:colOff>2781300</xdr:colOff>
      <xdr:row>41</xdr:row>
      <xdr:rowOff>1581150</xdr:rowOff>
    </xdr:to>
    <xdr:pic>
      <xdr:nvPicPr>
        <xdr:cNvPr id="69" name="Picture 2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 rotWithShape="1">
        <a:blip xmlns:r="http://schemas.openxmlformats.org/officeDocument/2006/relationships" r:embed="rId45" cstate="print"/>
        <a:srcRect t="27855" b="20234"/>
        <a:stretch/>
      </xdr:blipFill>
      <xdr:spPr>
        <a:xfrm>
          <a:off x="14811375" y="107184825"/>
          <a:ext cx="2590800" cy="1171575"/>
        </a:xfrm>
        <a:prstGeom prst="rect">
          <a:avLst/>
        </a:prstGeom>
      </xdr:spPr>
    </xdr:pic>
    <xdr:clientData/>
  </xdr:twoCellAnchor>
  <xdr:twoCellAnchor>
    <xdr:from>
      <xdr:col>4</xdr:col>
      <xdr:colOff>305532</xdr:colOff>
      <xdr:row>46</xdr:row>
      <xdr:rowOff>296740</xdr:rowOff>
    </xdr:from>
    <xdr:to>
      <xdr:col>4</xdr:col>
      <xdr:colOff>2762982</xdr:colOff>
      <xdr:row>46</xdr:row>
      <xdr:rowOff>1249240</xdr:rowOff>
    </xdr:to>
    <xdr:pic>
      <xdr:nvPicPr>
        <xdr:cNvPr id="71" name="Picture 28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 rotWithShape="1">
        <a:blip xmlns:r="http://schemas.openxmlformats.org/officeDocument/2006/relationships" r:embed="rId46" cstate="print"/>
        <a:srcRect t="29366" b="26140"/>
        <a:stretch/>
      </xdr:blipFill>
      <xdr:spPr>
        <a:xfrm>
          <a:off x="15350147" y="118240663"/>
          <a:ext cx="2457450" cy="952500"/>
        </a:xfrm>
        <a:prstGeom prst="rect">
          <a:avLst/>
        </a:prstGeom>
      </xdr:spPr>
    </xdr:pic>
    <xdr:clientData/>
  </xdr:twoCellAnchor>
  <xdr:twoCellAnchor>
    <xdr:from>
      <xdr:col>4</xdr:col>
      <xdr:colOff>485775</xdr:colOff>
      <xdr:row>45</xdr:row>
      <xdr:rowOff>38099</xdr:rowOff>
    </xdr:from>
    <xdr:to>
      <xdr:col>4</xdr:col>
      <xdr:colOff>2219325</xdr:colOff>
      <xdr:row>45</xdr:row>
      <xdr:rowOff>1548218</xdr:rowOff>
    </xdr:to>
    <xdr:pic>
      <xdr:nvPicPr>
        <xdr:cNvPr id="72" name="Picture 27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5106650" y="119681624"/>
          <a:ext cx="1733550" cy="151011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44</xdr:row>
      <xdr:rowOff>238126</xdr:rowOff>
    </xdr:from>
    <xdr:to>
      <xdr:col>4</xdr:col>
      <xdr:colOff>2667000</xdr:colOff>
      <xdr:row>44</xdr:row>
      <xdr:rowOff>1323976</xdr:rowOff>
    </xdr:to>
    <xdr:pic>
      <xdr:nvPicPr>
        <xdr:cNvPr id="73" name="Picture 26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 rotWithShape="1">
        <a:blip xmlns:r="http://schemas.openxmlformats.org/officeDocument/2006/relationships" r:embed="rId48" cstate="print"/>
        <a:srcRect t="26708" b="19877"/>
        <a:stretch/>
      </xdr:blipFill>
      <xdr:spPr>
        <a:xfrm>
          <a:off x="14954250" y="117890926"/>
          <a:ext cx="2333625" cy="1085850"/>
        </a:xfrm>
        <a:prstGeom prst="rect">
          <a:avLst/>
        </a:prstGeom>
      </xdr:spPr>
    </xdr:pic>
    <xdr:clientData/>
  </xdr:twoCellAnchor>
  <xdr:twoCellAnchor>
    <xdr:from>
      <xdr:col>4</xdr:col>
      <xdr:colOff>228600</xdr:colOff>
      <xdr:row>43</xdr:row>
      <xdr:rowOff>371474</xdr:rowOff>
    </xdr:from>
    <xdr:to>
      <xdr:col>4</xdr:col>
      <xdr:colOff>2688812</xdr:colOff>
      <xdr:row>43</xdr:row>
      <xdr:rowOff>2514599</xdr:rowOff>
    </xdr:to>
    <xdr:pic>
      <xdr:nvPicPr>
        <xdr:cNvPr id="74" name="Picture 2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4849475" y="114585749"/>
          <a:ext cx="2460212" cy="2143125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42</xdr:row>
      <xdr:rowOff>152399</xdr:rowOff>
    </xdr:from>
    <xdr:to>
      <xdr:col>4</xdr:col>
      <xdr:colOff>2609850</xdr:colOff>
      <xdr:row>42</xdr:row>
      <xdr:rowOff>2243334</xdr:rowOff>
    </xdr:to>
    <xdr:pic>
      <xdr:nvPicPr>
        <xdr:cNvPr id="75" name="Picture 2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4830425" y="111461549"/>
          <a:ext cx="2400300" cy="20909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304800</xdr:colOff>
      <xdr:row>58</xdr:row>
      <xdr:rowOff>304800</xdr:rowOff>
    </xdr:to>
    <xdr:sp macro="" textlink="">
      <xdr:nvSpPr>
        <xdr:cNvPr id="1025" name="AutoShape 1" descr="https://rc.su.krakow.pl/roundcube/?_task=mail&amp;_mbox=INBOX&amp;_uid=22908&amp;_part=2&amp;_action=get&amp;_extwin=1&amp;_framed=1&amp;_mimewarning=1&amp;_embed=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5041880" y="126316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1214436</xdr:colOff>
      <xdr:row>66</xdr:row>
      <xdr:rowOff>42782</xdr:rowOff>
    </xdr:from>
    <xdr:to>
      <xdr:col>4</xdr:col>
      <xdr:colOff>1642313</xdr:colOff>
      <xdr:row>66</xdr:row>
      <xdr:rowOff>466112</xdr:rowOff>
    </xdr:to>
    <xdr:pic>
      <xdr:nvPicPr>
        <xdr:cNvPr id="79" name="Obraz 78" descr="Foto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2374" y="145251407"/>
          <a:ext cx="427877" cy="42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1179844</xdr:colOff>
      <xdr:row>67</xdr:row>
      <xdr:rowOff>7938</xdr:rowOff>
    </xdr:from>
    <xdr:to>
      <xdr:col>4</xdr:col>
      <xdr:colOff>1572964</xdr:colOff>
      <xdr:row>67</xdr:row>
      <xdr:rowOff>409096</xdr:rowOff>
    </xdr:to>
    <xdr:pic>
      <xdr:nvPicPr>
        <xdr:cNvPr id="81" name="Obraz 80" descr="Foto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7782" y="145819813"/>
          <a:ext cx="393120" cy="40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2047875</xdr:colOff>
      <xdr:row>58</xdr:row>
      <xdr:rowOff>12684</xdr:rowOff>
    </xdr:from>
    <xdr:to>
      <xdr:col>4</xdr:col>
      <xdr:colOff>2555265</xdr:colOff>
      <xdr:row>58</xdr:row>
      <xdr:rowOff>495758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485813" y="137236184"/>
          <a:ext cx="507390" cy="483074"/>
        </a:xfrm>
        <a:prstGeom prst="rect">
          <a:avLst/>
        </a:prstGeom>
      </xdr:spPr>
    </xdr:pic>
    <xdr:clientData/>
  </xdr:twoCellAnchor>
  <xdr:twoCellAnchor editAs="oneCell">
    <xdr:from>
      <xdr:col>4</xdr:col>
      <xdr:colOff>1087437</xdr:colOff>
      <xdr:row>69</xdr:row>
      <xdr:rowOff>89939</xdr:rowOff>
    </xdr:from>
    <xdr:to>
      <xdr:col>4</xdr:col>
      <xdr:colOff>1563687</xdr:colOff>
      <xdr:row>69</xdr:row>
      <xdr:rowOff>718058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525375" y="147417877"/>
          <a:ext cx="476250" cy="628119"/>
        </a:xfrm>
        <a:prstGeom prst="rect">
          <a:avLst/>
        </a:prstGeom>
      </xdr:spPr>
    </xdr:pic>
    <xdr:clientData/>
  </xdr:twoCellAnchor>
  <xdr:twoCellAnchor editAs="oneCell">
    <xdr:from>
      <xdr:col>4</xdr:col>
      <xdr:colOff>1127124</xdr:colOff>
      <xdr:row>68</xdr:row>
      <xdr:rowOff>69311</xdr:rowOff>
    </xdr:from>
    <xdr:to>
      <xdr:col>4</xdr:col>
      <xdr:colOff>1552047</xdr:colOff>
      <xdr:row>68</xdr:row>
      <xdr:rowOff>803438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565062" y="146397124"/>
          <a:ext cx="424923" cy="734127"/>
        </a:xfrm>
        <a:prstGeom prst="rect">
          <a:avLst/>
        </a:prstGeom>
      </xdr:spPr>
    </xdr:pic>
    <xdr:clientData/>
  </xdr:twoCellAnchor>
  <xdr:twoCellAnchor editAs="oneCell">
    <xdr:from>
      <xdr:col>4</xdr:col>
      <xdr:colOff>299623</xdr:colOff>
      <xdr:row>37</xdr:row>
      <xdr:rowOff>95250</xdr:rowOff>
    </xdr:from>
    <xdr:to>
      <xdr:col>4</xdr:col>
      <xdr:colOff>1582617</xdr:colOff>
      <xdr:row>37</xdr:row>
      <xdr:rowOff>1251213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10132" r="9159"/>
        <a:stretch/>
      </xdr:blipFill>
      <xdr:spPr>
        <a:xfrm>
          <a:off x="11737561" y="98671063"/>
          <a:ext cx="1282994" cy="1155963"/>
        </a:xfrm>
        <a:prstGeom prst="rect">
          <a:avLst/>
        </a:prstGeom>
      </xdr:spPr>
    </xdr:pic>
    <xdr:clientData/>
  </xdr:twoCellAnchor>
  <xdr:twoCellAnchor editAs="oneCell">
    <xdr:from>
      <xdr:col>4</xdr:col>
      <xdr:colOff>2117233</xdr:colOff>
      <xdr:row>49</xdr:row>
      <xdr:rowOff>182563</xdr:rowOff>
    </xdr:from>
    <xdr:to>
      <xdr:col>4</xdr:col>
      <xdr:colOff>2859756</xdr:colOff>
      <xdr:row>49</xdr:row>
      <xdr:rowOff>1082877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3555171" y="132167313"/>
          <a:ext cx="742523" cy="900314"/>
        </a:xfrm>
        <a:prstGeom prst="rect">
          <a:avLst/>
        </a:prstGeom>
      </xdr:spPr>
    </xdr:pic>
    <xdr:clientData/>
  </xdr:twoCellAnchor>
  <xdr:twoCellAnchor editAs="oneCell">
    <xdr:from>
      <xdr:col>4</xdr:col>
      <xdr:colOff>1965487</xdr:colOff>
      <xdr:row>50</xdr:row>
      <xdr:rowOff>182561</xdr:rowOff>
    </xdr:from>
    <xdr:to>
      <xdr:col>4</xdr:col>
      <xdr:colOff>2863426</xdr:colOff>
      <xdr:row>50</xdr:row>
      <xdr:rowOff>1153940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403425" y="133302374"/>
          <a:ext cx="897939" cy="971379"/>
        </a:xfrm>
        <a:prstGeom prst="rect">
          <a:avLst/>
        </a:prstGeom>
      </xdr:spPr>
    </xdr:pic>
    <xdr:clientData/>
  </xdr:twoCellAnchor>
  <xdr:twoCellAnchor editAs="oneCell">
    <xdr:from>
      <xdr:col>4</xdr:col>
      <xdr:colOff>486028</xdr:colOff>
      <xdr:row>31</xdr:row>
      <xdr:rowOff>158749</xdr:rowOff>
    </xdr:from>
    <xdr:to>
      <xdr:col>4</xdr:col>
      <xdr:colOff>1619079</xdr:colOff>
      <xdr:row>31</xdr:row>
      <xdr:rowOff>1369682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923966" y="87098187"/>
          <a:ext cx="1133051" cy="1210933"/>
        </a:xfrm>
        <a:prstGeom prst="rect">
          <a:avLst/>
        </a:prstGeom>
      </xdr:spPr>
    </xdr:pic>
    <xdr:clientData/>
  </xdr:twoCellAnchor>
  <xdr:twoCellAnchor editAs="oneCell">
    <xdr:from>
      <xdr:col>4</xdr:col>
      <xdr:colOff>118165</xdr:colOff>
      <xdr:row>10</xdr:row>
      <xdr:rowOff>61057</xdr:rowOff>
    </xdr:from>
    <xdr:to>
      <xdr:col>4</xdr:col>
      <xdr:colOff>2832197</xdr:colOff>
      <xdr:row>10</xdr:row>
      <xdr:rowOff>1928813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556103" y="21127182"/>
          <a:ext cx="2714032" cy="1867756"/>
        </a:xfrm>
        <a:prstGeom prst="rect">
          <a:avLst/>
        </a:prstGeom>
      </xdr:spPr>
    </xdr:pic>
    <xdr:clientData/>
  </xdr:twoCellAnchor>
  <xdr:twoCellAnchor editAs="oneCell">
    <xdr:from>
      <xdr:col>4</xdr:col>
      <xdr:colOff>243416</xdr:colOff>
      <xdr:row>47</xdr:row>
      <xdr:rowOff>148180</xdr:rowOff>
    </xdr:from>
    <xdr:to>
      <xdr:col>4</xdr:col>
      <xdr:colOff>2698750</xdr:colOff>
      <xdr:row>47</xdr:row>
      <xdr:rowOff>1412758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5398749" y="125401930"/>
          <a:ext cx="2455334" cy="1264578"/>
        </a:xfrm>
        <a:prstGeom prst="rect">
          <a:avLst/>
        </a:prstGeom>
      </xdr:spPr>
    </xdr:pic>
    <xdr:clientData/>
  </xdr:twoCellAnchor>
  <xdr:twoCellAnchor>
    <xdr:from>
      <xdr:col>4</xdr:col>
      <xdr:colOff>1713655</xdr:colOff>
      <xdr:row>23</xdr:row>
      <xdr:rowOff>52916</xdr:rowOff>
    </xdr:from>
    <xdr:to>
      <xdr:col>4</xdr:col>
      <xdr:colOff>3295027</xdr:colOff>
      <xdr:row>23</xdr:row>
      <xdr:rowOff>1640417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07281ADE-73FA-2639-10D5-A6A14E4DA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868988" y="63743416"/>
          <a:ext cx="1581372" cy="1587501"/>
        </a:xfrm>
        <a:prstGeom prst="rect">
          <a:avLst/>
        </a:prstGeom>
      </xdr:spPr>
    </xdr:pic>
    <xdr:clientData/>
  </xdr:twoCellAnchor>
  <xdr:twoCellAnchor>
    <xdr:from>
      <xdr:col>4</xdr:col>
      <xdr:colOff>1799168</xdr:colOff>
      <xdr:row>24</xdr:row>
      <xdr:rowOff>116417</xdr:rowOff>
    </xdr:from>
    <xdr:to>
      <xdr:col>4</xdr:col>
      <xdr:colOff>3149773</xdr:colOff>
      <xdr:row>24</xdr:row>
      <xdr:rowOff>1513417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895ED3FE-C4AC-40B8-51AC-9AB29BC9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6954501" y="66622084"/>
          <a:ext cx="1350605" cy="1397000"/>
        </a:xfrm>
        <a:prstGeom prst="rect">
          <a:avLst/>
        </a:prstGeom>
      </xdr:spPr>
    </xdr:pic>
    <xdr:clientData/>
  </xdr:twoCellAnchor>
  <xdr:twoCellAnchor>
    <xdr:from>
      <xdr:col>4</xdr:col>
      <xdr:colOff>1558987</xdr:colOff>
      <xdr:row>25</xdr:row>
      <xdr:rowOff>10583</xdr:rowOff>
    </xdr:from>
    <xdr:to>
      <xdr:col>4</xdr:col>
      <xdr:colOff>2658825</xdr:colOff>
      <xdr:row>25</xdr:row>
      <xdr:rowOff>1365249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5FC384F2-AF0D-FBD6-150E-763D72858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996925" y="71876708"/>
          <a:ext cx="1099838" cy="1354666"/>
        </a:xfrm>
        <a:prstGeom prst="rect">
          <a:avLst/>
        </a:prstGeom>
      </xdr:spPr>
    </xdr:pic>
    <xdr:clientData/>
  </xdr:twoCellAnchor>
  <xdr:twoCellAnchor>
    <xdr:from>
      <xdr:col>4</xdr:col>
      <xdr:colOff>1354666</xdr:colOff>
      <xdr:row>48</xdr:row>
      <xdr:rowOff>67734</xdr:rowOff>
    </xdr:from>
    <xdr:to>
      <xdr:col>4</xdr:col>
      <xdr:colOff>2683933</xdr:colOff>
      <xdr:row>48</xdr:row>
      <xdr:rowOff>1176865</xdr:rowOff>
    </xdr:to>
    <xdr:pic>
      <xdr:nvPicPr>
        <xdr:cNvPr id="83" name="Picture 27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6941799" y="127457201"/>
          <a:ext cx="1329267" cy="1109131"/>
        </a:xfrm>
        <a:prstGeom prst="rect">
          <a:avLst/>
        </a:prstGeom>
      </xdr:spPr>
    </xdr:pic>
    <xdr:clientData/>
  </xdr:twoCellAnchor>
  <xdr:twoCellAnchor editAs="oneCell">
    <xdr:from>
      <xdr:col>4</xdr:col>
      <xdr:colOff>698500</xdr:colOff>
      <xdr:row>64</xdr:row>
      <xdr:rowOff>127000</xdr:rowOff>
    </xdr:from>
    <xdr:to>
      <xdr:col>4</xdr:col>
      <xdr:colOff>1768474</xdr:colOff>
      <xdr:row>64</xdr:row>
      <xdr:rowOff>738187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136438" y="143557625"/>
          <a:ext cx="1069974" cy="611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L72"/>
  <sheetViews>
    <sheetView tabSelected="1" view="pageBreakPreview" topLeftCell="A3" zoomScale="110" zoomScaleNormal="90" zoomScaleSheetLayoutView="110" workbookViewId="0">
      <selection activeCell="D6" sqref="D6"/>
    </sheetView>
  </sheetViews>
  <sheetFormatPr defaultColWidth="9.140625" defaultRowHeight="15.75"/>
  <cols>
    <col min="1" max="1" width="4" style="4" bestFit="1" customWidth="1"/>
    <col min="2" max="2" width="12.42578125" style="4" customWidth="1"/>
    <col min="3" max="3" width="17.7109375" style="4" customWidth="1"/>
    <col min="4" max="4" width="213.140625" style="4" customWidth="1"/>
    <col min="5" max="5" width="44.28515625" style="4" customWidth="1"/>
    <col min="6" max="6" width="9.140625" style="4"/>
    <col min="7" max="9" width="20.7109375" style="4" customWidth="1"/>
    <col min="10" max="10" width="20" style="11" customWidth="1"/>
    <col min="11" max="11" width="26.28515625" style="4" customWidth="1"/>
    <col min="12" max="16384" width="9.140625" style="2"/>
  </cols>
  <sheetData>
    <row r="1" spans="1:11" ht="29.25" customHeight="1">
      <c r="A1" s="45" t="s">
        <v>134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ht="20.100000000000001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1" ht="41.25" customHeight="1">
      <c r="A3" s="48"/>
      <c r="B3" s="48"/>
      <c r="C3" s="49"/>
      <c r="D3" s="29" t="s">
        <v>135</v>
      </c>
      <c r="E3" s="30">
        <f>SUM(K6:K70)</f>
        <v>0</v>
      </c>
      <c r="F3" s="47"/>
      <c r="G3" s="48"/>
      <c r="H3" s="48"/>
      <c r="I3" s="48"/>
      <c r="J3" s="48"/>
      <c r="K3" s="48"/>
    </row>
    <row r="4" spans="1:11" ht="20.100000000000001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1" s="1" customFormat="1" ht="52.5" customHeight="1">
      <c r="A5" s="18" t="s">
        <v>0</v>
      </c>
      <c r="B5" s="19" t="s">
        <v>122</v>
      </c>
      <c r="C5" s="18" t="s">
        <v>1</v>
      </c>
      <c r="D5" s="18" t="s">
        <v>155</v>
      </c>
      <c r="E5" s="19" t="s">
        <v>4</v>
      </c>
      <c r="F5" s="18" t="s">
        <v>2</v>
      </c>
      <c r="G5" s="19" t="s">
        <v>131</v>
      </c>
      <c r="H5" s="18" t="s">
        <v>132</v>
      </c>
      <c r="I5" s="19" t="s">
        <v>133</v>
      </c>
      <c r="J5" s="20" t="s">
        <v>137</v>
      </c>
      <c r="K5" s="36" t="s">
        <v>138</v>
      </c>
    </row>
    <row r="6" spans="1:11" s="1" customFormat="1" ht="408.75" customHeight="1">
      <c r="A6" s="6">
        <v>1</v>
      </c>
      <c r="B6" s="6" t="s">
        <v>28</v>
      </c>
      <c r="C6" s="12" t="s">
        <v>29</v>
      </c>
      <c r="D6" s="37" t="s">
        <v>227</v>
      </c>
      <c r="E6" s="5" t="s">
        <v>156</v>
      </c>
      <c r="F6" s="32">
        <v>350</v>
      </c>
      <c r="G6" s="32"/>
      <c r="H6" s="32"/>
      <c r="I6" s="32"/>
      <c r="J6" s="33"/>
      <c r="K6" s="31">
        <f>ROUND(J6*ROUND(F6,2),2)</f>
        <v>0</v>
      </c>
    </row>
    <row r="7" spans="1:11" s="1" customFormat="1" ht="409.5" customHeight="1">
      <c r="A7" s="6">
        <v>2</v>
      </c>
      <c r="B7" s="6" t="s">
        <v>30</v>
      </c>
      <c r="C7" s="12" t="s">
        <v>29</v>
      </c>
      <c r="D7" s="37" t="s">
        <v>205</v>
      </c>
      <c r="E7" s="5" t="s">
        <v>157</v>
      </c>
      <c r="F7" s="32">
        <v>20</v>
      </c>
      <c r="G7" s="32"/>
      <c r="H7" s="32"/>
      <c r="I7" s="32"/>
      <c r="J7" s="33"/>
      <c r="K7" s="31">
        <f t="shared" ref="K7:K70" si="0">ROUND(J7*ROUND(F7,2),2)</f>
        <v>0</v>
      </c>
    </row>
    <row r="8" spans="1:11" s="1" customFormat="1" ht="379.5" customHeight="1">
      <c r="A8" s="6">
        <v>3</v>
      </c>
      <c r="B8" s="6" t="s">
        <v>31</v>
      </c>
      <c r="C8" s="12" t="s">
        <v>32</v>
      </c>
      <c r="D8" s="37" t="s">
        <v>226</v>
      </c>
      <c r="E8" s="7" t="s">
        <v>158</v>
      </c>
      <c r="F8" s="32">
        <v>6</v>
      </c>
      <c r="G8" s="32"/>
      <c r="H8" s="32"/>
      <c r="I8" s="32"/>
      <c r="J8" s="33"/>
      <c r="K8" s="31">
        <f t="shared" si="0"/>
        <v>0</v>
      </c>
    </row>
    <row r="9" spans="1:11" s="1" customFormat="1" ht="198" customHeight="1">
      <c r="A9" s="6">
        <v>4</v>
      </c>
      <c r="B9" s="6" t="s">
        <v>79</v>
      </c>
      <c r="C9" s="12" t="s">
        <v>80</v>
      </c>
      <c r="D9" s="37" t="s">
        <v>121</v>
      </c>
      <c r="E9" s="7" t="s">
        <v>159</v>
      </c>
      <c r="F9" s="32">
        <v>6</v>
      </c>
      <c r="G9" s="32"/>
      <c r="H9" s="32"/>
      <c r="I9" s="32"/>
      <c r="J9" s="33"/>
      <c r="K9" s="31">
        <f t="shared" si="0"/>
        <v>0</v>
      </c>
    </row>
    <row r="10" spans="1:11" s="1" customFormat="1" ht="219.75" customHeight="1">
      <c r="A10" s="6">
        <v>5</v>
      </c>
      <c r="B10" s="6" t="s">
        <v>33</v>
      </c>
      <c r="C10" s="13" t="s">
        <v>34</v>
      </c>
      <c r="D10" s="37" t="s">
        <v>210</v>
      </c>
      <c r="E10" s="7" t="s">
        <v>160</v>
      </c>
      <c r="F10" s="32">
        <v>1</v>
      </c>
      <c r="G10" s="32"/>
      <c r="H10" s="32"/>
      <c r="I10" s="32"/>
      <c r="J10" s="33"/>
      <c r="K10" s="31">
        <f t="shared" si="0"/>
        <v>0</v>
      </c>
    </row>
    <row r="11" spans="1:11" s="1" customFormat="1" ht="345.75" customHeight="1">
      <c r="A11" s="6">
        <v>6</v>
      </c>
      <c r="B11" s="6" t="s">
        <v>35</v>
      </c>
      <c r="C11" s="13" t="s">
        <v>102</v>
      </c>
      <c r="D11" s="37" t="s">
        <v>214</v>
      </c>
      <c r="E11" s="7" t="s">
        <v>161</v>
      </c>
      <c r="F11" s="32">
        <v>5</v>
      </c>
      <c r="G11" s="32"/>
      <c r="H11" s="32"/>
      <c r="I11" s="32"/>
      <c r="J11" s="33"/>
      <c r="K11" s="31">
        <f t="shared" si="0"/>
        <v>0</v>
      </c>
    </row>
    <row r="12" spans="1:11" s="1" customFormat="1" ht="356.25" customHeight="1">
      <c r="A12" s="6">
        <v>7</v>
      </c>
      <c r="B12" s="6" t="s">
        <v>36</v>
      </c>
      <c r="C12" s="13" t="s">
        <v>37</v>
      </c>
      <c r="D12" s="37" t="s">
        <v>225</v>
      </c>
      <c r="E12" s="5" t="s">
        <v>88</v>
      </c>
      <c r="F12" s="32">
        <v>360</v>
      </c>
      <c r="G12" s="32"/>
      <c r="H12" s="32"/>
      <c r="I12" s="32"/>
      <c r="J12" s="33"/>
      <c r="K12" s="31">
        <f t="shared" si="0"/>
        <v>0</v>
      </c>
    </row>
    <row r="13" spans="1:11" s="1" customFormat="1" ht="340.5" customHeight="1">
      <c r="A13" s="6">
        <v>8</v>
      </c>
      <c r="B13" s="6" t="s">
        <v>38</v>
      </c>
      <c r="C13" s="12" t="s">
        <v>89</v>
      </c>
      <c r="D13" s="37" t="s">
        <v>228</v>
      </c>
      <c r="E13" s="5" t="s">
        <v>162</v>
      </c>
      <c r="F13" s="32">
        <v>25</v>
      </c>
      <c r="G13" s="32"/>
      <c r="H13" s="32"/>
      <c r="I13" s="32"/>
      <c r="J13" s="33"/>
      <c r="K13" s="31">
        <f t="shared" si="0"/>
        <v>0</v>
      </c>
    </row>
    <row r="14" spans="1:11" s="1" customFormat="1" ht="409.5" customHeight="1">
      <c r="A14" s="6">
        <v>9</v>
      </c>
      <c r="B14" s="6" t="s">
        <v>39</v>
      </c>
      <c r="C14" s="12" t="s">
        <v>37</v>
      </c>
      <c r="D14" s="37" t="s">
        <v>229</v>
      </c>
      <c r="E14" s="5" t="s">
        <v>40</v>
      </c>
      <c r="F14" s="32">
        <v>5</v>
      </c>
      <c r="G14" s="32"/>
      <c r="H14" s="32"/>
      <c r="I14" s="32"/>
      <c r="J14" s="33"/>
      <c r="K14" s="31">
        <f t="shared" si="0"/>
        <v>0</v>
      </c>
    </row>
    <row r="15" spans="1:11" s="1" customFormat="1" ht="209.25" customHeight="1">
      <c r="A15" s="6">
        <v>10</v>
      </c>
      <c r="B15" s="6" t="s">
        <v>3</v>
      </c>
      <c r="C15" s="12" t="s">
        <v>37</v>
      </c>
      <c r="D15" s="37" t="s">
        <v>230</v>
      </c>
      <c r="E15" s="5" t="s">
        <v>163</v>
      </c>
      <c r="F15" s="32">
        <v>1</v>
      </c>
      <c r="G15" s="32"/>
      <c r="H15" s="32"/>
      <c r="I15" s="32"/>
      <c r="J15" s="33"/>
      <c r="K15" s="31">
        <f t="shared" si="0"/>
        <v>0</v>
      </c>
    </row>
    <row r="16" spans="1:11" s="1" customFormat="1" ht="196.5" customHeight="1">
      <c r="A16" s="6">
        <v>11</v>
      </c>
      <c r="B16" s="6" t="s">
        <v>41</v>
      </c>
      <c r="C16" s="13" t="s">
        <v>42</v>
      </c>
      <c r="D16" s="37" t="s">
        <v>108</v>
      </c>
      <c r="E16" s="7" t="s">
        <v>164</v>
      </c>
      <c r="F16" s="32">
        <v>370</v>
      </c>
      <c r="G16" s="32"/>
      <c r="H16" s="32"/>
      <c r="I16" s="32"/>
      <c r="J16" s="33"/>
      <c r="K16" s="31">
        <f t="shared" si="0"/>
        <v>0</v>
      </c>
    </row>
    <row r="17" spans="1:11" s="1" customFormat="1" ht="357" customHeight="1">
      <c r="A17" s="6">
        <v>12</v>
      </c>
      <c r="B17" s="6" t="s">
        <v>43</v>
      </c>
      <c r="C17" s="12" t="s">
        <v>44</v>
      </c>
      <c r="D17" s="37" t="s">
        <v>231</v>
      </c>
      <c r="E17" s="5" t="s">
        <v>165</v>
      </c>
      <c r="F17" s="32">
        <v>475</v>
      </c>
      <c r="G17" s="32"/>
      <c r="H17" s="32"/>
      <c r="I17" s="32"/>
      <c r="J17" s="33"/>
      <c r="K17" s="31">
        <f t="shared" si="0"/>
        <v>0</v>
      </c>
    </row>
    <row r="18" spans="1:11" s="1" customFormat="1" ht="345.75" customHeight="1">
      <c r="A18" s="6">
        <v>13</v>
      </c>
      <c r="B18" s="6" t="s">
        <v>45</v>
      </c>
      <c r="C18" s="12" t="s">
        <v>46</v>
      </c>
      <c r="D18" s="37" t="s">
        <v>127</v>
      </c>
      <c r="E18" s="5" t="s">
        <v>165</v>
      </c>
      <c r="F18" s="32">
        <v>124</v>
      </c>
      <c r="G18" s="32"/>
      <c r="H18" s="32"/>
      <c r="I18" s="32"/>
      <c r="J18" s="33"/>
      <c r="K18" s="31">
        <f t="shared" si="0"/>
        <v>0</v>
      </c>
    </row>
    <row r="19" spans="1:11" s="1" customFormat="1" ht="343.5" customHeight="1">
      <c r="A19" s="6">
        <v>14</v>
      </c>
      <c r="B19" s="6" t="s">
        <v>47</v>
      </c>
      <c r="C19" s="12" t="s">
        <v>48</v>
      </c>
      <c r="D19" s="37" t="s">
        <v>128</v>
      </c>
      <c r="E19" s="5" t="s">
        <v>166</v>
      </c>
      <c r="F19" s="32">
        <v>171</v>
      </c>
      <c r="G19" s="32"/>
      <c r="H19" s="32"/>
      <c r="I19" s="32"/>
      <c r="J19" s="33"/>
      <c r="K19" s="31">
        <f t="shared" si="0"/>
        <v>0</v>
      </c>
    </row>
    <row r="20" spans="1:11" s="1" customFormat="1" ht="264.75" customHeight="1">
      <c r="A20" s="6">
        <v>15</v>
      </c>
      <c r="B20" s="6" t="s">
        <v>49</v>
      </c>
      <c r="C20" s="12" t="s">
        <v>50</v>
      </c>
      <c r="D20" s="37" t="s">
        <v>129</v>
      </c>
      <c r="E20" s="5" t="s">
        <v>167</v>
      </c>
      <c r="F20" s="32">
        <v>28</v>
      </c>
      <c r="G20" s="32"/>
      <c r="H20" s="32"/>
      <c r="I20" s="32"/>
      <c r="J20" s="33"/>
      <c r="K20" s="31">
        <f t="shared" si="0"/>
        <v>0</v>
      </c>
    </row>
    <row r="21" spans="1:11" ht="101.25" customHeight="1">
      <c r="A21" s="6">
        <v>16</v>
      </c>
      <c r="B21" s="14" t="s">
        <v>5</v>
      </c>
      <c r="C21" s="15" t="s">
        <v>123</v>
      </c>
      <c r="D21" s="38" t="s">
        <v>232</v>
      </c>
      <c r="E21" s="8" t="s">
        <v>168</v>
      </c>
      <c r="F21" s="34">
        <v>9</v>
      </c>
      <c r="G21" s="32"/>
      <c r="H21" s="32"/>
      <c r="I21" s="32"/>
      <c r="J21" s="33"/>
      <c r="K21" s="31">
        <f t="shared" si="0"/>
        <v>0</v>
      </c>
    </row>
    <row r="22" spans="1:11" ht="128.25" customHeight="1">
      <c r="A22" s="6">
        <v>17</v>
      </c>
      <c r="B22" s="14" t="s">
        <v>6</v>
      </c>
      <c r="C22" s="15" t="s">
        <v>123</v>
      </c>
      <c r="D22" s="38" t="s">
        <v>139</v>
      </c>
      <c r="E22" s="8" t="s">
        <v>169</v>
      </c>
      <c r="F22" s="34">
        <v>2</v>
      </c>
      <c r="G22" s="32"/>
      <c r="H22" s="32"/>
      <c r="I22" s="32"/>
      <c r="J22" s="33"/>
      <c r="K22" s="31">
        <f t="shared" si="0"/>
        <v>0</v>
      </c>
    </row>
    <row r="23" spans="1:11" s="25" customFormat="1" ht="321.75" customHeight="1">
      <c r="A23" s="22">
        <v>18</v>
      </c>
      <c r="B23" s="23" t="s">
        <v>51</v>
      </c>
      <c r="C23" s="21" t="s">
        <v>44</v>
      </c>
      <c r="D23" s="42" t="s">
        <v>224</v>
      </c>
      <c r="E23" s="24" t="s">
        <v>170</v>
      </c>
      <c r="F23" s="35">
        <v>5</v>
      </c>
      <c r="G23" s="32"/>
      <c r="H23" s="32"/>
      <c r="I23" s="32"/>
      <c r="J23" s="33"/>
      <c r="K23" s="31">
        <f t="shared" si="0"/>
        <v>0</v>
      </c>
    </row>
    <row r="24" spans="1:11" ht="267" customHeight="1">
      <c r="A24" s="6">
        <v>19</v>
      </c>
      <c r="B24" s="15" t="s">
        <v>7</v>
      </c>
      <c r="C24" s="15" t="s">
        <v>27</v>
      </c>
      <c r="D24" s="39" t="s">
        <v>223</v>
      </c>
      <c r="E24" s="7" t="s">
        <v>171</v>
      </c>
      <c r="F24" s="34">
        <v>1</v>
      </c>
      <c r="G24" s="32"/>
      <c r="H24" s="32"/>
      <c r="I24" s="32"/>
      <c r="J24" s="33"/>
      <c r="K24" s="31">
        <f t="shared" si="0"/>
        <v>0</v>
      </c>
    </row>
    <row r="25" spans="1:11" ht="273" customHeight="1">
      <c r="A25" s="6">
        <v>20</v>
      </c>
      <c r="B25" s="15" t="s">
        <v>8</v>
      </c>
      <c r="C25" s="15" t="s">
        <v>27</v>
      </c>
      <c r="D25" s="40" t="s">
        <v>233</v>
      </c>
      <c r="E25" s="10" t="s">
        <v>171</v>
      </c>
      <c r="F25" s="34">
        <v>1</v>
      </c>
      <c r="G25" s="32"/>
      <c r="H25" s="32"/>
      <c r="I25" s="32"/>
      <c r="J25" s="33"/>
      <c r="K25" s="31">
        <f t="shared" si="0"/>
        <v>0</v>
      </c>
    </row>
    <row r="26" spans="1:11" ht="210.75" customHeight="1">
      <c r="A26" s="6">
        <v>21</v>
      </c>
      <c r="B26" s="15" t="s">
        <v>9</v>
      </c>
      <c r="C26" s="15" t="s">
        <v>27</v>
      </c>
      <c r="D26" s="39" t="s">
        <v>120</v>
      </c>
      <c r="E26" s="10" t="s">
        <v>172</v>
      </c>
      <c r="F26" s="34">
        <v>1</v>
      </c>
      <c r="G26" s="32"/>
      <c r="H26" s="32"/>
      <c r="I26" s="32"/>
      <c r="J26" s="33"/>
      <c r="K26" s="31">
        <f t="shared" si="0"/>
        <v>0</v>
      </c>
    </row>
    <row r="27" spans="1:11" ht="186.75" customHeight="1">
      <c r="A27" s="6">
        <v>22</v>
      </c>
      <c r="B27" s="14" t="s">
        <v>10</v>
      </c>
      <c r="C27" s="15" t="s">
        <v>11</v>
      </c>
      <c r="D27" s="38" t="s">
        <v>234</v>
      </c>
      <c r="E27" s="8" t="s">
        <v>173</v>
      </c>
      <c r="F27" s="34">
        <v>7</v>
      </c>
      <c r="G27" s="32"/>
      <c r="H27" s="32"/>
      <c r="I27" s="32"/>
      <c r="J27" s="33"/>
      <c r="K27" s="31">
        <f t="shared" si="0"/>
        <v>0</v>
      </c>
    </row>
    <row r="28" spans="1:11" s="25" customFormat="1" ht="228" customHeight="1">
      <c r="A28" s="22">
        <v>23</v>
      </c>
      <c r="B28" s="23" t="s">
        <v>12</v>
      </c>
      <c r="C28" s="21" t="s">
        <v>13</v>
      </c>
      <c r="D28" s="41" t="s">
        <v>235</v>
      </c>
      <c r="E28" s="26" t="s">
        <v>174</v>
      </c>
      <c r="F28" s="35">
        <v>76</v>
      </c>
      <c r="G28" s="32"/>
      <c r="H28" s="32"/>
      <c r="I28" s="32"/>
      <c r="J28" s="33"/>
      <c r="K28" s="31">
        <f t="shared" si="0"/>
        <v>0</v>
      </c>
    </row>
    <row r="29" spans="1:11" ht="223.5" customHeight="1">
      <c r="A29" s="6">
        <v>24</v>
      </c>
      <c r="B29" s="14" t="s">
        <v>14</v>
      </c>
      <c r="C29" s="15" t="s">
        <v>13</v>
      </c>
      <c r="D29" s="38" t="s">
        <v>215</v>
      </c>
      <c r="E29" s="7" t="s">
        <v>174</v>
      </c>
      <c r="F29" s="34">
        <v>176</v>
      </c>
      <c r="G29" s="32"/>
      <c r="H29" s="32"/>
      <c r="I29" s="32"/>
      <c r="J29" s="33"/>
      <c r="K29" s="31">
        <f t="shared" si="0"/>
        <v>0</v>
      </c>
    </row>
    <row r="30" spans="1:11" ht="195.75" customHeight="1">
      <c r="A30" s="6">
        <v>25</v>
      </c>
      <c r="B30" s="14" t="s">
        <v>15</v>
      </c>
      <c r="C30" s="15" t="s">
        <v>16</v>
      </c>
      <c r="D30" s="38" t="s">
        <v>222</v>
      </c>
      <c r="E30" s="7" t="s">
        <v>174</v>
      </c>
      <c r="F30" s="34">
        <v>26</v>
      </c>
      <c r="G30" s="32"/>
      <c r="H30" s="32"/>
      <c r="I30" s="32"/>
      <c r="J30" s="33"/>
      <c r="K30" s="31">
        <f t="shared" si="0"/>
        <v>0</v>
      </c>
    </row>
    <row r="31" spans="1:11" s="25" customFormat="1" ht="229.5" customHeight="1">
      <c r="A31" s="22">
        <v>26</v>
      </c>
      <c r="B31" s="21" t="s">
        <v>86</v>
      </c>
      <c r="C31" s="27" t="s">
        <v>52</v>
      </c>
      <c r="D31" s="41" t="s">
        <v>216</v>
      </c>
      <c r="E31" s="26" t="s">
        <v>175</v>
      </c>
      <c r="F31" s="35">
        <v>24</v>
      </c>
      <c r="G31" s="32"/>
      <c r="H31" s="32"/>
      <c r="I31" s="32"/>
      <c r="J31" s="33"/>
      <c r="K31" s="31">
        <f t="shared" si="0"/>
        <v>0</v>
      </c>
    </row>
    <row r="32" spans="1:11" ht="222.75" customHeight="1">
      <c r="A32" s="6">
        <v>27</v>
      </c>
      <c r="B32" s="15" t="s">
        <v>98</v>
      </c>
      <c r="C32" s="13" t="s">
        <v>99</v>
      </c>
      <c r="D32" s="38" t="s">
        <v>221</v>
      </c>
      <c r="E32" s="7" t="s">
        <v>100</v>
      </c>
      <c r="F32" s="34">
        <v>10</v>
      </c>
      <c r="G32" s="32"/>
      <c r="H32" s="32"/>
      <c r="I32" s="32"/>
      <c r="J32" s="33"/>
      <c r="K32" s="31">
        <f t="shared" si="0"/>
        <v>0</v>
      </c>
    </row>
    <row r="33" spans="1:11" ht="228.75" customHeight="1">
      <c r="A33" s="6">
        <v>28</v>
      </c>
      <c r="B33" s="14" t="s">
        <v>17</v>
      </c>
      <c r="C33" s="15" t="s">
        <v>18</v>
      </c>
      <c r="D33" s="38" t="s">
        <v>109</v>
      </c>
      <c r="E33" s="8" t="s">
        <v>176</v>
      </c>
      <c r="F33" s="34">
        <v>128</v>
      </c>
      <c r="G33" s="32"/>
      <c r="H33" s="32"/>
      <c r="I33" s="32"/>
      <c r="J33" s="33"/>
      <c r="K33" s="31">
        <f t="shared" si="0"/>
        <v>0</v>
      </c>
    </row>
    <row r="34" spans="1:11" ht="123" customHeight="1">
      <c r="A34" s="6">
        <v>29</v>
      </c>
      <c r="B34" s="14" t="s">
        <v>19</v>
      </c>
      <c r="C34" s="15" t="s">
        <v>20</v>
      </c>
      <c r="D34" s="38" t="s">
        <v>236</v>
      </c>
      <c r="E34" s="8" t="s">
        <v>177</v>
      </c>
      <c r="F34" s="34">
        <v>4</v>
      </c>
      <c r="G34" s="32"/>
      <c r="H34" s="32"/>
      <c r="I34" s="32"/>
      <c r="J34" s="33"/>
      <c r="K34" s="31">
        <f t="shared" si="0"/>
        <v>0</v>
      </c>
    </row>
    <row r="35" spans="1:11" ht="170.25" customHeight="1">
      <c r="A35" s="6">
        <v>30</v>
      </c>
      <c r="B35" s="14" t="s">
        <v>21</v>
      </c>
      <c r="C35" s="15" t="s">
        <v>110</v>
      </c>
      <c r="D35" s="38" t="s">
        <v>217</v>
      </c>
      <c r="E35" s="7" t="s">
        <v>174</v>
      </c>
      <c r="F35" s="34">
        <v>1</v>
      </c>
      <c r="G35" s="32"/>
      <c r="H35" s="32"/>
      <c r="I35" s="32"/>
      <c r="J35" s="33"/>
      <c r="K35" s="31">
        <f t="shared" si="0"/>
        <v>0</v>
      </c>
    </row>
    <row r="36" spans="1:11" ht="174.75" customHeight="1">
      <c r="A36" s="6">
        <v>31</v>
      </c>
      <c r="B36" s="14" t="s">
        <v>22</v>
      </c>
      <c r="C36" s="15" t="s">
        <v>110</v>
      </c>
      <c r="D36" s="38" t="s">
        <v>218</v>
      </c>
      <c r="E36" s="8" t="s">
        <v>174</v>
      </c>
      <c r="F36" s="34">
        <v>1</v>
      </c>
      <c r="G36" s="32"/>
      <c r="H36" s="32"/>
      <c r="I36" s="32"/>
      <c r="J36" s="33"/>
      <c r="K36" s="31">
        <f t="shared" si="0"/>
        <v>0</v>
      </c>
    </row>
    <row r="37" spans="1:11" s="25" customFormat="1" ht="195" customHeight="1">
      <c r="A37" s="22">
        <v>32</v>
      </c>
      <c r="B37" s="23" t="s">
        <v>23</v>
      </c>
      <c r="C37" s="21" t="s">
        <v>110</v>
      </c>
      <c r="D37" s="41" t="s">
        <v>219</v>
      </c>
      <c r="E37" s="24" t="s">
        <v>178</v>
      </c>
      <c r="F37" s="35">
        <v>2</v>
      </c>
      <c r="G37" s="32"/>
      <c r="H37" s="32"/>
      <c r="I37" s="32"/>
      <c r="J37" s="33"/>
      <c r="K37" s="31">
        <f t="shared" si="0"/>
        <v>0</v>
      </c>
    </row>
    <row r="38" spans="1:11" ht="219" customHeight="1">
      <c r="A38" s="6">
        <v>33</v>
      </c>
      <c r="B38" s="14" t="s">
        <v>95</v>
      </c>
      <c r="C38" s="15" t="s">
        <v>110</v>
      </c>
      <c r="D38" s="38" t="s">
        <v>220</v>
      </c>
      <c r="E38" s="8" t="s">
        <v>179</v>
      </c>
      <c r="F38" s="34">
        <v>3</v>
      </c>
      <c r="G38" s="32"/>
      <c r="H38" s="32"/>
      <c r="I38" s="32"/>
      <c r="J38" s="33"/>
      <c r="K38" s="31">
        <f t="shared" si="0"/>
        <v>0</v>
      </c>
    </row>
    <row r="39" spans="1:11" ht="111" customHeight="1">
      <c r="A39" s="6">
        <v>34</v>
      </c>
      <c r="B39" s="14" t="s">
        <v>24</v>
      </c>
      <c r="C39" s="15" t="s">
        <v>25</v>
      </c>
      <c r="D39" s="38" t="s">
        <v>237</v>
      </c>
      <c r="E39" s="8" t="s">
        <v>180</v>
      </c>
      <c r="F39" s="34">
        <v>5</v>
      </c>
      <c r="G39" s="32"/>
      <c r="H39" s="32"/>
      <c r="I39" s="32"/>
      <c r="J39" s="33"/>
      <c r="K39" s="31">
        <f t="shared" si="0"/>
        <v>0</v>
      </c>
    </row>
    <row r="40" spans="1:11" ht="101.25" customHeight="1">
      <c r="A40" s="6">
        <v>35</v>
      </c>
      <c r="B40" s="14" t="s">
        <v>84</v>
      </c>
      <c r="C40" s="15" t="s">
        <v>26</v>
      </c>
      <c r="D40" s="38" t="s">
        <v>211</v>
      </c>
      <c r="E40" s="8" t="s">
        <v>181</v>
      </c>
      <c r="F40" s="34">
        <v>1</v>
      </c>
      <c r="G40" s="32"/>
      <c r="H40" s="32"/>
      <c r="I40" s="32"/>
      <c r="J40" s="33"/>
      <c r="K40" s="31">
        <f t="shared" si="0"/>
        <v>0</v>
      </c>
    </row>
    <row r="41" spans="1:11" ht="382.5" customHeight="1">
      <c r="A41" s="6">
        <v>36</v>
      </c>
      <c r="B41" s="16" t="s">
        <v>53</v>
      </c>
      <c r="C41" s="17" t="s">
        <v>54</v>
      </c>
      <c r="D41" s="42" t="s">
        <v>206</v>
      </c>
      <c r="E41" s="9" t="s">
        <v>182</v>
      </c>
      <c r="F41" s="34">
        <v>20</v>
      </c>
      <c r="G41" s="32"/>
      <c r="H41" s="32"/>
      <c r="I41" s="32"/>
      <c r="J41" s="33"/>
      <c r="K41" s="31">
        <f t="shared" si="0"/>
        <v>0</v>
      </c>
    </row>
    <row r="42" spans="1:11" ht="393" customHeight="1">
      <c r="A42" s="6">
        <v>37</v>
      </c>
      <c r="B42" s="16" t="s">
        <v>55</v>
      </c>
      <c r="C42" s="17" t="s">
        <v>83</v>
      </c>
      <c r="D42" s="42" t="s">
        <v>207</v>
      </c>
      <c r="E42" s="9" t="s">
        <v>183</v>
      </c>
      <c r="F42" s="34">
        <v>4</v>
      </c>
      <c r="G42" s="32"/>
      <c r="H42" s="32"/>
      <c r="I42" s="32"/>
      <c r="J42" s="33"/>
      <c r="K42" s="31">
        <f t="shared" si="0"/>
        <v>0</v>
      </c>
    </row>
    <row r="43" spans="1:11" ht="305.25" customHeight="1">
      <c r="A43" s="6">
        <v>38</v>
      </c>
      <c r="B43" s="16" t="s">
        <v>57</v>
      </c>
      <c r="C43" s="17" t="s">
        <v>56</v>
      </c>
      <c r="D43" s="42" t="s">
        <v>208</v>
      </c>
      <c r="E43" s="9" t="s">
        <v>184</v>
      </c>
      <c r="F43" s="34">
        <v>5</v>
      </c>
      <c r="G43" s="32"/>
      <c r="H43" s="32"/>
      <c r="I43" s="32"/>
      <c r="J43" s="33"/>
      <c r="K43" s="31">
        <f t="shared" si="0"/>
        <v>0</v>
      </c>
    </row>
    <row r="44" spans="1:11" ht="328.5" customHeight="1">
      <c r="A44" s="6">
        <v>39</v>
      </c>
      <c r="B44" s="16" t="s">
        <v>58</v>
      </c>
      <c r="C44" s="17" t="s">
        <v>56</v>
      </c>
      <c r="D44" s="42" t="s">
        <v>209</v>
      </c>
      <c r="E44" s="9" t="s">
        <v>185</v>
      </c>
      <c r="F44" s="34">
        <v>14</v>
      </c>
      <c r="G44" s="32"/>
      <c r="H44" s="32"/>
      <c r="I44" s="32"/>
      <c r="J44" s="33"/>
      <c r="K44" s="31">
        <f t="shared" si="0"/>
        <v>0</v>
      </c>
    </row>
    <row r="45" spans="1:11" ht="202.5" customHeight="1">
      <c r="A45" s="6">
        <v>40</v>
      </c>
      <c r="B45" s="16" t="s">
        <v>59</v>
      </c>
      <c r="C45" s="17" t="s">
        <v>81</v>
      </c>
      <c r="D45" s="42" t="s">
        <v>238</v>
      </c>
      <c r="E45" s="9" t="s">
        <v>186</v>
      </c>
      <c r="F45" s="34">
        <v>15</v>
      </c>
      <c r="G45" s="32"/>
      <c r="H45" s="32"/>
      <c r="I45" s="32"/>
      <c r="J45" s="33"/>
      <c r="K45" s="31">
        <f t="shared" si="0"/>
        <v>0</v>
      </c>
    </row>
    <row r="46" spans="1:11" ht="199.5" customHeight="1">
      <c r="A46" s="6">
        <v>41</v>
      </c>
      <c r="B46" s="16" t="s">
        <v>60</v>
      </c>
      <c r="C46" s="17" t="s">
        <v>81</v>
      </c>
      <c r="D46" s="42" t="s">
        <v>126</v>
      </c>
      <c r="E46" s="9" t="s">
        <v>187</v>
      </c>
      <c r="F46" s="34">
        <v>2</v>
      </c>
      <c r="G46" s="32"/>
      <c r="H46" s="32"/>
      <c r="I46" s="32"/>
      <c r="J46" s="33"/>
      <c r="K46" s="31">
        <f t="shared" si="0"/>
        <v>0</v>
      </c>
    </row>
    <row r="47" spans="1:11" s="25" customFormat="1" ht="217.5" customHeight="1">
      <c r="A47" s="22">
        <v>42</v>
      </c>
      <c r="B47" s="23" t="s">
        <v>61</v>
      </c>
      <c r="C47" s="21" t="s">
        <v>82</v>
      </c>
      <c r="D47" s="41" t="s">
        <v>203</v>
      </c>
      <c r="E47" s="24" t="s">
        <v>188</v>
      </c>
      <c r="F47" s="35">
        <v>3</v>
      </c>
      <c r="G47" s="32"/>
      <c r="H47" s="32"/>
      <c r="I47" s="32"/>
      <c r="J47" s="33"/>
      <c r="K47" s="31">
        <f t="shared" si="0"/>
        <v>0</v>
      </c>
    </row>
    <row r="48" spans="1:11" ht="208.5" customHeight="1">
      <c r="A48" s="6">
        <v>43</v>
      </c>
      <c r="B48" s="16" t="s">
        <v>62</v>
      </c>
      <c r="C48" s="17" t="s">
        <v>56</v>
      </c>
      <c r="D48" s="42" t="s">
        <v>204</v>
      </c>
      <c r="E48" s="9" t="s">
        <v>189</v>
      </c>
      <c r="F48" s="34">
        <v>1</v>
      </c>
      <c r="G48" s="32"/>
      <c r="H48" s="32"/>
      <c r="I48" s="32"/>
      <c r="J48" s="33"/>
      <c r="K48" s="31">
        <f t="shared" si="0"/>
        <v>0</v>
      </c>
    </row>
    <row r="49" spans="1:11" ht="164.25" customHeight="1">
      <c r="A49" s="6">
        <v>44</v>
      </c>
      <c r="B49" s="16" t="s">
        <v>85</v>
      </c>
      <c r="C49" s="17" t="s">
        <v>111</v>
      </c>
      <c r="D49" s="42" t="s">
        <v>124</v>
      </c>
      <c r="E49" s="9" t="s">
        <v>190</v>
      </c>
      <c r="F49" s="34">
        <v>16</v>
      </c>
      <c r="G49" s="32"/>
      <c r="H49" s="32"/>
      <c r="I49" s="32"/>
      <c r="J49" s="33"/>
      <c r="K49" s="31">
        <f t="shared" si="0"/>
        <v>0</v>
      </c>
    </row>
    <row r="50" spans="1:11" ht="152.25" customHeight="1">
      <c r="A50" s="6">
        <v>45</v>
      </c>
      <c r="B50" s="16" t="s">
        <v>96</v>
      </c>
      <c r="C50" s="17" t="s">
        <v>112</v>
      </c>
      <c r="D50" s="42" t="s">
        <v>113</v>
      </c>
      <c r="E50" s="9" t="s">
        <v>191</v>
      </c>
      <c r="F50" s="34">
        <v>3</v>
      </c>
      <c r="G50" s="32"/>
      <c r="H50" s="32"/>
      <c r="I50" s="32"/>
      <c r="J50" s="33"/>
      <c r="K50" s="31">
        <f t="shared" si="0"/>
        <v>0</v>
      </c>
    </row>
    <row r="51" spans="1:11" ht="134.25" customHeight="1">
      <c r="A51" s="6">
        <v>46</v>
      </c>
      <c r="B51" s="16" t="s">
        <v>97</v>
      </c>
      <c r="C51" s="17" t="s">
        <v>101</v>
      </c>
      <c r="D51" s="42" t="s">
        <v>114</v>
      </c>
      <c r="E51" s="9" t="s">
        <v>192</v>
      </c>
      <c r="F51" s="34">
        <v>5</v>
      </c>
      <c r="G51" s="32"/>
      <c r="H51" s="32"/>
      <c r="I51" s="32"/>
      <c r="J51" s="33"/>
      <c r="K51" s="31">
        <f t="shared" si="0"/>
        <v>0</v>
      </c>
    </row>
    <row r="52" spans="1:11" ht="88.5" customHeight="1">
      <c r="A52" s="6">
        <v>47</v>
      </c>
      <c r="B52" s="14" t="s">
        <v>63</v>
      </c>
      <c r="C52" s="15" t="s">
        <v>64</v>
      </c>
      <c r="D52" s="38" t="s">
        <v>212</v>
      </c>
      <c r="E52" s="8" t="s">
        <v>193</v>
      </c>
      <c r="F52" s="34">
        <v>9</v>
      </c>
      <c r="G52" s="32"/>
      <c r="H52" s="32"/>
      <c r="I52" s="32"/>
      <c r="J52" s="33"/>
      <c r="K52" s="31">
        <f t="shared" si="0"/>
        <v>0</v>
      </c>
    </row>
    <row r="53" spans="1:11" ht="33" customHeight="1">
      <c r="A53" s="56">
        <v>48</v>
      </c>
      <c r="B53" s="17" t="s">
        <v>107</v>
      </c>
      <c r="C53" s="50" t="s">
        <v>115</v>
      </c>
      <c r="D53" s="53" t="s">
        <v>116</v>
      </c>
      <c r="E53" s="8" t="s">
        <v>194</v>
      </c>
      <c r="F53" s="34">
        <v>1</v>
      </c>
      <c r="G53" s="32"/>
      <c r="H53" s="32"/>
      <c r="I53" s="32"/>
      <c r="J53" s="33"/>
      <c r="K53" s="31">
        <f t="shared" si="0"/>
        <v>0</v>
      </c>
    </row>
    <row r="54" spans="1:11" ht="39.75" customHeight="1">
      <c r="A54" s="57"/>
      <c r="B54" s="17" t="s">
        <v>103</v>
      </c>
      <c r="C54" s="51"/>
      <c r="D54" s="54"/>
      <c r="E54" s="8" t="s">
        <v>195</v>
      </c>
      <c r="F54" s="34">
        <v>1</v>
      </c>
      <c r="G54" s="32"/>
      <c r="H54" s="32"/>
      <c r="I54" s="32"/>
      <c r="J54" s="33"/>
      <c r="K54" s="31">
        <f t="shared" si="0"/>
        <v>0</v>
      </c>
    </row>
    <row r="55" spans="1:11" ht="35.25" customHeight="1">
      <c r="A55" s="57"/>
      <c r="B55" s="17" t="s">
        <v>104</v>
      </c>
      <c r="C55" s="51"/>
      <c r="D55" s="54"/>
      <c r="E55" s="8" t="s">
        <v>196</v>
      </c>
      <c r="F55" s="34">
        <v>1</v>
      </c>
      <c r="G55" s="32"/>
      <c r="H55" s="32"/>
      <c r="I55" s="32"/>
      <c r="J55" s="33"/>
      <c r="K55" s="31">
        <f t="shared" si="0"/>
        <v>0</v>
      </c>
    </row>
    <row r="56" spans="1:11" ht="33" customHeight="1">
      <c r="A56" s="57"/>
      <c r="B56" s="17" t="s">
        <v>105</v>
      </c>
      <c r="C56" s="51"/>
      <c r="D56" s="54"/>
      <c r="E56" s="8" t="s">
        <v>196</v>
      </c>
      <c r="F56" s="34">
        <v>1</v>
      </c>
      <c r="G56" s="32"/>
      <c r="H56" s="32"/>
      <c r="I56" s="32"/>
      <c r="J56" s="33"/>
      <c r="K56" s="31">
        <f t="shared" si="0"/>
        <v>0</v>
      </c>
    </row>
    <row r="57" spans="1:11" ht="46.5" customHeight="1">
      <c r="A57" s="58"/>
      <c r="B57" s="17" t="s">
        <v>106</v>
      </c>
      <c r="C57" s="52"/>
      <c r="D57" s="55"/>
      <c r="E57" s="8" t="s">
        <v>197</v>
      </c>
      <c r="F57" s="34">
        <v>2</v>
      </c>
      <c r="G57" s="32"/>
      <c r="H57" s="32"/>
      <c r="I57" s="32"/>
      <c r="J57" s="33"/>
      <c r="K57" s="31">
        <f t="shared" si="0"/>
        <v>0</v>
      </c>
    </row>
    <row r="58" spans="1:11" ht="75" customHeight="1">
      <c r="A58" s="6">
        <v>49</v>
      </c>
      <c r="B58" s="15" t="s">
        <v>71</v>
      </c>
      <c r="C58" s="15" t="s">
        <v>77</v>
      </c>
      <c r="D58" s="38" t="s">
        <v>117</v>
      </c>
      <c r="E58" s="8" t="s">
        <v>198</v>
      </c>
      <c r="F58" s="34">
        <v>1</v>
      </c>
      <c r="G58" s="32"/>
      <c r="H58" s="32"/>
      <c r="I58" s="32"/>
      <c r="J58" s="33"/>
      <c r="K58" s="31">
        <f t="shared" si="0"/>
        <v>0</v>
      </c>
    </row>
    <row r="59" spans="1:11" ht="91.5" customHeight="1">
      <c r="A59" s="6">
        <v>50</v>
      </c>
      <c r="B59" s="15" t="s">
        <v>72</v>
      </c>
      <c r="C59" s="15" t="s">
        <v>92</v>
      </c>
      <c r="D59" s="41" t="s">
        <v>213</v>
      </c>
      <c r="E59" s="8" t="s">
        <v>199</v>
      </c>
      <c r="F59" s="34">
        <v>17</v>
      </c>
      <c r="G59" s="32"/>
      <c r="H59" s="32"/>
      <c r="I59" s="32"/>
      <c r="J59" s="33"/>
      <c r="K59" s="31">
        <f t="shared" si="0"/>
        <v>0</v>
      </c>
    </row>
    <row r="60" spans="1:11" ht="97.5" customHeight="1">
      <c r="A60" s="6">
        <v>51</v>
      </c>
      <c r="B60" s="15" t="s">
        <v>73</v>
      </c>
      <c r="C60" s="15" t="s">
        <v>91</v>
      </c>
      <c r="D60" s="42" t="s">
        <v>130</v>
      </c>
      <c r="E60" s="8" t="s">
        <v>200</v>
      </c>
      <c r="F60" s="34">
        <v>1</v>
      </c>
      <c r="G60" s="32"/>
      <c r="H60" s="32"/>
      <c r="I60" s="32"/>
      <c r="J60" s="33"/>
      <c r="K60" s="31">
        <f t="shared" si="0"/>
        <v>0</v>
      </c>
    </row>
    <row r="61" spans="1:11" ht="101.25" customHeight="1">
      <c r="A61" s="6">
        <v>52</v>
      </c>
      <c r="B61" s="15" t="s">
        <v>74</v>
      </c>
      <c r="C61" s="15" t="s">
        <v>90</v>
      </c>
      <c r="D61" s="38" t="s">
        <v>125</v>
      </c>
      <c r="E61" s="8" t="s">
        <v>148</v>
      </c>
      <c r="F61" s="34">
        <v>1</v>
      </c>
      <c r="G61" s="32"/>
      <c r="H61" s="32"/>
      <c r="I61" s="32"/>
      <c r="J61" s="33"/>
      <c r="K61" s="31">
        <f t="shared" si="0"/>
        <v>0</v>
      </c>
    </row>
    <row r="62" spans="1:11" ht="103.5" customHeight="1">
      <c r="A62" s="6">
        <v>53</v>
      </c>
      <c r="B62" s="15" t="s">
        <v>75</v>
      </c>
      <c r="C62" s="15" t="s">
        <v>78</v>
      </c>
      <c r="D62" s="38" t="s">
        <v>118</v>
      </c>
      <c r="E62" s="8" t="s">
        <v>147</v>
      </c>
      <c r="F62" s="34">
        <v>1</v>
      </c>
      <c r="G62" s="32"/>
      <c r="H62" s="32"/>
      <c r="I62" s="32"/>
      <c r="J62" s="33"/>
      <c r="K62" s="31">
        <f t="shared" si="0"/>
        <v>0</v>
      </c>
    </row>
    <row r="63" spans="1:11" ht="95.25" customHeight="1">
      <c r="A63" s="6">
        <v>54</v>
      </c>
      <c r="B63" s="15" t="s">
        <v>76</v>
      </c>
      <c r="C63" s="15" t="s">
        <v>78</v>
      </c>
      <c r="D63" s="38" t="s">
        <v>119</v>
      </c>
      <c r="E63" s="8" t="s">
        <v>149</v>
      </c>
      <c r="F63" s="34">
        <v>1</v>
      </c>
      <c r="G63" s="32"/>
      <c r="H63" s="32"/>
      <c r="I63" s="32"/>
      <c r="J63" s="33"/>
      <c r="K63" s="31">
        <f t="shared" si="0"/>
        <v>0</v>
      </c>
    </row>
    <row r="64" spans="1:11" ht="114" customHeight="1">
      <c r="A64" s="6">
        <v>55</v>
      </c>
      <c r="B64" s="14" t="s">
        <v>65</v>
      </c>
      <c r="C64" s="15" t="s">
        <v>66</v>
      </c>
      <c r="D64" s="38" t="s">
        <v>140</v>
      </c>
      <c r="E64" s="8" t="s">
        <v>201</v>
      </c>
      <c r="F64" s="34">
        <v>184</v>
      </c>
      <c r="G64" s="32"/>
      <c r="H64" s="32"/>
      <c r="I64" s="32"/>
      <c r="J64" s="33"/>
      <c r="K64" s="31">
        <f t="shared" si="0"/>
        <v>0</v>
      </c>
    </row>
    <row r="65" spans="1:12" ht="110.25" customHeight="1">
      <c r="A65" s="6">
        <v>56</v>
      </c>
      <c r="B65" s="14" t="s">
        <v>67</v>
      </c>
      <c r="C65" s="15" t="s">
        <v>66</v>
      </c>
      <c r="D65" s="38" t="s">
        <v>141</v>
      </c>
      <c r="E65" s="7" t="s">
        <v>202</v>
      </c>
      <c r="F65" s="34">
        <v>14</v>
      </c>
      <c r="G65" s="32"/>
      <c r="H65" s="32"/>
      <c r="I65" s="32"/>
      <c r="J65" s="33"/>
      <c r="K65" s="31">
        <f t="shared" si="0"/>
        <v>0</v>
      </c>
    </row>
    <row r="66" spans="1:12" ht="108" customHeight="1">
      <c r="A66" s="6">
        <v>57</v>
      </c>
      <c r="B66" s="14" t="s">
        <v>68</v>
      </c>
      <c r="C66" s="15" t="s">
        <v>66</v>
      </c>
      <c r="D66" s="38" t="s">
        <v>142</v>
      </c>
      <c r="E66" s="7" t="s">
        <v>154</v>
      </c>
      <c r="F66" s="34">
        <v>8</v>
      </c>
      <c r="G66" s="32"/>
      <c r="H66" s="32"/>
      <c r="I66" s="32"/>
      <c r="J66" s="33"/>
      <c r="K66" s="31">
        <f t="shared" si="0"/>
        <v>0</v>
      </c>
    </row>
    <row r="67" spans="1:12" ht="71.25" customHeight="1">
      <c r="A67" s="6">
        <v>58</v>
      </c>
      <c r="B67" s="14" t="s">
        <v>69</v>
      </c>
      <c r="C67" s="15" t="s">
        <v>70</v>
      </c>
      <c r="D67" s="43" t="s">
        <v>143</v>
      </c>
      <c r="E67" s="8" t="s">
        <v>153</v>
      </c>
      <c r="F67" s="34">
        <v>6</v>
      </c>
      <c r="G67" s="32"/>
      <c r="H67" s="32"/>
      <c r="I67" s="32"/>
      <c r="J67" s="33"/>
      <c r="K67" s="31">
        <f t="shared" si="0"/>
        <v>0</v>
      </c>
      <c r="L67" s="3"/>
    </row>
    <row r="68" spans="1:12" ht="54" customHeight="1">
      <c r="A68" s="6">
        <v>59</v>
      </c>
      <c r="B68" s="14" t="s">
        <v>87</v>
      </c>
      <c r="C68" s="15" t="s">
        <v>70</v>
      </c>
      <c r="D68" s="38" t="s">
        <v>144</v>
      </c>
      <c r="E68" s="44" t="s">
        <v>152</v>
      </c>
      <c r="F68" s="34">
        <v>3</v>
      </c>
      <c r="G68" s="32"/>
      <c r="H68" s="32"/>
      <c r="I68" s="32"/>
      <c r="J68" s="33"/>
      <c r="K68" s="31">
        <f t="shared" si="0"/>
        <v>0</v>
      </c>
    </row>
    <row r="69" spans="1:12" ht="90.75" customHeight="1">
      <c r="A69" s="6">
        <v>60</v>
      </c>
      <c r="B69" s="14" t="s">
        <v>93</v>
      </c>
      <c r="C69" s="15" t="s">
        <v>70</v>
      </c>
      <c r="D69" s="43" t="s">
        <v>145</v>
      </c>
      <c r="E69" s="8" t="s">
        <v>151</v>
      </c>
      <c r="F69" s="34">
        <v>24</v>
      </c>
      <c r="G69" s="32"/>
      <c r="H69" s="32"/>
      <c r="I69" s="32"/>
      <c r="J69" s="33"/>
      <c r="K69" s="31">
        <f t="shared" si="0"/>
        <v>0</v>
      </c>
      <c r="L69" s="3"/>
    </row>
    <row r="70" spans="1:12" ht="84.75" customHeight="1">
      <c r="A70" s="6">
        <v>61</v>
      </c>
      <c r="B70" s="14" t="s">
        <v>94</v>
      </c>
      <c r="C70" s="15" t="s">
        <v>70</v>
      </c>
      <c r="D70" s="43" t="s">
        <v>146</v>
      </c>
      <c r="E70" s="44" t="s">
        <v>150</v>
      </c>
      <c r="F70" s="34">
        <v>16</v>
      </c>
      <c r="G70" s="32"/>
      <c r="H70" s="32"/>
      <c r="I70" s="32"/>
      <c r="J70" s="33"/>
      <c r="K70" s="31">
        <f t="shared" si="0"/>
        <v>0</v>
      </c>
    </row>
    <row r="72" spans="1:12">
      <c r="A72" s="46" t="s">
        <v>136</v>
      </c>
      <c r="B72" s="46"/>
      <c r="C72" s="46"/>
      <c r="D72" s="46"/>
    </row>
  </sheetData>
  <mergeCells count="7">
    <mergeCell ref="A1:K1"/>
    <mergeCell ref="A72:D72"/>
    <mergeCell ref="F3:K3"/>
    <mergeCell ref="A3:C3"/>
    <mergeCell ref="C53:C57"/>
    <mergeCell ref="D53:D57"/>
    <mergeCell ref="A53:A57"/>
  </mergeCells>
  <pageMargins left="0.70866141732283461" right="0.70866141732283461" top="0.74803149606299213" bottom="0.74803149606299213" header="0.31496062992125984" footer="0.31496062992125984"/>
  <pageSetup paperSize="9" scale="31" fitToHeight="0" orientation="landscape" r:id="rId1"/>
  <headerFooter>
    <oddHeader xml:space="preserve">&amp;LDFP.271.157.2024.LS&amp;RZałącznik nr 1b do SWZ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 cenowy - Przedmiar</vt:lpstr>
      <vt:lpstr>'Arkusz cenowy - Przedmiar'!Obszar_wydruku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Użytkownik systemu Windows</cp:lastModifiedBy>
  <cp:lastPrinted>2024-07-15T10:19:13Z</cp:lastPrinted>
  <dcterms:created xsi:type="dcterms:W3CDTF">2022-10-11T06:01:09Z</dcterms:created>
  <dcterms:modified xsi:type="dcterms:W3CDTF">2024-09-24T06:43:18Z</dcterms:modified>
</cp:coreProperties>
</file>