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C:\Users\Aleksandra\Desktop\DYSK 03 2023\II GZ\ENERGIA 2023 ROK\"/>
    </mc:Choice>
  </mc:AlternateContent>
  <xr:revisionPtr revIDLastSave="0" documentId="13_ncr:1_{FC7DBC77-65D3-491A-8FB4-0148084B40DE}" xr6:coauthVersionLast="47" xr6:coauthVersionMax="47" xr10:uidLastSave="{00000000-0000-0000-0000-000000000000}"/>
  <bookViews>
    <workbookView xWindow="-108" yWindow="-108" windowWidth="23256" windowHeight="12456" tabRatio="500" xr2:uid="{00000000-000D-0000-FFFF-FFFF00000000}"/>
  </bookViews>
  <sheets>
    <sheet name="Arkusz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2" i="1" l="1"/>
  <c r="D32" i="1" s="1"/>
  <c r="F32" i="1" s="1"/>
  <c r="G32" i="1" s="1"/>
  <c r="D29" i="1"/>
  <c r="F29" i="1" s="1"/>
  <c r="C21" i="1"/>
  <c r="D21" i="1" s="1"/>
  <c r="F21" i="1" s="1"/>
  <c r="G21" i="1" s="1"/>
  <c r="C10" i="1"/>
  <c r="D10" i="1" s="1"/>
  <c r="D18" i="1"/>
  <c r="D7" i="1"/>
  <c r="F34" i="1" l="1"/>
  <c r="G29" i="1"/>
  <c r="G34" i="1" s="1"/>
  <c r="D34" i="1"/>
  <c r="D23" i="1"/>
  <c r="D12" i="1"/>
  <c r="F18" i="1"/>
  <c r="F23" i="1" s="1"/>
  <c r="F7" i="1"/>
  <c r="F10" i="1"/>
  <c r="G10" i="1" s="1"/>
  <c r="G7" i="1" l="1"/>
  <c r="G12" i="1" s="1"/>
  <c r="F12" i="1"/>
  <c r="G18" i="1"/>
  <c r="G23" i="1" s="1"/>
</calcChain>
</file>

<file path=xl/sharedStrings.xml><?xml version="1.0" encoding="utf-8"?>
<sst xmlns="http://schemas.openxmlformats.org/spreadsheetml/2006/main" count="66" uniqueCount="27">
  <si>
    <t>Cena oferty netto w zł</t>
  </si>
  <si>
    <t>Kwota podatku VAT w zł</t>
  </si>
  <si>
    <t>Cena oferty brutto w zł</t>
  </si>
  <si>
    <t>A</t>
  </si>
  <si>
    <t>B</t>
  </si>
  <si>
    <t>C</t>
  </si>
  <si>
    <t>D = B x C</t>
  </si>
  <si>
    <t xml:space="preserve">E </t>
  </si>
  <si>
    <t xml:space="preserve"> F = D x E</t>
  </si>
  <si>
    <t>G = D + F</t>
  </si>
  <si>
    <t>Wyszczególnienie - grupa taryfowa lub okres zamówienia</t>
  </si>
  <si>
    <t>Załącznik nr 3.1 do SWZ - kalkulator</t>
  </si>
  <si>
    <t>Stawka podatku VAT  %</t>
  </si>
  <si>
    <t>Zużycie energii elektrycznej w trakcie trwania zamówienia w kWh</t>
  </si>
  <si>
    <t>x</t>
  </si>
  <si>
    <t>Tabela nr 1 zamówienie podstawowe</t>
  </si>
  <si>
    <t>Tabela nr 2 prawo opcji</t>
  </si>
  <si>
    <t>1. Dla zakupu energii 15% ilości zużycia energii z Tabeli nr 1 pkt 1</t>
  </si>
  <si>
    <t>Wykonawca może skorzystać z przygotowanego przez Pełnomocnika Zamawiającego kalkulatora stanowiącego Załącznik nr 3.1 do SWZ, przy czym  wyliczenia z kalkulatora nie  stanowią podstawy do jakichkolwiek roszczeń Wykonawcy w stosunku do Zamawiającego i sam kalkulator nie stanowi załącznika do oferty.</t>
  </si>
  <si>
    <t>Zamówienie podstawowe wraz z prawem opcji, suma z Tabeli 1 i 2:</t>
  </si>
  <si>
    <t>„II Grupa Zakupowa energii elektrycznej na okres od 01.08.2023 r. do 31.12.2024 r."</t>
  </si>
  <si>
    <t xml:space="preserve">I część zamówienia - dotyczy zamówienia na rok 2023 </t>
  </si>
  <si>
    <t>II część zamówienia - dotyczy zamówienia na rok 2023</t>
  </si>
  <si>
    <t>III część zamówienia - dotyczy zamówienia na rok 2024</t>
  </si>
  <si>
    <t xml:space="preserve">1. Dostawa energii elektrycznej w okresie od 01.08.2023 r. do 31.12.2023 r.  - zamówienie podstawowe </t>
  </si>
  <si>
    <t xml:space="preserve">1. Dostawa energii elektrycznej w okresie od 01.01.2024 r. do 31.12.2024 r.  - zamówienie podstawowe </t>
  </si>
  <si>
    <t>Cena jednostkowa netto w zł/kWh*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</si>
</sst>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&quot; zł&quot;_-;\-* #,##0.00&quot; zł&quot;_-;_-* \-??&quot; zł&quot;_-;_-@_-"/>
    <numFmt numFmtId="165" formatCode="0.0000"/>
  </numFmts>
  <fonts count="11">
    <font>
      <sz val="11"/>
      <color rgb="FF000000"/>
      <name val="Calibri"/>
      <family val="2"/>
      <charset val="1"/>
    </font>
    <font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1"/>
    </font>
    <font>
      <sz val="11"/>
      <color theme="1"/>
      <name val="Calibri"/>
      <family val="2"/>
      <scheme val="minor"/>
    </font>
    <font>
      <sz val="11"/>
      <name val="Calibri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rgb="FF000000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1"/>
      <color rgb="FFFF0000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164" fontId="2" fillId="0" borderId="0" applyBorder="0" applyProtection="0"/>
    <xf numFmtId="0" fontId="3" fillId="0" borderId="0"/>
    <xf numFmtId="0" fontId="1" fillId="0" borderId="0"/>
    <xf numFmtId="0" fontId="5" fillId="0" borderId="0"/>
    <xf numFmtId="0" fontId="4" fillId="0" borderId="0"/>
    <xf numFmtId="0" fontId="4" fillId="0" borderId="0"/>
    <xf numFmtId="0" fontId="4" fillId="0" borderId="0"/>
  </cellStyleXfs>
  <cellXfs count="37">
    <xf numFmtId="0" fontId="0" fillId="0" borderId="0" xfId="0"/>
    <xf numFmtId="0" fontId="6" fillId="0" borderId="0" xfId="0" applyFont="1"/>
    <xf numFmtId="0" fontId="7" fillId="0" borderId="0" xfId="0" applyFont="1"/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6" fillId="0" borderId="1" xfId="0" applyFont="1" applyBorder="1" applyAlignment="1">
      <alignment vertical="center" wrapText="1"/>
    </xf>
    <xf numFmtId="165" fontId="6" fillId="0" borderId="1" xfId="0" applyNumberFormat="1" applyFont="1" applyBorder="1" applyAlignment="1">
      <alignment horizontal="center" vertical="center" wrapText="1"/>
    </xf>
    <xf numFmtId="3" fontId="6" fillId="0" borderId="1" xfId="0" applyNumberFormat="1" applyFont="1" applyBorder="1" applyAlignment="1">
      <alignment horizontal="right" vertical="center" wrapText="1"/>
    </xf>
    <xf numFmtId="4" fontId="6" fillId="0" borderId="1" xfId="0" applyNumberFormat="1" applyFont="1" applyBorder="1" applyAlignment="1">
      <alignment horizontal="right" vertical="center"/>
    </xf>
    <xf numFmtId="4" fontId="6" fillId="0" borderId="1" xfId="0" applyNumberFormat="1" applyFont="1" applyBorder="1" applyAlignment="1">
      <alignment horizontal="right" vertical="center" wrapText="1"/>
    </xf>
    <xf numFmtId="0" fontId="6" fillId="0" borderId="0" xfId="0" applyFont="1" applyAlignment="1">
      <alignment vertical="center" wrapText="1"/>
    </xf>
    <xf numFmtId="165" fontId="6" fillId="0" borderId="0" xfId="0" applyNumberFormat="1" applyFont="1" applyAlignment="1">
      <alignment horizontal="center" vertical="center" wrapText="1"/>
    </xf>
    <xf numFmtId="3" fontId="9" fillId="0" borderId="0" xfId="0" applyNumberFormat="1" applyFont="1" applyAlignment="1">
      <alignment horizontal="center" vertical="center"/>
    </xf>
    <xf numFmtId="4" fontId="6" fillId="0" borderId="0" xfId="0" applyNumberFormat="1" applyFont="1" applyAlignment="1">
      <alignment horizontal="right" vertical="center" wrapText="1"/>
    </xf>
    <xf numFmtId="0" fontId="7" fillId="0" borderId="0" xfId="0" applyFont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10" fillId="0" borderId="0" xfId="0" applyFont="1" applyAlignment="1">
      <alignment vertical="center" wrapText="1"/>
    </xf>
    <xf numFmtId="4" fontId="8" fillId="0" borderId="1" xfId="0" applyNumberFormat="1" applyFont="1" applyBorder="1" applyAlignment="1">
      <alignment vertical="center" wrapText="1"/>
    </xf>
    <xf numFmtId="2" fontId="8" fillId="0" borderId="1" xfId="0" applyNumberFormat="1" applyFont="1" applyBorder="1" applyAlignment="1">
      <alignment horizontal="right" vertical="center" wrapText="1"/>
    </xf>
    <xf numFmtId="0" fontId="8" fillId="0" borderId="0" xfId="0" applyFont="1" applyAlignment="1">
      <alignment horizontal="left" vertical="center" wrapText="1"/>
    </xf>
    <xf numFmtId="4" fontId="8" fillId="0" borderId="0" xfId="0" applyNumberFormat="1" applyFont="1" applyAlignment="1">
      <alignment vertical="center" wrapText="1"/>
    </xf>
    <xf numFmtId="2" fontId="8" fillId="0" borderId="0" xfId="0" applyNumberFormat="1" applyFont="1" applyAlignment="1">
      <alignment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  <xf numFmtId="0" fontId="7" fillId="2" borderId="0" xfId="0" applyFont="1" applyFill="1" applyAlignment="1">
      <alignment horizontal="center" vertical="center"/>
    </xf>
    <xf numFmtId="0" fontId="7" fillId="0" borderId="5" xfId="0" applyFont="1" applyBorder="1" applyAlignment="1">
      <alignment horizontal="left" vertical="center"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 horizontal="center" vertical="center" wrapText="1"/>
    </xf>
  </cellXfs>
  <cellStyles count="8">
    <cellStyle name="Normalny" xfId="0" builtinId="0"/>
    <cellStyle name="Normalny 14" xfId="3" xr:uid="{263E9F6B-7C72-42B3-982A-9314165263B1}"/>
    <cellStyle name="Normalny 2" xfId="4" xr:uid="{29743A15-26BC-4840-B81D-91D24B4E2AE1}"/>
    <cellStyle name="Normalny 3" xfId="2" xr:uid="{DB0A3D70-2A01-4947-9A52-F2B0ADBD88BF}"/>
    <cellStyle name="Normalny 5" xfId="5" xr:uid="{6FFA1623-7F6E-407B-A3FA-ACD9B8232294}"/>
    <cellStyle name="Normalny 5 2" xfId="6" xr:uid="{5EF59748-5506-4990-BAA9-8B5311BE1E79}"/>
    <cellStyle name="Normalny 6" xfId="7" xr:uid="{19B8388E-B64B-463F-89FF-CC6A5E2FC82E}"/>
    <cellStyle name="Walutowy 2" xfId="1" xr:uid="{00000000-0005-0000-0000-000001000000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2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2060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K38"/>
  <sheetViews>
    <sheetView tabSelected="1" topLeftCell="A25" zoomScale="80" zoomScaleNormal="80" workbookViewId="0">
      <selection activeCell="B32" sqref="B32"/>
    </sheetView>
  </sheetViews>
  <sheetFormatPr defaultColWidth="8.88671875" defaultRowHeight="13.8"/>
  <cols>
    <col min="1" max="1" width="31.21875" style="3" customWidth="1"/>
    <col min="2" max="2" width="11" style="3" customWidth="1"/>
    <col min="3" max="3" width="13.6640625" style="3" customWidth="1"/>
    <col min="4" max="4" width="13.77734375" style="3" customWidth="1"/>
    <col min="5" max="5" width="8.109375" style="3" customWidth="1"/>
    <col min="6" max="6" width="12.44140625" style="3" customWidth="1"/>
    <col min="7" max="7" width="16.44140625" style="3" customWidth="1"/>
    <col min="8" max="1025" width="9.33203125" style="3" customWidth="1"/>
    <col min="1026" max="16384" width="8.88671875" style="1"/>
  </cols>
  <sheetData>
    <row r="1" spans="1:1025">
      <c r="A1" s="35" t="s">
        <v>11</v>
      </c>
      <c r="B1" s="35"/>
      <c r="C1" s="35"/>
      <c r="D1" s="35"/>
      <c r="E1" s="35"/>
      <c r="F1" s="35"/>
      <c r="G1" s="35"/>
    </row>
    <row r="2" spans="1:1025">
      <c r="A2" s="36" t="s">
        <v>20</v>
      </c>
      <c r="B2" s="36"/>
      <c r="C2" s="36"/>
      <c r="D2" s="36"/>
      <c r="E2" s="36"/>
      <c r="F2" s="36"/>
      <c r="G2" s="36"/>
    </row>
    <row r="3" spans="1:1025">
      <c r="A3" s="33" t="s">
        <v>21</v>
      </c>
      <c r="B3" s="33"/>
      <c r="C3" s="33"/>
      <c r="D3" s="33"/>
      <c r="E3" s="33"/>
      <c r="F3" s="33"/>
      <c r="G3" s="33"/>
    </row>
    <row r="4" spans="1:1025">
      <c r="A4" s="34" t="s">
        <v>15</v>
      </c>
      <c r="B4" s="34"/>
      <c r="C4" s="34"/>
      <c r="D4" s="34"/>
      <c r="E4" s="4"/>
      <c r="F4" s="4"/>
      <c r="G4" s="4"/>
    </row>
    <row r="5" spans="1:1025" s="2" customFormat="1" ht="69">
      <c r="A5" s="5" t="s">
        <v>10</v>
      </c>
      <c r="B5" s="5" t="s">
        <v>26</v>
      </c>
      <c r="C5" s="5" t="s">
        <v>13</v>
      </c>
      <c r="D5" s="5" t="s">
        <v>0</v>
      </c>
      <c r="E5" s="5" t="s">
        <v>12</v>
      </c>
      <c r="F5" s="5" t="s">
        <v>1</v>
      </c>
      <c r="G5" s="5" t="s">
        <v>2</v>
      </c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6"/>
      <c r="IK5" s="6"/>
      <c r="IL5" s="6"/>
      <c r="IM5" s="6"/>
      <c r="IN5" s="6"/>
      <c r="IO5" s="6"/>
      <c r="IP5" s="6"/>
      <c r="IQ5" s="6"/>
      <c r="IR5" s="6"/>
      <c r="IS5" s="6"/>
      <c r="IT5" s="6"/>
      <c r="IU5" s="6"/>
      <c r="IV5" s="6"/>
      <c r="IW5" s="6"/>
      <c r="IX5" s="6"/>
      <c r="IY5" s="6"/>
      <c r="IZ5" s="6"/>
      <c r="JA5" s="6"/>
      <c r="JB5" s="6"/>
      <c r="JC5" s="6"/>
      <c r="JD5" s="6"/>
      <c r="JE5" s="6"/>
      <c r="JF5" s="6"/>
      <c r="JG5" s="6"/>
      <c r="JH5" s="6"/>
      <c r="JI5" s="6"/>
      <c r="JJ5" s="6"/>
      <c r="JK5" s="6"/>
      <c r="JL5" s="6"/>
      <c r="JM5" s="6"/>
      <c r="JN5" s="6"/>
      <c r="JO5" s="6"/>
      <c r="JP5" s="6"/>
      <c r="JQ5" s="6"/>
      <c r="JR5" s="6"/>
      <c r="JS5" s="6"/>
      <c r="JT5" s="6"/>
      <c r="JU5" s="6"/>
      <c r="JV5" s="6"/>
      <c r="JW5" s="6"/>
      <c r="JX5" s="6"/>
      <c r="JY5" s="6"/>
      <c r="JZ5" s="6"/>
      <c r="KA5" s="6"/>
      <c r="KB5" s="6"/>
      <c r="KC5" s="6"/>
      <c r="KD5" s="6"/>
      <c r="KE5" s="6"/>
      <c r="KF5" s="6"/>
      <c r="KG5" s="6"/>
      <c r="KH5" s="6"/>
      <c r="KI5" s="6"/>
      <c r="KJ5" s="6"/>
      <c r="KK5" s="6"/>
      <c r="KL5" s="6"/>
      <c r="KM5" s="6"/>
      <c r="KN5" s="6"/>
      <c r="KO5" s="6"/>
      <c r="KP5" s="6"/>
      <c r="KQ5" s="6"/>
      <c r="KR5" s="6"/>
      <c r="KS5" s="6"/>
      <c r="KT5" s="6"/>
      <c r="KU5" s="6"/>
      <c r="KV5" s="6"/>
      <c r="KW5" s="6"/>
      <c r="KX5" s="6"/>
      <c r="KY5" s="6"/>
      <c r="KZ5" s="6"/>
      <c r="LA5" s="6"/>
      <c r="LB5" s="6"/>
      <c r="LC5" s="6"/>
      <c r="LD5" s="6"/>
      <c r="LE5" s="6"/>
      <c r="LF5" s="6"/>
      <c r="LG5" s="6"/>
      <c r="LH5" s="6"/>
      <c r="LI5" s="6"/>
      <c r="LJ5" s="6"/>
      <c r="LK5" s="6"/>
      <c r="LL5" s="6"/>
      <c r="LM5" s="6"/>
      <c r="LN5" s="6"/>
      <c r="LO5" s="6"/>
      <c r="LP5" s="6"/>
      <c r="LQ5" s="6"/>
      <c r="LR5" s="6"/>
      <c r="LS5" s="6"/>
      <c r="LT5" s="6"/>
      <c r="LU5" s="6"/>
      <c r="LV5" s="6"/>
      <c r="LW5" s="6"/>
      <c r="LX5" s="6"/>
      <c r="LY5" s="6"/>
      <c r="LZ5" s="6"/>
      <c r="MA5" s="6"/>
      <c r="MB5" s="6"/>
      <c r="MC5" s="6"/>
      <c r="MD5" s="6"/>
      <c r="ME5" s="6"/>
      <c r="MF5" s="6"/>
      <c r="MG5" s="6"/>
      <c r="MH5" s="6"/>
      <c r="MI5" s="6"/>
      <c r="MJ5" s="6"/>
      <c r="MK5" s="6"/>
      <c r="ML5" s="6"/>
      <c r="MM5" s="6"/>
      <c r="MN5" s="6"/>
      <c r="MO5" s="6"/>
      <c r="MP5" s="6"/>
      <c r="MQ5" s="6"/>
      <c r="MR5" s="6"/>
      <c r="MS5" s="6"/>
      <c r="MT5" s="6"/>
      <c r="MU5" s="6"/>
      <c r="MV5" s="6"/>
      <c r="MW5" s="6"/>
      <c r="MX5" s="6"/>
      <c r="MY5" s="6"/>
      <c r="MZ5" s="6"/>
      <c r="NA5" s="6"/>
      <c r="NB5" s="6"/>
      <c r="NC5" s="6"/>
      <c r="ND5" s="6"/>
      <c r="NE5" s="6"/>
      <c r="NF5" s="6"/>
      <c r="NG5" s="6"/>
      <c r="NH5" s="6"/>
      <c r="NI5" s="6"/>
      <c r="NJ5" s="6"/>
      <c r="NK5" s="6"/>
      <c r="NL5" s="6"/>
      <c r="NM5" s="6"/>
      <c r="NN5" s="6"/>
      <c r="NO5" s="6"/>
      <c r="NP5" s="6"/>
      <c r="NQ5" s="6"/>
      <c r="NR5" s="6"/>
      <c r="NS5" s="6"/>
      <c r="NT5" s="6"/>
      <c r="NU5" s="6"/>
      <c r="NV5" s="6"/>
      <c r="NW5" s="6"/>
      <c r="NX5" s="6"/>
      <c r="NY5" s="6"/>
      <c r="NZ5" s="6"/>
      <c r="OA5" s="6"/>
      <c r="OB5" s="6"/>
      <c r="OC5" s="6"/>
      <c r="OD5" s="6"/>
      <c r="OE5" s="6"/>
      <c r="OF5" s="6"/>
      <c r="OG5" s="6"/>
      <c r="OH5" s="6"/>
      <c r="OI5" s="6"/>
      <c r="OJ5" s="6"/>
      <c r="OK5" s="6"/>
      <c r="OL5" s="6"/>
      <c r="OM5" s="6"/>
      <c r="ON5" s="6"/>
      <c r="OO5" s="6"/>
      <c r="OP5" s="6"/>
      <c r="OQ5" s="6"/>
      <c r="OR5" s="6"/>
      <c r="OS5" s="6"/>
      <c r="OT5" s="6"/>
      <c r="OU5" s="6"/>
      <c r="OV5" s="6"/>
      <c r="OW5" s="6"/>
      <c r="OX5" s="6"/>
      <c r="OY5" s="6"/>
      <c r="OZ5" s="6"/>
      <c r="PA5" s="6"/>
      <c r="PB5" s="6"/>
      <c r="PC5" s="6"/>
      <c r="PD5" s="6"/>
      <c r="PE5" s="6"/>
      <c r="PF5" s="6"/>
      <c r="PG5" s="6"/>
      <c r="PH5" s="6"/>
      <c r="PI5" s="6"/>
      <c r="PJ5" s="6"/>
      <c r="PK5" s="6"/>
      <c r="PL5" s="6"/>
      <c r="PM5" s="6"/>
      <c r="PN5" s="6"/>
      <c r="PO5" s="6"/>
      <c r="PP5" s="6"/>
      <c r="PQ5" s="6"/>
      <c r="PR5" s="6"/>
      <c r="PS5" s="6"/>
      <c r="PT5" s="6"/>
      <c r="PU5" s="6"/>
      <c r="PV5" s="6"/>
      <c r="PW5" s="6"/>
      <c r="PX5" s="6"/>
      <c r="PY5" s="6"/>
      <c r="PZ5" s="6"/>
      <c r="QA5" s="6"/>
      <c r="QB5" s="6"/>
      <c r="QC5" s="6"/>
      <c r="QD5" s="6"/>
      <c r="QE5" s="6"/>
      <c r="QF5" s="6"/>
      <c r="QG5" s="6"/>
      <c r="QH5" s="6"/>
      <c r="QI5" s="6"/>
      <c r="QJ5" s="6"/>
      <c r="QK5" s="6"/>
      <c r="QL5" s="6"/>
      <c r="QM5" s="6"/>
      <c r="QN5" s="6"/>
      <c r="QO5" s="6"/>
      <c r="QP5" s="6"/>
      <c r="QQ5" s="6"/>
      <c r="QR5" s="6"/>
      <c r="QS5" s="6"/>
      <c r="QT5" s="6"/>
      <c r="QU5" s="6"/>
      <c r="QV5" s="6"/>
      <c r="QW5" s="6"/>
      <c r="QX5" s="6"/>
      <c r="QY5" s="6"/>
      <c r="QZ5" s="6"/>
      <c r="RA5" s="6"/>
      <c r="RB5" s="6"/>
      <c r="RC5" s="6"/>
      <c r="RD5" s="6"/>
      <c r="RE5" s="6"/>
      <c r="RF5" s="6"/>
      <c r="RG5" s="6"/>
      <c r="RH5" s="6"/>
      <c r="RI5" s="6"/>
      <c r="RJ5" s="6"/>
      <c r="RK5" s="6"/>
      <c r="RL5" s="6"/>
      <c r="RM5" s="6"/>
      <c r="RN5" s="6"/>
      <c r="RO5" s="6"/>
      <c r="RP5" s="6"/>
      <c r="RQ5" s="6"/>
      <c r="RR5" s="6"/>
      <c r="RS5" s="6"/>
      <c r="RT5" s="6"/>
      <c r="RU5" s="6"/>
      <c r="RV5" s="6"/>
      <c r="RW5" s="6"/>
      <c r="RX5" s="6"/>
      <c r="RY5" s="6"/>
      <c r="RZ5" s="6"/>
      <c r="SA5" s="6"/>
      <c r="SB5" s="6"/>
      <c r="SC5" s="6"/>
      <c r="SD5" s="6"/>
      <c r="SE5" s="6"/>
      <c r="SF5" s="6"/>
      <c r="SG5" s="6"/>
      <c r="SH5" s="6"/>
      <c r="SI5" s="6"/>
      <c r="SJ5" s="6"/>
      <c r="SK5" s="6"/>
      <c r="SL5" s="6"/>
      <c r="SM5" s="6"/>
      <c r="SN5" s="6"/>
      <c r="SO5" s="6"/>
      <c r="SP5" s="6"/>
      <c r="SQ5" s="6"/>
      <c r="SR5" s="6"/>
      <c r="SS5" s="6"/>
      <c r="ST5" s="6"/>
      <c r="SU5" s="6"/>
      <c r="SV5" s="6"/>
      <c r="SW5" s="6"/>
      <c r="SX5" s="6"/>
      <c r="SY5" s="6"/>
      <c r="SZ5" s="6"/>
      <c r="TA5" s="6"/>
      <c r="TB5" s="6"/>
      <c r="TC5" s="6"/>
      <c r="TD5" s="6"/>
      <c r="TE5" s="6"/>
      <c r="TF5" s="6"/>
      <c r="TG5" s="6"/>
      <c r="TH5" s="6"/>
      <c r="TI5" s="6"/>
      <c r="TJ5" s="6"/>
      <c r="TK5" s="6"/>
      <c r="TL5" s="6"/>
      <c r="TM5" s="6"/>
      <c r="TN5" s="6"/>
      <c r="TO5" s="6"/>
      <c r="TP5" s="6"/>
      <c r="TQ5" s="6"/>
      <c r="TR5" s="6"/>
      <c r="TS5" s="6"/>
      <c r="TT5" s="6"/>
      <c r="TU5" s="6"/>
      <c r="TV5" s="6"/>
      <c r="TW5" s="6"/>
      <c r="TX5" s="6"/>
      <c r="TY5" s="6"/>
      <c r="TZ5" s="6"/>
      <c r="UA5" s="6"/>
      <c r="UB5" s="6"/>
      <c r="UC5" s="6"/>
      <c r="UD5" s="6"/>
      <c r="UE5" s="6"/>
      <c r="UF5" s="6"/>
      <c r="UG5" s="6"/>
      <c r="UH5" s="6"/>
      <c r="UI5" s="6"/>
      <c r="UJ5" s="6"/>
      <c r="UK5" s="6"/>
      <c r="UL5" s="6"/>
      <c r="UM5" s="6"/>
      <c r="UN5" s="6"/>
      <c r="UO5" s="6"/>
      <c r="UP5" s="6"/>
      <c r="UQ5" s="6"/>
      <c r="UR5" s="6"/>
      <c r="US5" s="6"/>
      <c r="UT5" s="6"/>
      <c r="UU5" s="6"/>
      <c r="UV5" s="6"/>
      <c r="UW5" s="6"/>
      <c r="UX5" s="6"/>
      <c r="UY5" s="6"/>
      <c r="UZ5" s="6"/>
      <c r="VA5" s="6"/>
      <c r="VB5" s="6"/>
      <c r="VC5" s="6"/>
      <c r="VD5" s="6"/>
      <c r="VE5" s="6"/>
      <c r="VF5" s="6"/>
      <c r="VG5" s="6"/>
      <c r="VH5" s="6"/>
      <c r="VI5" s="6"/>
      <c r="VJ5" s="6"/>
      <c r="VK5" s="6"/>
      <c r="VL5" s="6"/>
      <c r="VM5" s="6"/>
      <c r="VN5" s="6"/>
      <c r="VO5" s="6"/>
      <c r="VP5" s="6"/>
      <c r="VQ5" s="6"/>
      <c r="VR5" s="6"/>
      <c r="VS5" s="6"/>
      <c r="VT5" s="6"/>
      <c r="VU5" s="6"/>
      <c r="VV5" s="6"/>
      <c r="VW5" s="6"/>
      <c r="VX5" s="6"/>
      <c r="VY5" s="6"/>
      <c r="VZ5" s="6"/>
      <c r="WA5" s="6"/>
      <c r="WB5" s="6"/>
      <c r="WC5" s="6"/>
      <c r="WD5" s="6"/>
      <c r="WE5" s="6"/>
      <c r="WF5" s="6"/>
      <c r="WG5" s="6"/>
      <c r="WH5" s="6"/>
      <c r="WI5" s="6"/>
      <c r="WJ5" s="6"/>
      <c r="WK5" s="6"/>
      <c r="WL5" s="6"/>
      <c r="WM5" s="6"/>
      <c r="WN5" s="6"/>
      <c r="WO5" s="6"/>
      <c r="WP5" s="6"/>
      <c r="WQ5" s="6"/>
      <c r="WR5" s="6"/>
      <c r="WS5" s="6"/>
      <c r="WT5" s="6"/>
      <c r="WU5" s="6"/>
      <c r="WV5" s="6"/>
      <c r="WW5" s="6"/>
      <c r="WX5" s="6"/>
      <c r="WY5" s="6"/>
      <c r="WZ5" s="6"/>
      <c r="XA5" s="6"/>
      <c r="XB5" s="6"/>
      <c r="XC5" s="6"/>
      <c r="XD5" s="6"/>
      <c r="XE5" s="6"/>
      <c r="XF5" s="6"/>
      <c r="XG5" s="6"/>
      <c r="XH5" s="6"/>
      <c r="XI5" s="6"/>
      <c r="XJ5" s="6"/>
      <c r="XK5" s="6"/>
      <c r="XL5" s="6"/>
      <c r="XM5" s="6"/>
      <c r="XN5" s="6"/>
      <c r="XO5" s="6"/>
      <c r="XP5" s="6"/>
      <c r="XQ5" s="6"/>
      <c r="XR5" s="6"/>
      <c r="XS5" s="6"/>
      <c r="XT5" s="6"/>
      <c r="XU5" s="6"/>
      <c r="XV5" s="6"/>
      <c r="XW5" s="6"/>
      <c r="XX5" s="6"/>
      <c r="XY5" s="6"/>
      <c r="XZ5" s="6"/>
      <c r="YA5" s="6"/>
      <c r="YB5" s="6"/>
      <c r="YC5" s="6"/>
      <c r="YD5" s="6"/>
      <c r="YE5" s="6"/>
      <c r="YF5" s="6"/>
      <c r="YG5" s="6"/>
      <c r="YH5" s="6"/>
      <c r="YI5" s="6"/>
      <c r="YJ5" s="6"/>
      <c r="YK5" s="6"/>
      <c r="YL5" s="6"/>
      <c r="YM5" s="6"/>
      <c r="YN5" s="6"/>
      <c r="YO5" s="6"/>
      <c r="YP5" s="6"/>
      <c r="YQ5" s="6"/>
      <c r="YR5" s="6"/>
      <c r="YS5" s="6"/>
      <c r="YT5" s="6"/>
      <c r="YU5" s="6"/>
      <c r="YV5" s="6"/>
      <c r="YW5" s="6"/>
      <c r="YX5" s="6"/>
      <c r="YY5" s="6"/>
      <c r="YZ5" s="6"/>
      <c r="ZA5" s="6"/>
      <c r="ZB5" s="6"/>
      <c r="ZC5" s="6"/>
      <c r="ZD5" s="6"/>
      <c r="ZE5" s="6"/>
      <c r="ZF5" s="6"/>
      <c r="ZG5" s="6"/>
      <c r="ZH5" s="6"/>
      <c r="ZI5" s="6"/>
      <c r="ZJ5" s="6"/>
      <c r="ZK5" s="6"/>
      <c r="ZL5" s="6"/>
      <c r="ZM5" s="6"/>
      <c r="ZN5" s="6"/>
      <c r="ZO5" s="6"/>
      <c r="ZP5" s="6"/>
      <c r="ZQ5" s="6"/>
      <c r="ZR5" s="6"/>
      <c r="ZS5" s="6"/>
      <c r="ZT5" s="6"/>
      <c r="ZU5" s="6"/>
      <c r="ZV5" s="6"/>
      <c r="ZW5" s="6"/>
      <c r="ZX5" s="6"/>
      <c r="ZY5" s="6"/>
      <c r="ZZ5" s="6"/>
      <c r="AAA5" s="6"/>
      <c r="AAB5" s="6"/>
      <c r="AAC5" s="6"/>
      <c r="AAD5" s="6"/>
      <c r="AAE5" s="6"/>
      <c r="AAF5" s="6"/>
      <c r="AAG5" s="6"/>
      <c r="AAH5" s="6"/>
      <c r="AAI5" s="6"/>
      <c r="AAJ5" s="6"/>
      <c r="AAK5" s="6"/>
      <c r="AAL5" s="6"/>
      <c r="AAM5" s="6"/>
      <c r="AAN5" s="6"/>
      <c r="AAO5" s="6"/>
      <c r="AAP5" s="6"/>
      <c r="AAQ5" s="6"/>
      <c r="AAR5" s="6"/>
      <c r="AAS5" s="6"/>
      <c r="AAT5" s="6"/>
      <c r="AAU5" s="6"/>
      <c r="AAV5" s="6"/>
      <c r="AAW5" s="6"/>
      <c r="AAX5" s="6"/>
      <c r="AAY5" s="6"/>
      <c r="AAZ5" s="6"/>
      <c r="ABA5" s="6"/>
      <c r="ABB5" s="6"/>
      <c r="ABC5" s="6"/>
      <c r="ABD5" s="6"/>
      <c r="ABE5" s="6"/>
      <c r="ABF5" s="6"/>
      <c r="ABG5" s="6"/>
      <c r="ABH5" s="6"/>
      <c r="ABI5" s="6"/>
      <c r="ABJ5" s="6"/>
      <c r="ABK5" s="6"/>
      <c r="ABL5" s="6"/>
      <c r="ABM5" s="6"/>
      <c r="ABN5" s="6"/>
      <c r="ABO5" s="6"/>
      <c r="ABP5" s="6"/>
      <c r="ABQ5" s="6"/>
      <c r="ABR5" s="6"/>
      <c r="ABS5" s="6"/>
      <c r="ABT5" s="6"/>
      <c r="ABU5" s="6"/>
      <c r="ABV5" s="6"/>
      <c r="ABW5" s="6"/>
      <c r="ABX5" s="6"/>
      <c r="ABY5" s="6"/>
      <c r="ABZ5" s="6"/>
      <c r="ACA5" s="6"/>
      <c r="ACB5" s="6"/>
      <c r="ACC5" s="6"/>
      <c r="ACD5" s="6"/>
      <c r="ACE5" s="6"/>
      <c r="ACF5" s="6"/>
      <c r="ACG5" s="6"/>
      <c r="ACH5" s="6"/>
      <c r="ACI5" s="6"/>
      <c r="ACJ5" s="6"/>
      <c r="ACK5" s="6"/>
      <c r="ACL5" s="6"/>
      <c r="ACM5" s="6"/>
      <c r="ACN5" s="6"/>
      <c r="ACO5" s="6"/>
      <c r="ACP5" s="6"/>
      <c r="ACQ5" s="6"/>
      <c r="ACR5" s="6"/>
      <c r="ACS5" s="6"/>
      <c r="ACT5" s="6"/>
      <c r="ACU5" s="6"/>
      <c r="ACV5" s="6"/>
      <c r="ACW5" s="6"/>
      <c r="ACX5" s="6"/>
      <c r="ACY5" s="6"/>
      <c r="ACZ5" s="6"/>
      <c r="ADA5" s="6"/>
      <c r="ADB5" s="6"/>
      <c r="ADC5" s="6"/>
      <c r="ADD5" s="6"/>
      <c r="ADE5" s="6"/>
      <c r="ADF5" s="6"/>
      <c r="ADG5" s="6"/>
      <c r="ADH5" s="6"/>
      <c r="ADI5" s="6"/>
      <c r="ADJ5" s="6"/>
      <c r="ADK5" s="6"/>
      <c r="ADL5" s="6"/>
      <c r="ADM5" s="6"/>
      <c r="ADN5" s="6"/>
      <c r="ADO5" s="6"/>
      <c r="ADP5" s="6"/>
      <c r="ADQ5" s="6"/>
      <c r="ADR5" s="6"/>
      <c r="ADS5" s="6"/>
      <c r="ADT5" s="6"/>
      <c r="ADU5" s="6"/>
      <c r="ADV5" s="6"/>
      <c r="ADW5" s="6"/>
      <c r="ADX5" s="6"/>
      <c r="ADY5" s="6"/>
      <c r="ADZ5" s="6"/>
      <c r="AEA5" s="6"/>
      <c r="AEB5" s="6"/>
      <c r="AEC5" s="6"/>
      <c r="AED5" s="6"/>
      <c r="AEE5" s="6"/>
      <c r="AEF5" s="6"/>
      <c r="AEG5" s="6"/>
      <c r="AEH5" s="6"/>
      <c r="AEI5" s="6"/>
      <c r="AEJ5" s="6"/>
      <c r="AEK5" s="6"/>
      <c r="AEL5" s="6"/>
      <c r="AEM5" s="6"/>
      <c r="AEN5" s="6"/>
      <c r="AEO5" s="6"/>
      <c r="AEP5" s="6"/>
      <c r="AEQ5" s="6"/>
      <c r="AER5" s="6"/>
      <c r="AES5" s="6"/>
      <c r="AET5" s="6"/>
      <c r="AEU5" s="6"/>
      <c r="AEV5" s="6"/>
      <c r="AEW5" s="6"/>
      <c r="AEX5" s="6"/>
      <c r="AEY5" s="6"/>
      <c r="AEZ5" s="6"/>
      <c r="AFA5" s="6"/>
      <c r="AFB5" s="6"/>
      <c r="AFC5" s="6"/>
      <c r="AFD5" s="6"/>
      <c r="AFE5" s="6"/>
      <c r="AFF5" s="6"/>
      <c r="AFG5" s="6"/>
      <c r="AFH5" s="6"/>
      <c r="AFI5" s="6"/>
      <c r="AFJ5" s="6"/>
      <c r="AFK5" s="6"/>
      <c r="AFL5" s="6"/>
      <c r="AFM5" s="6"/>
      <c r="AFN5" s="6"/>
      <c r="AFO5" s="6"/>
      <c r="AFP5" s="6"/>
      <c r="AFQ5" s="6"/>
      <c r="AFR5" s="6"/>
      <c r="AFS5" s="6"/>
      <c r="AFT5" s="6"/>
      <c r="AFU5" s="6"/>
      <c r="AFV5" s="6"/>
      <c r="AFW5" s="6"/>
      <c r="AFX5" s="6"/>
      <c r="AFY5" s="6"/>
      <c r="AFZ5" s="6"/>
      <c r="AGA5" s="6"/>
      <c r="AGB5" s="6"/>
      <c r="AGC5" s="6"/>
      <c r="AGD5" s="6"/>
      <c r="AGE5" s="6"/>
      <c r="AGF5" s="6"/>
      <c r="AGG5" s="6"/>
      <c r="AGH5" s="6"/>
      <c r="AGI5" s="6"/>
      <c r="AGJ5" s="6"/>
      <c r="AGK5" s="6"/>
      <c r="AGL5" s="6"/>
      <c r="AGM5" s="6"/>
      <c r="AGN5" s="6"/>
      <c r="AGO5" s="6"/>
      <c r="AGP5" s="6"/>
      <c r="AGQ5" s="6"/>
      <c r="AGR5" s="6"/>
      <c r="AGS5" s="6"/>
      <c r="AGT5" s="6"/>
      <c r="AGU5" s="6"/>
      <c r="AGV5" s="6"/>
      <c r="AGW5" s="6"/>
      <c r="AGX5" s="6"/>
      <c r="AGY5" s="6"/>
      <c r="AGZ5" s="6"/>
      <c r="AHA5" s="6"/>
      <c r="AHB5" s="6"/>
      <c r="AHC5" s="6"/>
      <c r="AHD5" s="6"/>
      <c r="AHE5" s="6"/>
      <c r="AHF5" s="6"/>
      <c r="AHG5" s="6"/>
      <c r="AHH5" s="6"/>
      <c r="AHI5" s="6"/>
      <c r="AHJ5" s="6"/>
      <c r="AHK5" s="6"/>
      <c r="AHL5" s="6"/>
      <c r="AHM5" s="6"/>
      <c r="AHN5" s="6"/>
      <c r="AHO5" s="6"/>
      <c r="AHP5" s="6"/>
      <c r="AHQ5" s="6"/>
      <c r="AHR5" s="6"/>
      <c r="AHS5" s="6"/>
      <c r="AHT5" s="6"/>
      <c r="AHU5" s="6"/>
      <c r="AHV5" s="6"/>
      <c r="AHW5" s="6"/>
      <c r="AHX5" s="6"/>
      <c r="AHY5" s="6"/>
      <c r="AHZ5" s="6"/>
      <c r="AIA5" s="6"/>
      <c r="AIB5" s="6"/>
      <c r="AIC5" s="6"/>
      <c r="AID5" s="6"/>
      <c r="AIE5" s="6"/>
      <c r="AIF5" s="6"/>
      <c r="AIG5" s="6"/>
      <c r="AIH5" s="6"/>
      <c r="AII5" s="6"/>
      <c r="AIJ5" s="6"/>
      <c r="AIK5" s="6"/>
      <c r="AIL5" s="6"/>
      <c r="AIM5" s="6"/>
      <c r="AIN5" s="6"/>
      <c r="AIO5" s="6"/>
      <c r="AIP5" s="6"/>
      <c r="AIQ5" s="6"/>
      <c r="AIR5" s="6"/>
      <c r="AIS5" s="6"/>
      <c r="AIT5" s="6"/>
      <c r="AIU5" s="6"/>
      <c r="AIV5" s="6"/>
      <c r="AIW5" s="6"/>
      <c r="AIX5" s="6"/>
      <c r="AIY5" s="6"/>
      <c r="AIZ5" s="6"/>
      <c r="AJA5" s="6"/>
      <c r="AJB5" s="6"/>
      <c r="AJC5" s="6"/>
      <c r="AJD5" s="6"/>
      <c r="AJE5" s="6"/>
      <c r="AJF5" s="6"/>
      <c r="AJG5" s="6"/>
      <c r="AJH5" s="6"/>
      <c r="AJI5" s="6"/>
      <c r="AJJ5" s="6"/>
      <c r="AJK5" s="6"/>
      <c r="AJL5" s="6"/>
      <c r="AJM5" s="6"/>
      <c r="AJN5" s="6"/>
      <c r="AJO5" s="6"/>
      <c r="AJP5" s="6"/>
      <c r="AJQ5" s="6"/>
      <c r="AJR5" s="6"/>
      <c r="AJS5" s="6"/>
      <c r="AJT5" s="6"/>
      <c r="AJU5" s="6"/>
      <c r="AJV5" s="6"/>
      <c r="AJW5" s="6"/>
      <c r="AJX5" s="6"/>
      <c r="AJY5" s="6"/>
      <c r="AJZ5" s="6"/>
      <c r="AKA5" s="6"/>
      <c r="AKB5" s="6"/>
      <c r="AKC5" s="6"/>
      <c r="AKD5" s="6"/>
      <c r="AKE5" s="6"/>
      <c r="AKF5" s="6"/>
      <c r="AKG5" s="6"/>
      <c r="AKH5" s="6"/>
      <c r="AKI5" s="6"/>
      <c r="AKJ5" s="6"/>
      <c r="AKK5" s="6"/>
      <c r="AKL5" s="6"/>
      <c r="AKM5" s="6"/>
      <c r="AKN5" s="6"/>
      <c r="AKO5" s="6"/>
      <c r="AKP5" s="6"/>
      <c r="AKQ5" s="6"/>
      <c r="AKR5" s="6"/>
      <c r="AKS5" s="6"/>
      <c r="AKT5" s="6"/>
      <c r="AKU5" s="6"/>
      <c r="AKV5" s="6"/>
      <c r="AKW5" s="6"/>
      <c r="AKX5" s="6"/>
      <c r="AKY5" s="6"/>
      <c r="AKZ5" s="6"/>
      <c r="ALA5" s="6"/>
      <c r="ALB5" s="6"/>
      <c r="ALC5" s="6"/>
      <c r="ALD5" s="6"/>
      <c r="ALE5" s="6"/>
      <c r="ALF5" s="6"/>
      <c r="ALG5" s="6"/>
      <c r="ALH5" s="6"/>
      <c r="ALI5" s="6"/>
      <c r="ALJ5" s="6"/>
      <c r="ALK5" s="6"/>
      <c r="ALL5" s="6"/>
      <c r="ALM5" s="6"/>
      <c r="ALN5" s="6"/>
      <c r="ALO5" s="6"/>
      <c r="ALP5" s="6"/>
      <c r="ALQ5" s="6"/>
      <c r="ALR5" s="6"/>
      <c r="ALS5" s="6"/>
      <c r="ALT5" s="6"/>
      <c r="ALU5" s="6"/>
      <c r="ALV5" s="6"/>
      <c r="ALW5" s="6"/>
      <c r="ALX5" s="6"/>
      <c r="ALY5" s="6"/>
      <c r="ALZ5" s="6"/>
      <c r="AMA5" s="6"/>
      <c r="AMB5" s="6"/>
      <c r="AMC5" s="6"/>
      <c r="AMD5" s="6"/>
      <c r="AME5" s="6"/>
      <c r="AMF5" s="6"/>
      <c r="AMG5" s="6"/>
      <c r="AMH5" s="6"/>
      <c r="AMI5" s="6"/>
      <c r="AMJ5" s="6"/>
      <c r="AMK5" s="6"/>
    </row>
    <row r="6" spans="1:1025">
      <c r="A6" s="5" t="s">
        <v>3</v>
      </c>
      <c r="B6" s="5" t="s">
        <v>4</v>
      </c>
      <c r="C6" s="5" t="s">
        <v>5</v>
      </c>
      <c r="D6" s="5" t="s">
        <v>6</v>
      </c>
      <c r="E6" s="5" t="s">
        <v>7</v>
      </c>
      <c r="F6" s="5" t="s">
        <v>8</v>
      </c>
      <c r="G6" s="5" t="s">
        <v>9</v>
      </c>
    </row>
    <row r="7" spans="1:1025" ht="55.2">
      <c r="A7" s="7" t="s">
        <v>24</v>
      </c>
      <c r="B7" s="8"/>
      <c r="C7" s="9">
        <v>1233436</v>
      </c>
      <c r="D7" s="10">
        <f t="shared" ref="D7" si="0">ROUND(B7*C7,2)</f>
        <v>0</v>
      </c>
      <c r="E7" s="11">
        <v>23</v>
      </c>
      <c r="F7" s="11">
        <f t="shared" ref="F7" si="1">ROUND(D7*0.23,2)</f>
        <v>0</v>
      </c>
      <c r="G7" s="11">
        <f t="shared" ref="G7" si="2">D7+F7</f>
        <v>0</v>
      </c>
    </row>
    <row r="8" spans="1:1025">
      <c r="A8" s="12"/>
      <c r="B8" s="13"/>
      <c r="C8" s="14"/>
      <c r="D8" s="15"/>
      <c r="E8" s="15"/>
      <c r="F8" s="15"/>
      <c r="G8" s="15"/>
    </row>
    <row r="9" spans="1:1025">
      <c r="A9" s="16" t="s">
        <v>16</v>
      </c>
      <c r="B9" s="13"/>
      <c r="C9" s="14"/>
      <c r="D9" s="15"/>
      <c r="E9" s="15"/>
      <c r="F9" s="15"/>
      <c r="G9" s="15"/>
    </row>
    <row r="10" spans="1:1025" ht="27.6">
      <c r="A10" s="17" t="s">
        <v>17</v>
      </c>
      <c r="B10" s="8"/>
      <c r="C10" s="9">
        <f>ROUND(C7*0.15,0)</f>
        <v>185015</v>
      </c>
      <c r="D10" s="10">
        <f t="shared" ref="D10" si="3">ROUND(B10*C10,2)</f>
        <v>0</v>
      </c>
      <c r="E10" s="11">
        <v>23</v>
      </c>
      <c r="F10" s="11">
        <f>ROUND(D10*0.23,2)</f>
        <v>0</v>
      </c>
      <c r="G10" s="11">
        <f>D10+F10</f>
        <v>0</v>
      </c>
    </row>
    <row r="11" spans="1:1025">
      <c r="A11" s="18"/>
      <c r="B11" s="18"/>
      <c r="C11" s="18"/>
      <c r="D11" s="18"/>
      <c r="E11" s="18"/>
      <c r="F11" s="18"/>
      <c r="G11" s="18"/>
    </row>
    <row r="12" spans="1:1025">
      <c r="A12" s="30" t="s">
        <v>19</v>
      </c>
      <c r="B12" s="31"/>
      <c r="C12" s="32"/>
      <c r="D12" s="19">
        <f>SUM(D7+D10)</f>
        <v>0</v>
      </c>
      <c r="E12" s="20" t="s">
        <v>14</v>
      </c>
      <c r="F12" s="19">
        <f t="shared" ref="F12:G12" si="4">SUM(F7+F10)</f>
        <v>0</v>
      </c>
      <c r="G12" s="19">
        <f t="shared" si="4"/>
        <v>0</v>
      </c>
    </row>
    <row r="13" spans="1:1025" ht="42.6" customHeight="1">
      <c r="A13" s="21"/>
      <c r="B13" s="21"/>
      <c r="C13" s="21"/>
      <c r="D13" s="22"/>
      <c r="E13" s="23"/>
      <c r="F13" s="22"/>
      <c r="G13" s="22"/>
    </row>
    <row r="14" spans="1:1025">
      <c r="A14" s="33" t="s">
        <v>22</v>
      </c>
      <c r="B14" s="33"/>
      <c r="C14" s="33"/>
      <c r="D14" s="33"/>
      <c r="E14" s="33"/>
      <c r="F14" s="33"/>
      <c r="G14" s="33"/>
    </row>
    <row r="15" spans="1:1025">
      <c r="A15" s="34" t="s">
        <v>15</v>
      </c>
      <c r="B15" s="34"/>
      <c r="C15" s="34"/>
      <c r="D15" s="34"/>
      <c r="E15" s="4"/>
      <c r="F15" s="4"/>
      <c r="G15" s="4"/>
    </row>
    <row r="16" spans="1:1025" ht="69">
      <c r="A16" s="5" t="s">
        <v>10</v>
      </c>
      <c r="B16" s="5" t="s">
        <v>26</v>
      </c>
      <c r="C16" s="5" t="s">
        <v>13</v>
      </c>
      <c r="D16" s="5" t="s">
        <v>0</v>
      </c>
      <c r="E16" s="5" t="s">
        <v>12</v>
      </c>
      <c r="F16" s="5" t="s">
        <v>1</v>
      </c>
      <c r="G16" s="5" t="s">
        <v>2</v>
      </c>
    </row>
    <row r="17" spans="1:1025">
      <c r="A17" s="5" t="s">
        <v>3</v>
      </c>
      <c r="B17" s="5" t="s">
        <v>4</v>
      </c>
      <c r="C17" s="5" t="s">
        <v>5</v>
      </c>
      <c r="D17" s="5" t="s">
        <v>6</v>
      </c>
      <c r="E17" s="5" t="s">
        <v>7</v>
      </c>
      <c r="F17" s="5" t="s">
        <v>8</v>
      </c>
      <c r="G17" s="5" t="s">
        <v>9</v>
      </c>
    </row>
    <row r="18" spans="1:1025" ht="55.2">
      <c r="A18" s="7" t="s">
        <v>24</v>
      </c>
      <c r="B18" s="8"/>
      <c r="C18" s="9">
        <v>380594</v>
      </c>
      <c r="D18" s="10">
        <f t="shared" ref="D18" si="5">ROUND(B18*C18,2)</f>
        <v>0</v>
      </c>
      <c r="E18" s="11">
        <v>23</v>
      </c>
      <c r="F18" s="11">
        <f t="shared" ref="F18" si="6">ROUND(D18*0.23,2)</f>
        <v>0</v>
      </c>
      <c r="G18" s="11">
        <f t="shared" ref="G18" si="7">D18+F18</f>
        <v>0</v>
      </c>
    </row>
    <row r="19" spans="1:1025">
      <c r="A19" s="12"/>
      <c r="B19" s="13"/>
      <c r="C19" s="14"/>
      <c r="D19" s="15"/>
      <c r="E19" s="15"/>
      <c r="F19" s="15"/>
      <c r="G19" s="15"/>
    </row>
    <row r="20" spans="1:1025" s="2" customFormat="1">
      <c r="A20" s="16" t="s">
        <v>16</v>
      </c>
      <c r="B20" s="13"/>
      <c r="C20" s="14"/>
      <c r="D20" s="15"/>
      <c r="E20" s="15"/>
      <c r="F20" s="15"/>
      <c r="G20" s="15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6"/>
      <c r="DK20" s="6"/>
      <c r="DL20" s="6"/>
      <c r="DM20" s="6"/>
      <c r="DN20" s="6"/>
      <c r="DO20" s="6"/>
      <c r="DP20" s="6"/>
      <c r="DQ20" s="6"/>
      <c r="DR20" s="6"/>
      <c r="DS20" s="6"/>
      <c r="DT20" s="6"/>
      <c r="DU20" s="6"/>
      <c r="DV20" s="6"/>
      <c r="DW20" s="6"/>
      <c r="DX20" s="6"/>
      <c r="DY20" s="6"/>
      <c r="DZ20" s="6"/>
      <c r="EA20" s="6"/>
      <c r="EB20" s="6"/>
      <c r="EC20" s="6"/>
      <c r="ED20" s="6"/>
      <c r="EE20" s="6"/>
      <c r="EF20" s="6"/>
      <c r="EG20" s="6"/>
      <c r="EH20" s="6"/>
      <c r="EI20" s="6"/>
      <c r="EJ20" s="6"/>
      <c r="EK20" s="6"/>
      <c r="EL20" s="6"/>
      <c r="EM20" s="6"/>
      <c r="EN20" s="6"/>
      <c r="EO20" s="6"/>
      <c r="EP20" s="6"/>
      <c r="EQ20" s="6"/>
      <c r="ER20" s="6"/>
      <c r="ES20" s="6"/>
      <c r="ET20" s="6"/>
      <c r="EU20" s="6"/>
      <c r="EV20" s="6"/>
      <c r="EW20" s="6"/>
      <c r="EX20" s="6"/>
      <c r="EY20" s="6"/>
      <c r="EZ20" s="6"/>
      <c r="FA20" s="6"/>
      <c r="FB20" s="6"/>
      <c r="FC20" s="6"/>
      <c r="FD20" s="6"/>
      <c r="FE20" s="6"/>
      <c r="FF20" s="6"/>
      <c r="FG20" s="6"/>
      <c r="FH20" s="6"/>
      <c r="FI20" s="6"/>
      <c r="FJ20" s="6"/>
      <c r="FK20" s="6"/>
      <c r="FL20" s="6"/>
      <c r="FM20" s="6"/>
      <c r="FN20" s="6"/>
      <c r="FO20" s="6"/>
      <c r="FP20" s="6"/>
      <c r="FQ20" s="6"/>
      <c r="FR20" s="6"/>
      <c r="FS20" s="6"/>
      <c r="FT20" s="6"/>
      <c r="FU20" s="6"/>
      <c r="FV20" s="6"/>
      <c r="FW20" s="6"/>
      <c r="FX20" s="6"/>
      <c r="FY20" s="6"/>
      <c r="FZ20" s="6"/>
      <c r="GA20" s="6"/>
      <c r="GB20" s="6"/>
      <c r="GC20" s="6"/>
      <c r="GD20" s="6"/>
      <c r="GE20" s="6"/>
      <c r="GF20" s="6"/>
      <c r="GG20" s="6"/>
      <c r="GH20" s="6"/>
      <c r="GI20" s="6"/>
      <c r="GJ20" s="6"/>
      <c r="GK20" s="6"/>
      <c r="GL20" s="6"/>
      <c r="GM20" s="6"/>
      <c r="GN20" s="6"/>
      <c r="GO20" s="6"/>
      <c r="GP20" s="6"/>
      <c r="GQ20" s="6"/>
      <c r="GR20" s="6"/>
      <c r="GS20" s="6"/>
      <c r="GT20" s="6"/>
      <c r="GU20" s="6"/>
      <c r="GV20" s="6"/>
      <c r="GW20" s="6"/>
      <c r="GX20" s="6"/>
      <c r="GY20" s="6"/>
      <c r="GZ20" s="6"/>
      <c r="HA20" s="6"/>
      <c r="HB20" s="6"/>
      <c r="HC20" s="6"/>
      <c r="HD20" s="6"/>
      <c r="HE20" s="6"/>
      <c r="HF20" s="6"/>
      <c r="HG20" s="6"/>
      <c r="HH20" s="6"/>
      <c r="HI20" s="6"/>
      <c r="HJ20" s="6"/>
      <c r="HK20" s="6"/>
      <c r="HL20" s="6"/>
      <c r="HM20" s="6"/>
      <c r="HN20" s="6"/>
      <c r="HO20" s="6"/>
      <c r="HP20" s="6"/>
      <c r="HQ20" s="6"/>
      <c r="HR20" s="6"/>
      <c r="HS20" s="6"/>
      <c r="HT20" s="6"/>
      <c r="HU20" s="6"/>
      <c r="HV20" s="6"/>
      <c r="HW20" s="6"/>
      <c r="HX20" s="6"/>
      <c r="HY20" s="6"/>
      <c r="HZ20" s="6"/>
      <c r="IA20" s="6"/>
      <c r="IB20" s="6"/>
      <c r="IC20" s="6"/>
      <c r="ID20" s="6"/>
      <c r="IE20" s="6"/>
      <c r="IF20" s="6"/>
      <c r="IG20" s="6"/>
      <c r="IH20" s="6"/>
      <c r="II20" s="6"/>
      <c r="IJ20" s="6"/>
      <c r="IK20" s="6"/>
      <c r="IL20" s="6"/>
      <c r="IM20" s="6"/>
      <c r="IN20" s="6"/>
      <c r="IO20" s="6"/>
      <c r="IP20" s="6"/>
      <c r="IQ20" s="6"/>
      <c r="IR20" s="6"/>
      <c r="IS20" s="6"/>
      <c r="IT20" s="6"/>
      <c r="IU20" s="6"/>
      <c r="IV20" s="6"/>
      <c r="IW20" s="6"/>
      <c r="IX20" s="6"/>
      <c r="IY20" s="6"/>
      <c r="IZ20" s="6"/>
      <c r="JA20" s="6"/>
      <c r="JB20" s="6"/>
      <c r="JC20" s="6"/>
      <c r="JD20" s="6"/>
      <c r="JE20" s="6"/>
      <c r="JF20" s="6"/>
      <c r="JG20" s="6"/>
      <c r="JH20" s="6"/>
      <c r="JI20" s="6"/>
      <c r="JJ20" s="6"/>
      <c r="JK20" s="6"/>
      <c r="JL20" s="6"/>
      <c r="JM20" s="6"/>
      <c r="JN20" s="6"/>
      <c r="JO20" s="6"/>
      <c r="JP20" s="6"/>
      <c r="JQ20" s="6"/>
      <c r="JR20" s="6"/>
      <c r="JS20" s="6"/>
      <c r="JT20" s="6"/>
      <c r="JU20" s="6"/>
      <c r="JV20" s="6"/>
      <c r="JW20" s="6"/>
      <c r="JX20" s="6"/>
      <c r="JY20" s="6"/>
      <c r="JZ20" s="6"/>
      <c r="KA20" s="6"/>
      <c r="KB20" s="6"/>
      <c r="KC20" s="6"/>
      <c r="KD20" s="6"/>
      <c r="KE20" s="6"/>
      <c r="KF20" s="6"/>
      <c r="KG20" s="6"/>
      <c r="KH20" s="6"/>
      <c r="KI20" s="6"/>
      <c r="KJ20" s="6"/>
      <c r="KK20" s="6"/>
      <c r="KL20" s="6"/>
      <c r="KM20" s="6"/>
      <c r="KN20" s="6"/>
      <c r="KO20" s="6"/>
      <c r="KP20" s="6"/>
      <c r="KQ20" s="6"/>
      <c r="KR20" s="6"/>
      <c r="KS20" s="6"/>
      <c r="KT20" s="6"/>
      <c r="KU20" s="6"/>
      <c r="KV20" s="6"/>
      <c r="KW20" s="6"/>
      <c r="KX20" s="6"/>
      <c r="KY20" s="6"/>
      <c r="KZ20" s="6"/>
      <c r="LA20" s="6"/>
      <c r="LB20" s="6"/>
      <c r="LC20" s="6"/>
      <c r="LD20" s="6"/>
      <c r="LE20" s="6"/>
      <c r="LF20" s="6"/>
      <c r="LG20" s="6"/>
      <c r="LH20" s="6"/>
      <c r="LI20" s="6"/>
      <c r="LJ20" s="6"/>
      <c r="LK20" s="6"/>
      <c r="LL20" s="6"/>
      <c r="LM20" s="6"/>
      <c r="LN20" s="6"/>
      <c r="LO20" s="6"/>
      <c r="LP20" s="6"/>
      <c r="LQ20" s="6"/>
      <c r="LR20" s="6"/>
      <c r="LS20" s="6"/>
      <c r="LT20" s="6"/>
      <c r="LU20" s="6"/>
      <c r="LV20" s="6"/>
      <c r="LW20" s="6"/>
      <c r="LX20" s="6"/>
      <c r="LY20" s="6"/>
      <c r="LZ20" s="6"/>
      <c r="MA20" s="6"/>
      <c r="MB20" s="6"/>
      <c r="MC20" s="6"/>
      <c r="MD20" s="6"/>
      <c r="ME20" s="6"/>
      <c r="MF20" s="6"/>
      <c r="MG20" s="6"/>
      <c r="MH20" s="6"/>
      <c r="MI20" s="6"/>
      <c r="MJ20" s="6"/>
      <c r="MK20" s="6"/>
      <c r="ML20" s="6"/>
      <c r="MM20" s="6"/>
      <c r="MN20" s="6"/>
      <c r="MO20" s="6"/>
      <c r="MP20" s="6"/>
      <c r="MQ20" s="6"/>
      <c r="MR20" s="6"/>
      <c r="MS20" s="6"/>
      <c r="MT20" s="6"/>
      <c r="MU20" s="6"/>
      <c r="MV20" s="6"/>
      <c r="MW20" s="6"/>
      <c r="MX20" s="6"/>
      <c r="MY20" s="6"/>
      <c r="MZ20" s="6"/>
      <c r="NA20" s="6"/>
      <c r="NB20" s="6"/>
      <c r="NC20" s="6"/>
      <c r="ND20" s="6"/>
      <c r="NE20" s="6"/>
      <c r="NF20" s="6"/>
      <c r="NG20" s="6"/>
      <c r="NH20" s="6"/>
      <c r="NI20" s="6"/>
      <c r="NJ20" s="6"/>
      <c r="NK20" s="6"/>
      <c r="NL20" s="6"/>
      <c r="NM20" s="6"/>
      <c r="NN20" s="6"/>
      <c r="NO20" s="6"/>
      <c r="NP20" s="6"/>
      <c r="NQ20" s="6"/>
      <c r="NR20" s="6"/>
      <c r="NS20" s="6"/>
      <c r="NT20" s="6"/>
      <c r="NU20" s="6"/>
      <c r="NV20" s="6"/>
      <c r="NW20" s="6"/>
      <c r="NX20" s="6"/>
      <c r="NY20" s="6"/>
      <c r="NZ20" s="6"/>
      <c r="OA20" s="6"/>
      <c r="OB20" s="6"/>
      <c r="OC20" s="6"/>
      <c r="OD20" s="6"/>
      <c r="OE20" s="6"/>
      <c r="OF20" s="6"/>
      <c r="OG20" s="6"/>
      <c r="OH20" s="6"/>
      <c r="OI20" s="6"/>
      <c r="OJ20" s="6"/>
      <c r="OK20" s="6"/>
      <c r="OL20" s="6"/>
      <c r="OM20" s="6"/>
      <c r="ON20" s="6"/>
      <c r="OO20" s="6"/>
      <c r="OP20" s="6"/>
      <c r="OQ20" s="6"/>
      <c r="OR20" s="6"/>
      <c r="OS20" s="6"/>
      <c r="OT20" s="6"/>
      <c r="OU20" s="6"/>
      <c r="OV20" s="6"/>
      <c r="OW20" s="6"/>
      <c r="OX20" s="6"/>
      <c r="OY20" s="6"/>
      <c r="OZ20" s="6"/>
      <c r="PA20" s="6"/>
      <c r="PB20" s="6"/>
      <c r="PC20" s="6"/>
      <c r="PD20" s="6"/>
      <c r="PE20" s="6"/>
      <c r="PF20" s="6"/>
      <c r="PG20" s="6"/>
      <c r="PH20" s="6"/>
      <c r="PI20" s="6"/>
      <c r="PJ20" s="6"/>
      <c r="PK20" s="6"/>
      <c r="PL20" s="6"/>
      <c r="PM20" s="6"/>
      <c r="PN20" s="6"/>
      <c r="PO20" s="6"/>
      <c r="PP20" s="6"/>
      <c r="PQ20" s="6"/>
      <c r="PR20" s="6"/>
      <c r="PS20" s="6"/>
      <c r="PT20" s="6"/>
      <c r="PU20" s="6"/>
      <c r="PV20" s="6"/>
      <c r="PW20" s="6"/>
      <c r="PX20" s="6"/>
      <c r="PY20" s="6"/>
      <c r="PZ20" s="6"/>
      <c r="QA20" s="6"/>
      <c r="QB20" s="6"/>
      <c r="QC20" s="6"/>
      <c r="QD20" s="6"/>
      <c r="QE20" s="6"/>
      <c r="QF20" s="6"/>
      <c r="QG20" s="6"/>
      <c r="QH20" s="6"/>
      <c r="QI20" s="6"/>
      <c r="QJ20" s="6"/>
      <c r="QK20" s="6"/>
      <c r="QL20" s="6"/>
      <c r="QM20" s="6"/>
      <c r="QN20" s="6"/>
      <c r="QO20" s="6"/>
      <c r="QP20" s="6"/>
      <c r="QQ20" s="6"/>
      <c r="QR20" s="6"/>
      <c r="QS20" s="6"/>
      <c r="QT20" s="6"/>
      <c r="QU20" s="6"/>
      <c r="QV20" s="6"/>
      <c r="QW20" s="6"/>
      <c r="QX20" s="6"/>
      <c r="QY20" s="6"/>
      <c r="QZ20" s="6"/>
      <c r="RA20" s="6"/>
      <c r="RB20" s="6"/>
      <c r="RC20" s="6"/>
      <c r="RD20" s="6"/>
      <c r="RE20" s="6"/>
      <c r="RF20" s="6"/>
      <c r="RG20" s="6"/>
      <c r="RH20" s="6"/>
      <c r="RI20" s="6"/>
      <c r="RJ20" s="6"/>
      <c r="RK20" s="6"/>
      <c r="RL20" s="6"/>
      <c r="RM20" s="6"/>
      <c r="RN20" s="6"/>
      <c r="RO20" s="6"/>
      <c r="RP20" s="6"/>
      <c r="RQ20" s="6"/>
      <c r="RR20" s="6"/>
      <c r="RS20" s="6"/>
      <c r="RT20" s="6"/>
      <c r="RU20" s="6"/>
      <c r="RV20" s="6"/>
      <c r="RW20" s="6"/>
      <c r="RX20" s="6"/>
      <c r="RY20" s="6"/>
      <c r="RZ20" s="6"/>
      <c r="SA20" s="6"/>
      <c r="SB20" s="6"/>
      <c r="SC20" s="6"/>
      <c r="SD20" s="6"/>
      <c r="SE20" s="6"/>
      <c r="SF20" s="6"/>
      <c r="SG20" s="6"/>
      <c r="SH20" s="6"/>
      <c r="SI20" s="6"/>
      <c r="SJ20" s="6"/>
      <c r="SK20" s="6"/>
      <c r="SL20" s="6"/>
      <c r="SM20" s="6"/>
      <c r="SN20" s="6"/>
      <c r="SO20" s="6"/>
      <c r="SP20" s="6"/>
      <c r="SQ20" s="6"/>
      <c r="SR20" s="6"/>
      <c r="SS20" s="6"/>
      <c r="ST20" s="6"/>
      <c r="SU20" s="6"/>
      <c r="SV20" s="6"/>
      <c r="SW20" s="6"/>
      <c r="SX20" s="6"/>
      <c r="SY20" s="6"/>
      <c r="SZ20" s="6"/>
      <c r="TA20" s="6"/>
      <c r="TB20" s="6"/>
      <c r="TC20" s="6"/>
      <c r="TD20" s="6"/>
      <c r="TE20" s="6"/>
      <c r="TF20" s="6"/>
      <c r="TG20" s="6"/>
      <c r="TH20" s="6"/>
      <c r="TI20" s="6"/>
      <c r="TJ20" s="6"/>
      <c r="TK20" s="6"/>
      <c r="TL20" s="6"/>
      <c r="TM20" s="6"/>
      <c r="TN20" s="6"/>
      <c r="TO20" s="6"/>
      <c r="TP20" s="6"/>
      <c r="TQ20" s="6"/>
      <c r="TR20" s="6"/>
      <c r="TS20" s="6"/>
      <c r="TT20" s="6"/>
      <c r="TU20" s="6"/>
      <c r="TV20" s="6"/>
      <c r="TW20" s="6"/>
      <c r="TX20" s="6"/>
      <c r="TY20" s="6"/>
      <c r="TZ20" s="6"/>
      <c r="UA20" s="6"/>
      <c r="UB20" s="6"/>
      <c r="UC20" s="6"/>
      <c r="UD20" s="6"/>
      <c r="UE20" s="6"/>
      <c r="UF20" s="6"/>
      <c r="UG20" s="6"/>
      <c r="UH20" s="6"/>
      <c r="UI20" s="6"/>
      <c r="UJ20" s="6"/>
      <c r="UK20" s="6"/>
      <c r="UL20" s="6"/>
      <c r="UM20" s="6"/>
      <c r="UN20" s="6"/>
      <c r="UO20" s="6"/>
      <c r="UP20" s="6"/>
      <c r="UQ20" s="6"/>
      <c r="UR20" s="6"/>
      <c r="US20" s="6"/>
      <c r="UT20" s="6"/>
      <c r="UU20" s="6"/>
      <c r="UV20" s="6"/>
      <c r="UW20" s="6"/>
      <c r="UX20" s="6"/>
      <c r="UY20" s="6"/>
      <c r="UZ20" s="6"/>
      <c r="VA20" s="6"/>
      <c r="VB20" s="6"/>
      <c r="VC20" s="6"/>
      <c r="VD20" s="6"/>
      <c r="VE20" s="6"/>
      <c r="VF20" s="6"/>
      <c r="VG20" s="6"/>
      <c r="VH20" s="6"/>
      <c r="VI20" s="6"/>
      <c r="VJ20" s="6"/>
      <c r="VK20" s="6"/>
      <c r="VL20" s="6"/>
      <c r="VM20" s="6"/>
      <c r="VN20" s="6"/>
      <c r="VO20" s="6"/>
      <c r="VP20" s="6"/>
      <c r="VQ20" s="6"/>
      <c r="VR20" s="6"/>
      <c r="VS20" s="6"/>
      <c r="VT20" s="6"/>
      <c r="VU20" s="6"/>
      <c r="VV20" s="6"/>
      <c r="VW20" s="6"/>
      <c r="VX20" s="6"/>
      <c r="VY20" s="6"/>
      <c r="VZ20" s="6"/>
      <c r="WA20" s="6"/>
      <c r="WB20" s="6"/>
      <c r="WC20" s="6"/>
      <c r="WD20" s="6"/>
      <c r="WE20" s="6"/>
      <c r="WF20" s="6"/>
      <c r="WG20" s="6"/>
      <c r="WH20" s="6"/>
      <c r="WI20" s="6"/>
      <c r="WJ20" s="6"/>
      <c r="WK20" s="6"/>
      <c r="WL20" s="6"/>
      <c r="WM20" s="6"/>
      <c r="WN20" s="6"/>
      <c r="WO20" s="6"/>
      <c r="WP20" s="6"/>
      <c r="WQ20" s="6"/>
      <c r="WR20" s="6"/>
      <c r="WS20" s="6"/>
      <c r="WT20" s="6"/>
      <c r="WU20" s="6"/>
      <c r="WV20" s="6"/>
      <c r="WW20" s="6"/>
      <c r="WX20" s="6"/>
      <c r="WY20" s="6"/>
      <c r="WZ20" s="6"/>
      <c r="XA20" s="6"/>
      <c r="XB20" s="6"/>
      <c r="XC20" s="6"/>
      <c r="XD20" s="6"/>
      <c r="XE20" s="6"/>
      <c r="XF20" s="6"/>
      <c r="XG20" s="6"/>
      <c r="XH20" s="6"/>
      <c r="XI20" s="6"/>
      <c r="XJ20" s="6"/>
      <c r="XK20" s="6"/>
      <c r="XL20" s="6"/>
      <c r="XM20" s="6"/>
      <c r="XN20" s="6"/>
      <c r="XO20" s="6"/>
      <c r="XP20" s="6"/>
      <c r="XQ20" s="6"/>
      <c r="XR20" s="6"/>
      <c r="XS20" s="6"/>
      <c r="XT20" s="6"/>
      <c r="XU20" s="6"/>
      <c r="XV20" s="6"/>
      <c r="XW20" s="6"/>
      <c r="XX20" s="6"/>
      <c r="XY20" s="6"/>
      <c r="XZ20" s="6"/>
      <c r="YA20" s="6"/>
      <c r="YB20" s="6"/>
      <c r="YC20" s="6"/>
      <c r="YD20" s="6"/>
      <c r="YE20" s="6"/>
      <c r="YF20" s="6"/>
      <c r="YG20" s="6"/>
      <c r="YH20" s="6"/>
      <c r="YI20" s="6"/>
      <c r="YJ20" s="6"/>
      <c r="YK20" s="6"/>
      <c r="YL20" s="6"/>
      <c r="YM20" s="6"/>
      <c r="YN20" s="6"/>
      <c r="YO20" s="6"/>
      <c r="YP20" s="6"/>
      <c r="YQ20" s="6"/>
      <c r="YR20" s="6"/>
      <c r="YS20" s="6"/>
      <c r="YT20" s="6"/>
      <c r="YU20" s="6"/>
      <c r="YV20" s="6"/>
      <c r="YW20" s="6"/>
      <c r="YX20" s="6"/>
      <c r="YY20" s="6"/>
      <c r="YZ20" s="6"/>
      <c r="ZA20" s="6"/>
      <c r="ZB20" s="6"/>
      <c r="ZC20" s="6"/>
      <c r="ZD20" s="6"/>
      <c r="ZE20" s="6"/>
      <c r="ZF20" s="6"/>
      <c r="ZG20" s="6"/>
      <c r="ZH20" s="6"/>
      <c r="ZI20" s="6"/>
      <c r="ZJ20" s="6"/>
      <c r="ZK20" s="6"/>
      <c r="ZL20" s="6"/>
      <c r="ZM20" s="6"/>
      <c r="ZN20" s="6"/>
      <c r="ZO20" s="6"/>
      <c r="ZP20" s="6"/>
      <c r="ZQ20" s="6"/>
      <c r="ZR20" s="6"/>
      <c r="ZS20" s="6"/>
      <c r="ZT20" s="6"/>
      <c r="ZU20" s="6"/>
      <c r="ZV20" s="6"/>
      <c r="ZW20" s="6"/>
      <c r="ZX20" s="6"/>
      <c r="ZY20" s="6"/>
      <c r="ZZ20" s="6"/>
      <c r="AAA20" s="6"/>
      <c r="AAB20" s="6"/>
      <c r="AAC20" s="6"/>
      <c r="AAD20" s="6"/>
      <c r="AAE20" s="6"/>
      <c r="AAF20" s="6"/>
      <c r="AAG20" s="6"/>
      <c r="AAH20" s="6"/>
      <c r="AAI20" s="6"/>
      <c r="AAJ20" s="6"/>
      <c r="AAK20" s="6"/>
      <c r="AAL20" s="6"/>
      <c r="AAM20" s="6"/>
      <c r="AAN20" s="6"/>
      <c r="AAO20" s="6"/>
      <c r="AAP20" s="6"/>
      <c r="AAQ20" s="6"/>
      <c r="AAR20" s="6"/>
      <c r="AAS20" s="6"/>
      <c r="AAT20" s="6"/>
      <c r="AAU20" s="6"/>
      <c r="AAV20" s="6"/>
      <c r="AAW20" s="6"/>
      <c r="AAX20" s="6"/>
      <c r="AAY20" s="6"/>
      <c r="AAZ20" s="6"/>
      <c r="ABA20" s="6"/>
      <c r="ABB20" s="6"/>
      <c r="ABC20" s="6"/>
      <c r="ABD20" s="6"/>
      <c r="ABE20" s="6"/>
      <c r="ABF20" s="6"/>
      <c r="ABG20" s="6"/>
      <c r="ABH20" s="6"/>
      <c r="ABI20" s="6"/>
      <c r="ABJ20" s="6"/>
      <c r="ABK20" s="6"/>
      <c r="ABL20" s="6"/>
      <c r="ABM20" s="6"/>
      <c r="ABN20" s="6"/>
      <c r="ABO20" s="6"/>
      <c r="ABP20" s="6"/>
      <c r="ABQ20" s="6"/>
      <c r="ABR20" s="6"/>
      <c r="ABS20" s="6"/>
      <c r="ABT20" s="6"/>
      <c r="ABU20" s="6"/>
      <c r="ABV20" s="6"/>
      <c r="ABW20" s="6"/>
      <c r="ABX20" s="6"/>
      <c r="ABY20" s="6"/>
      <c r="ABZ20" s="6"/>
      <c r="ACA20" s="6"/>
      <c r="ACB20" s="6"/>
      <c r="ACC20" s="6"/>
      <c r="ACD20" s="6"/>
      <c r="ACE20" s="6"/>
      <c r="ACF20" s="6"/>
      <c r="ACG20" s="6"/>
      <c r="ACH20" s="6"/>
      <c r="ACI20" s="6"/>
      <c r="ACJ20" s="6"/>
      <c r="ACK20" s="6"/>
      <c r="ACL20" s="6"/>
      <c r="ACM20" s="6"/>
      <c r="ACN20" s="6"/>
      <c r="ACO20" s="6"/>
      <c r="ACP20" s="6"/>
      <c r="ACQ20" s="6"/>
      <c r="ACR20" s="6"/>
      <c r="ACS20" s="6"/>
      <c r="ACT20" s="6"/>
      <c r="ACU20" s="6"/>
      <c r="ACV20" s="6"/>
      <c r="ACW20" s="6"/>
      <c r="ACX20" s="6"/>
      <c r="ACY20" s="6"/>
      <c r="ACZ20" s="6"/>
      <c r="ADA20" s="6"/>
      <c r="ADB20" s="6"/>
      <c r="ADC20" s="6"/>
      <c r="ADD20" s="6"/>
      <c r="ADE20" s="6"/>
      <c r="ADF20" s="6"/>
      <c r="ADG20" s="6"/>
      <c r="ADH20" s="6"/>
      <c r="ADI20" s="6"/>
      <c r="ADJ20" s="6"/>
      <c r="ADK20" s="6"/>
      <c r="ADL20" s="6"/>
      <c r="ADM20" s="6"/>
      <c r="ADN20" s="6"/>
      <c r="ADO20" s="6"/>
      <c r="ADP20" s="6"/>
      <c r="ADQ20" s="6"/>
      <c r="ADR20" s="6"/>
      <c r="ADS20" s="6"/>
      <c r="ADT20" s="6"/>
      <c r="ADU20" s="6"/>
      <c r="ADV20" s="6"/>
      <c r="ADW20" s="6"/>
      <c r="ADX20" s="6"/>
      <c r="ADY20" s="6"/>
      <c r="ADZ20" s="6"/>
      <c r="AEA20" s="6"/>
      <c r="AEB20" s="6"/>
      <c r="AEC20" s="6"/>
      <c r="AED20" s="6"/>
      <c r="AEE20" s="6"/>
      <c r="AEF20" s="6"/>
      <c r="AEG20" s="6"/>
      <c r="AEH20" s="6"/>
      <c r="AEI20" s="6"/>
      <c r="AEJ20" s="6"/>
      <c r="AEK20" s="6"/>
      <c r="AEL20" s="6"/>
      <c r="AEM20" s="6"/>
      <c r="AEN20" s="6"/>
      <c r="AEO20" s="6"/>
      <c r="AEP20" s="6"/>
      <c r="AEQ20" s="6"/>
      <c r="AER20" s="6"/>
      <c r="AES20" s="6"/>
      <c r="AET20" s="6"/>
      <c r="AEU20" s="6"/>
      <c r="AEV20" s="6"/>
      <c r="AEW20" s="6"/>
      <c r="AEX20" s="6"/>
      <c r="AEY20" s="6"/>
      <c r="AEZ20" s="6"/>
      <c r="AFA20" s="6"/>
      <c r="AFB20" s="6"/>
      <c r="AFC20" s="6"/>
      <c r="AFD20" s="6"/>
      <c r="AFE20" s="6"/>
      <c r="AFF20" s="6"/>
      <c r="AFG20" s="6"/>
      <c r="AFH20" s="6"/>
      <c r="AFI20" s="6"/>
      <c r="AFJ20" s="6"/>
      <c r="AFK20" s="6"/>
      <c r="AFL20" s="6"/>
      <c r="AFM20" s="6"/>
      <c r="AFN20" s="6"/>
      <c r="AFO20" s="6"/>
      <c r="AFP20" s="6"/>
      <c r="AFQ20" s="6"/>
      <c r="AFR20" s="6"/>
      <c r="AFS20" s="6"/>
      <c r="AFT20" s="6"/>
      <c r="AFU20" s="6"/>
      <c r="AFV20" s="6"/>
      <c r="AFW20" s="6"/>
      <c r="AFX20" s="6"/>
      <c r="AFY20" s="6"/>
      <c r="AFZ20" s="6"/>
      <c r="AGA20" s="6"/>
      <c r="AGB20" s="6"/>
      <c r="AGC20" s="6"/>
      <c r="AGD20" s="6"/>
      <c r="AGE20" s="6"/>
      <c r="AGF20" s="6"/>
      <c r="AGG20" s="6"/>
      <c r="AGH20" s="6"/>
      <c r="AGI20" s="6"/>
      <c r="AGJ20" s="6"/>
      <c r="AGK20" s="6"/>
      <c r="AGL20" s="6"/>
      <c r="AGM20" s="6"/>
      <c r="AGN20" s="6"/>
      <c r="AGO20" s="6"/>
      <c r="AGP20" s="6"/>
      <c r="AGQ20" s="6"/>
      <c r="AGR20" s="6"/>
      <c r="AGS20" s="6"/>
      <c r="AGT20" s="6"/>
      <c r="AGU20" s="6"/>
      <c r="AGV20" s="6"/>
      <c r="AGW20" s="6"/>
      <c r="AGX20" s="6"/>
      <c r="AGY20" s="6"/>
      <c r="AGZ20" s="6"/>
      <c r="AHA20" s="6"/>
      <c r="AHB20" s="6"/>
      <c r="AHC20" s="6"/>
      <c r="AHD20" s="6"/>
      <c r="AHE20" s="6"/>
      <c r="AHF20" s="6"/>
      <c r="AHG20" s="6"/>
      <c r="AHH20" s="6"/>
      <c r="AHI20" s="6"/>
      <c r="AHJ20" s="6"/>
      <c r="AHK20" s="6"/>
      <c r="AHL20" s="6"/>
      <c r="AHM20" s="6"/>
      <c r="AHN20" s="6"/>
      <c r="AHO20" s="6"/>
      <c r="AHP20" s="6"/>
      <c r="AHQ20" s="6"/>
      <c r="AHR20" s="6"/>
      <c r="AHS20" s="6"/>
      <c r="AHT20" s="6"/>
      <c r="AHU20" s="6"/>
      <c r="AHV20" s="6"/>
      <c r="AHW20" s="6"/>
      <c r="AHX20" s="6"/>
      <c r="AHY20" s="6"/>
      <c r="AHZ20" s="6"/>
      <c r="AIA20" s="6"/>
      <c r="AIB20" s="6"/>
      <c r="AIC20" s="6"/>
      <c r="AID20" s="6"/>
      <c r="AIE20" s="6"/>
      <c r="AIF20" s="6"/>
      <c r="AIG20" s="6"/>
      <c r="AIH20" s="6"/>
      <c r="AII20" s="6"/>
      <c r="AIJ20" s="6"/>
      <c r="AIK20" s="6"/>
      <c r="AIL20" s="6"/>
      <c r="AIM20" s="6"/>
      <c r="AIN20" s="6"/>
      <c r="AIO20" s="6"/>
      <c r="AIP20" s="6"/>
      <c r="AIQ20" s="6"/>
      <c r="AIR20" s="6"/>
      <c r="AIS20" s="6"/>
      <c r="AIT20" s="6"/>
      <c r="AIU20" s="6"/>
      <c r="AIV20" s="6"/>
      <c r="AIW20" s="6"/>
      <c r="AIX20" s="6"/>
      <c r="AIY20" s="6"/>
      <c r="AIZ20" s="6"/>
      <c r="AJA20" s="6"/>
      <c r="AJB20" s="6"/>
      <c r="AJC20" s="6"/>
      <c r="AJD20" s="6"/>
      <c r="AJE20" s="6"/>
      <c r="AJF20" s="6"/>
      <c r="AJG20" s="6"/>
      <c r="AJH20" s="6"/>
      <c r="AJI20" s="6"/>
      <c r="AJJ20" s="6"/>
      <c r="AJK20" s="6"/>
      <c r="AJL20" s="6"/>
      <c r="AJM20" s="6"/>
      <c r="AJN20" s="6"/>
      <c r="AJO20" s="6"/>
      <c r="AJP20" s="6"/>
      <c r="AJQ20" s="6"/>
      <c r="AJR20" s="6"/>
      <c r="AJS20" s="6"/>
      <c r="AJT20" s="6"/>
      <c r="AJU20" s="6"/>
      <c r="AJV20" s="6"/>
      <c r="AJW20" s="6"/>
      <c r="AJX20" s="6"/>
      <c r="AJY20" s="6"/>
      <c r="AJZ20" s="6"/>
      <c r="AKA20" s="6"/>
      <c r="AKB20" s="6"/>
      <c r="AKC20" s="6"/>
      <c r="AKD20" s="6"/>
      <c r="AKE20" s="6"/>
      <c r="AKF20" s="6"/>
      <c r="AKG20" s="6"/>
      <c r="AKH20" s="6"/>
      <c r="AKI20" s="6"/>
      <c r="AKJ20" s="6"/>
      <c r="AKK20" s="6"/>
      <c r="AKL20" s="6"/>
      <c r="AKM20" s="6"/>
      <c r="AKN20" s="6"/>
      <c r="AKO20" s="6"/>
      <c r="AKP20" s="6"/>
      <c r="AKQ20" s="6"/>
      <c r="AKR20" s="6"/>
      <c r="AKS20" s="6"/>
      <c r="AKT20" s="6"/>
      <c r="AKU20" s="6"/>
      <c r="AKV20" s="6"/>
      <c r="AKW20" s="6"/>
      <c r="AKX20" s="6"/>
      <c r="AKY20" s="6"/>
      <c r="AKZ20" s="6"/>
      <c r="ALA20" s="6"/>
      <c r="ALB20" s="6"/>
      <c r="ALC20" s="6"/>
      <c r="ALD20" s="6"/>
      <c r="ALE20" s="6"/>
      <c r="ALF20" s="6"/>
      <c r="ALG20" s="6"/>
      <c r="ALH20" s="6"/>
      <c r="ALI20" s="6"/>
      <c r="ALJ20" s="6"/>
      <c r="ALK20" s="6"/>
      <c r="ALL20" s="6"/>
      <c r="ALM20" s="6"/>
      <c r="ALN20" s="6"/>
      <c r="ALO20" s="6"/>
      <c r="ALP20" s="6"/>
      <c r="ALQ20" s="6"/>
      <c r="ALR20" s="6"/>
      <c r="ALS20" s="6"/>
      <c r="ALT20" s="6"/>
      <c r="ALU20" s="6"/>
      <c r="ALV20" s="6"/>
      <c r="ALW20" s="6"/>
      <c r="ALX20" s="6"/>
      <c r="ALY20" s="6"/>
      <c r="ALZ20" s="6"/>
      <c r="AMA20" s="6"/>
      <c r="AMB20" s="6"/>
      <c r="AMC20" s="6"/>
      <c r="AMD20" s="6"/>
      <c r="AME20" s="6"/>
      <c r="AMF20" s="6"/>
      <c r="AMG20" s="6"/>
      <c r="AMH20" s="6"/>
      <c r="AMI20" s="6"/>
      <c r="AMJ20" s="6"/>
      <c r="AMK20" s="6"/>
    </row>
    <row r="21" spans="1:1025" ht="27.6">
      <c r="A21" s="17" t="s">
        <v>17</v>
      </c>
      <c r="B21" s="8"/>
      <c r="C21" s="9">
        <f>ROUND(C18*0.15,0)</f>
        <v>57089</v>
      </c>
      <c r="D21" s="10">
        <f t="shared" ref="D21" si="8">ROUND(B21*C21,2)</f>
        <v>0</v>
      </c>
      <c r="E21" s="11">
        <v>23</v>
      </c>
      <c r="F21" s="11">
        <f t="shared" ref="F21" si="9">ROUND(D21*0.23,2)</f>
        <v>0</v>
      </c>
      <c r="G21" s="11">
        <f t="shared" ref="G21" si="10">D21+F21</f>
        <v>0</v>
      </c>
    </row>
    <row r="22" spans="1:1025">
      <c r="A22" s="18"/>
      <c r="B22" s="18"/>
      <c r="C22" s="18"/>
      <c r="D22" s="18"/>
      <c r="E22" s="18"/>
      <c r="F22" s="18"/>
      <c r="G22" s="18"/>
    </row>
    <row r="23" spans="1:1025">
      <c r="A23" s="30" t="s">
        <v>19</v>
      </c>
      <c r="B23" s="31"/>
      <c r="C23" s="32"/>
      <c r="D23" s="19">
        <f>D18+D21</f>
        <v>0</v>
      </c>
      <c r="E23" s="20" t="s">
        <v>14</v>
      </c>
      <c r="F23" s="19">
        <f t="shared" ref="F23:G23" si="11">F18+F21</f>
        <v>0</v>
      </c>
      <c r="G23" s="19">
        <f t="shared" si="11"/>
        <v>0</v>
      </c>
    </row>
    <row r="24" spans="1:1025" ht="40.200000000000003" customHeight="1">
      <c r="A24" s="21"/>
      <c r="B24" s="21"/>
      <c r="C24" s="21"/>
      <c r="D24" s="22"/>
      <c r="E24" s="23"/>
      <c r="F24" s="22"/>
      <c r="G24" s="22"/>
    </row>
    <row r="25" spans="1:1025">
      <c r="A25" s="33" t="s">
        <v>23</v>
      </c>
      <c r="B25" s="33"/>
      <c r="C25" s="33"/>
      <c r="D25" s="33"/>
      <c r="E25" s="33"/>
      <c r="F25" s="33"/>
      <c r="G25" s="33"/>
    </row>
    <row r="26" spans="1:1025">
      <c r="A26" s="34" t="s">
        <v>15</v>
      </c>
      <c r="B26" s="34"/>
      <c r="C26" s="34"/>
      <c r="D26" s="34"/>
      <c r="E26" s="4"/>
      <c r="F26" s="4"/>
      <c r="G26" s="4"/>
    </row>
    <row r="27" spans="1:1025" ht="69">
      <c r="A27" s="5" t="s">
        <v>10</v>
      </c>
      <c r="B27" s="5" t="s">
        <v>26</v>
      </c>
      <c r="C27" s="5" t="s">
        <v>13</v>
      </c>
      <c r="D27" s="5" t="s">
        <v>0</v>
      </c>
      <c r="E27" s="5" t="s">
        <v>12</v>
      </c>
      <c r="F27" s="5" t="s">
        <v>1</v>
      </c>
      <c r="G27" s="5" t="s">
        <v>2</v>
      </c>
    </row>
    <row r="28" spans="1:1025">
      <c r="A28" s="5" t="s">
        <v>3</v>
      </c>
      <c r="B28" s="5" t="s">
        <v>4</v>
      </c>
      <c r="C28" s="5" t="s">
        <v>5</v>
      </c>
      <c r="D28" s="5" t="s">
        <v>6</v>
      </c>
      <c r="E28" s="5" t="s">
        <v>7</v>
      </c>
      <c r="F28" s="5" t="s">
        <v>8</v>
      </c>
      <c r="G28" s="5" t="s">
        <v>9</v>
      </c>
    </row>
    <row r="29" spans="1:1025" ht="55.2">
      <c r="A29" s="7" t="s">
        <v>25</v>
      </c>
      <c r="B29" s="8"/>
      <c r="C29" s="9">
        <v>3873618</v>
      </c>
      <c r="D29" s="10">
        <f t="shared" ref="D29" si="12">ROUND(B29*C29,2)</f>
        <v>0</v>
      </c>
      <c r="E29" s="11">
        <v>23</v>
      </c>
      <c r="F29" s="11">
        <f t="shared" ref="F29" si="13">ROUND(D29*0.23,2)</f>
        <v>0</v>
      </c>
      <c r="G29" s="11">
        <f t="shared" ref="G29" si="14">D29+F29</f>
        <v>0</v>
      </c>
    </row>
    <row r="30" spans="1:1025">
      <c r="A30" s="12"/>
      <c r="B30" s="13"/>
      <c r="C30" s="14"/>
      <c r="D30" s="15"/>
      <c r="E30" s="15"/>
      <c r="F30" s="15"/>
      <c r="G30" s="15"/>
    </row>
    <row r="31" spans="1:1025">
      <c r="A31" s="16" t="s">
        <v>16</v>
      </c>
      <c r="B31" s="13"/>
      <c r="C31" s="14"/>
      <c r="D31" s="15"/>
      <c r="E31" s="15"/>
      <c r="F31" s="15"/>
      <c r="G31" s="15"/>
    </row>
    <row r="32" spans="1:1025" ht="27.6">
      <c r="A32" s="17" t="s">
        <v>17</v>
      </c>
      <c r="B32" s="8"/>
      <c r="C32" s="9">
        <f>ROUND(C29*0.15,0)</f>
        <v>581043</v>
      </c>
      <c r="D32" s="10">
        <f t="shared" ref="D32" si="15">ROUND(B32*C32,2)</f>
        <v>0</v>
      </c>
      <c r="E32" s="11">
        <v>23</v>
      </c>
      <c r="F32" s="11">
        <f t="shared" ref="F32" si="16">ROUND(D32*0.23,2)</f>
        <v>0</v>
      </c>
      <c r="G32" s="11">
        <f t="shared" ref="G32" si="17">D32+F32</f>
        <v>0</v>
      </c>
    </row>
    <row r="33" spans="1:7">
      <c r="A33" s="18"/>
      <c r="B33" s="18"/>
      <c r="C33" s="18"/>
      <c r="D33" s="18"/>
      <c r="E33" s="18"/>
      <c r="F33" s="18"/>
      <c r="G33" s="18"/>
    </row>
    <row r="34" spans="1:7">
      <c r="A34" s="30" t="s">
        <v>19</v>
      </c>
      <c r="B34" s="31"/>
      <c r="C34" s="32"/>
      <c r="D34" s="19">
        <f>D29+D32</f>
        <v>0</v>
      </c>
      <c r="E34" s="20" t="s">
        <v>14</v>
      </c>
      <c r="F34" s="19">
        <f t="shared" ref="F34:G34" si="18">F29+F32</f>
        <v>0</v>
      </c>
      <c r="G34" s="19">
        <f t="shared" si="18"/>
        <v>0</v>
      </c>
    </row>
    <row r="37" spans="1:7">
      <c r="A37" s="24" t="s">
        <v>18</v>
      </c>
      <c r="B37" s="25"/>
      <c r="C37" s="25"/>
      <c r="D37" s="25"/>
      <c r="E37" s="25"/>
      <c r="F37" s="25"/>
      <c r="G37" s="26"/>
    </row>
    <row r="38" spans="1:7" ht="52.2" customHeight="1">
      <c r="A38" s="27"/>
      <c r="B38" s="28"/>
      <c r="C38" s="28"/>
      <c r="D38" s="28"/>
      <c r="E38" s="28"/>
      <c r="F38" s="28"/>
      <c r="G38" s="29"/>
    </row>
  </sheetData>
  <mergeCells count="12">
    <mergeCell ref="A15:D15"/>
    <mergeCell ref="A14:G14"/>
    <mergeCell ref="A12:C12"/>
    <mergeCell ref="A1:G1"/>
    <mergeCell ref="A3:G3"/>
    <mergeCell ref="A2:G2"/>
    <mergeCell ref="A4:D4"/>
    <mergeCell ref="A37:G38"/>
    <mergeCell ref="A23:C23"/>
    <mergeCell ref="A25:G25"/>
    <mergeCell ref="A26:D26"/>
    <mergeCell ref="A34:C34"/>
  </mergeCells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11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dc:description/>
  <cp:lastModifiedBy>Aleksandra</cp:lastModifiedBy>
  <cp:revision>2</cp:revision>
  <dcterms:created xsi:type="dcterms:W3CDTF">2015-06-05T18:19:34Z</dcterms:created>
  <dcterms:modified xsi:type="dcterms:W3CDTF">2023-04-25T07:39:37Z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