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M22" i="1" s="1"/>
  <c r="J23" i="1"/>
  <c r="J24" i="1"/>
  <c r="M24" i="1" s="1"/>
  <c r="J25" i="1"/>
  <c r="J26" i="1"/>
  <c r="M26" i="1" s="1"/>
  <c r="J27" i="1"/>
  <c r="J28" i="1"/>
  <c r="M28" i="1" s="1"/>
  <c r="J29" i="1"/>
  <c r="J30" i="1"/>
  <c r="M30" i="1" s="1"/>
  <c r="J31" i="1"/>
  <c r="J32" i="1"/>
  <c r="M32" i="1" s="1"/>
  <c r="J33" i="1"/>
  <c r="J34" i="1"/>
  <c r="M34" i="1" s="1"/>
  <c r="J35" i="1"/>
  <c r="J36" i="1"/>
  <c r="M36" i="1" s="1"/>
  <c r="J37" i="1"/>
  <c r="J38" i="1"/>
  <c r="M38" i="1" s="1"/>
  <c r="J39" i="1"/>
  <c r="J5" i="1"/>
  <c r="M5" i="1" s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3" i="1"/>
  <c r="M25" i="1"/>
  <c r="M27" i="1"/>
  <c r="M29" i="1"/>
  <c r="M31" i="1"/>
  <c r="M33" i="1"/>
  <c r="M35" i="1"/>
  <c r="M37" i="1"/>
  <c r="M39" i="1"/>
  <c r="L21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5" i="1"/>
  <c r="J40" i="1" l="1"/>
  <c r="M40" i="1"/>
</calcChain>
</file>

<file path=xl/sharedStrings.xml><?xml version="1.0" encoding="utf-8"?>
<sst xmlns="http://schemas.openxmlformats.org/spreadsheetml/2006/main" count="91" uniqueCount="67">
  <si>
    <t>Lp.</t>
  </si>
  <si>
    <t>Nazwa handlowa, producent</t>
  </si>
  <si>
    <t>Postać</t>
  </si>
  <si>
    <t>Wielkość opakowania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</si>
  <si>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</si>
  <si>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</si>
  <si>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</si>
  <si>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</si>
  <si>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</si>
  <si>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</si>
  <si>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RAZEM:</t>
  </si>
  <si>
    <t>X</t>
  </si>
  <si>
    <t>Zadanie nr 1</t>
  </si>
  <si>
    <t>CPV: 33 69 00 00-3 Różne produkty lecznicze</t>
  </si>
  <si>
    <t>12 miesięcy</t>
  </si>
  <si>
    <t>Dostawa substancji recepturowych</t>
  </si>
  <si>
    <t>Zamawiana ilość</t>
  </si>
  <si>
    <r>
      <t xml:space="preserve">Nazwa substancji </t>
    </r>
    <r>
      <rPr>
        <b/>
        <i/>
        <sz val="8"/>
        <rFont val="Arial"/>
        <family val="2"/>
        <charset val="238"/>
      </rPr>
      <t>pro receptura</t>
    </r>
  </si>
  <si>
    <t>substancja pro receptura</t>
  </si>
  <si>
    <t>Hydrocortisonum</t>
  </si>
  <si>
    <t>Eucerinum</t>
  </si>
  <si>
    <t>Lanolinum anhydricum</t>
  </si>
  <si>
    <t>Acidum boricum</t>
  </si>
  <si>
    <t>Vaselinum album</t>
  </si>
  <si>
    <t>Vaselinum flavum</t>
  </si>
  <si>
    <t>Glicerolum</t>
  </si>
  <si>
    <t>Gentamicinum sulfuricum</t>
  </si>
  <si>
    <t>Nystatinum</t>
  </si>
  <si>
    <t>Paraffinum liquidum</t>
  </si>
  <si>
    <t>Kalium iodatum</t>
  </si>
  <si>
    <t>Argentum nitricum</t>
  </si>
  <si>
    <t>Ephedrinum hydrochloricum</t>
  </si>
  <si>
    <t>Iodum purum</t>
  </si>
  <si>
    <t>Natrium citricum</t>
  </si>
  <si>
    <t>Urea</t>
  </si>
  <si>
    <t>Pasta Zinci</t>
  </si>
  <si>
    <t>Zincum oxydatum</t>
  </si>
  <si>
    <t>Cignolinum</t>
  </si>
  <si>
    <t>Phenobarbitalum</t>
  </si>
  <si>
    <t>Oleum Cacao</t>
  </si>
  <si>
    <t>10 g</t>
  </si>
  <si>
    <t>1 kg</t>
  </si>
  <si>
    <t>Sacharosum</t>
  </si>
  <si>
    <t>100 g</t>
  </si>
  <si>
    <t>5 g</t>
  </si>
  <si>
    <t>800 g</t>
  </si>
  <si>
    <t>50 g</t>
  </si>
  <si>
    <t>250 g</t>
  </si>
  <si>
    <t>1 g</t>
  </si>
  <si>
    <t>Butelka apteczna szklana 20 ml/fi 18</t>
  </si>
  <si>
    <t>30 szt.</t>
  </si>
  <si>
    <t>Butelka apteczna szklana 50 ml/fi 18</t>
  </si>
  <si>
    <t>20 szt.</t>
  </si>
  <si>
    <t>Butelka apteczna szklana 30 ml/fi 18</t>
  </si>
  <si>
    <t>Butelka apteczna szklana 100 ml/fi 28</t>
  </si>
  <si>
    <t>Pudełko apteczne 100 g/125 ml</t>
  </si>
  <si>
    <t>Pudełko apteczne 50 g/65 ml</t>
  </si>
  <si>
    <t>Nakrętka na butelka fi 18</t>
  </si>
  <si>
    <t>Nakrętka na butelka fi 28</t>
  </si>
  <si>
    <t>100 szt.</t>
  </si>
  <si>
    <t>Lactosum monohydricum</t>
  </si>
  <si>
    <t>Chloraminum T * odczynnik chemiczny</t>
  </si>
  <si>
    <t>Formy do czopków 1 g/300 otw.</t>
  </si>
  <si>
    <t>Formy do czopków 2 g/300 otw.</t>
  </si>
  <si>
    <t>300 otw.</t>
  </si>
  <si>
    <r>
      <t xml:space="preserve">Zamawiający wymaga zaoferowania substancji leczniczych </t>
    </r>
    <r>
      <rPr>
        <b/>
        <i/>
        <u/>
        <sz val="10"/>
        <color theme="1"/>
        <rFont val="Calibri"/>
        <family val="2"/>
        <charset val="238"/>
        <scheme val="minor"/>
      </rPr>
      <t>pro receptura</t>
    </r>
    <r>
      <rPr>
        <b/>
        <sz val="10"/>
        <color theme="1"/>
        <rFont val="Calibri"/>
        <family val="2"/>
        <charset val="238"/>
        <scheme val="minor"/>
      </rPr>
      <t xml:space="preserve"> za wyjątkiem poz. 17 (lek gotowy), 18 (odczynnik chemiczny) oraz 26 - 33 (opakowania) a także 34 i 35 (materiały zużywalne do wytwarzania czopków)</t>
    </r>
  </si>
  <si>
    <r>
      <t>Płyn Burowa *</t>
    </r>
    <r>
      <rPr>
        <b/>
        <sz val="8"/>
        <color rgb="FF0070C0"/>
        <rFont val="Czcionka tekstu podstawowego"/>
        <charset val="238"/>
      </rPr>
      <t xml:space="preserve"> lek gotowy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</si>
</sst>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8"/>
      <color rgb="FF0070C0"/>
      <name val="Czcionka tekstu podstawowego"/>
      <charset val="238"/>
    </font>
    <font>
      <b/>
      <sz val="8"/>
      <color rgb="FF0070C0"/>
      <name val="Czcionka tekstu podstawowego"/>
      <family val="2"/>
      <charset val="238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1" fillId="0" borderId="0" xfId="1"/>
    <xf numFmtId="0" fontId="5" fillId="0" borderId="0" xfId="2"/>
    <xf numFmtId="0" fontId="3" fillId="0" borderId="5" xfId="3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5" xfId="2" applyNumberFormat="1" applyFont="1" applyFill="1" applyBorder="1" applyAlignment="1">
      <alignment vertical="center" wrapText="1"/>
    </xf>
    <xf numFmtId="44" fontId="2" fillId="0" borderId="5" xfId="2" applyNumberFormat="1" applyFont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center"/>
    </xf>
    <xf numFmtId="0" fontId="9" fillId="0" borderId="0" xfId="0" applyFont="1"/>
    <xf numFmtId="164" fontId="3" fillId="0" borderId="0" xfId="2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9" fontId="2" fillId="3" borderId="5" xfId="2" applyNumberFormat="1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164" fontId="3" fillId="4" borderId="5" xfId="2" applyNumberFormat="1" applyFont="1" applyFill="1" applyBorder="1" applyAlignment="1">
      <alignment vertical="center"/>
    </xf>
    <xf numFmtId="164" fontId="3" fillId="4" borderId="6" xfId="2" applyNumberFormat="1" applyFont="1" applyFill="1" applyBorder="1" applyAlignment="1">
      <alignment horizontal="center" vertical="center" wrapText="1"/>
    </xf>
    <xf numFmtId="164" fontId="2" fillId="3" borderId="5" xfId="6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4" fillId="5" borderId="7" xfId="2" applyFont="1" applyFill="1" applyBorder="1" applyAlignment="1">
      <alignment horizontal="center" vertical="top" textRotation="255" wrapText="1"/>
    </xf>
    <xf numFmtId="0" fontId="11" fillId="5" borderId="8" xfId="0" applyFont="1" applyFill="1" applyBorder="1" applyAlignment="1">
      <alignment horizontal="center" vertical="top" textRotation="255" wrapText="1"/>
    </xf>
    <xf numFmtId="0" fontId="11" fillId="5" borderId="6" xfId="0" applyFont="1" applyFill="1" applyBorder="1" applyAlignment="1">
      <alignment horizontal="center" vertical="top" textRotation="255" wrapText="1"/>
    </xf>
  </cellXfs>
  <cellStyles count="9">
    <cellStyle name="Normalny" xfId="0" builtinId="0"/>
    <cellStyle name="Normalny 11 2" xfId="4"/>
    <cellStyle name="Normalny 11 2 2" xfId="8"/>
    <cellStyle name="Normalny 13" xfId="5"/>
    <cellStyle name="Normalny 14" xfId="3"/>
    <cellStyle name="Normalny 14 2" xfId="7"/>
    <cellStyle name="Normalny 2" xfId="1"/>
    <cellStyle name="Normalny 4" xfId="2"/>
    <cellStyle name="Normalny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Layout" zoomScaleNormal="100" workbookViewId="0">
      <selection activeCell="E5" sqref="E5:E39"/>
    </sheetView>
  </sheetViews>
  <sheetFormatPr defaultRowHeight="15"/>
  <cols>
    <col min="1" max="1" width="3.7109375" customWidth="1"/>
    <col min="2" max="2" width="4.5703125" customWidth="1"/>
    <col min="3" max="3" width="21.42578125" style="20" customWidth="1"/>
    <col min="4" max="4" width="6.7109375" customWidth="1"/>
    <col min="5" max="5" width="10.5703125" customWidth="1"/>
    <col min="6" max="6" width="12.28515625" customWidth="1"/>
    <col min="7" max="7" width="10.7109375" customWidth="1"/>
    <col min="8" max="8" width="11.5703125" customWidth="1"/>
    <col min="9" max="9" width="9.42578125" bestFit="1" customWidth="1"/>
    <col min="10" max="10" width="12.7109375" customWidth="1"/>
    <col min="11" max="11" width="5" customWidth="1"/>
    <col min="12" max="12" width="9.42578125" bestFit="1" customWidth="1"/>
    <col min="13" max="13" width="12.7109375" customWidth="1"/>
  </cols>
  <sheetData>
    <row r="1" spans="1:15" ht="31.5" customHeight="1">
      <c r="A1" s="1"/>
      <c r="B1" s="1"/>
      <c r="C1" s="2" t="s">
        <v>12</v>
      </c>
      <c r="D1" s="3"/>
      <c r="E1" s="3"/>
      <c r="F1" s="4" t="s">
        <v>14</v>
      </c>
      <c r="G1" s="5"/>
      <c r="H1" s="3"/>
      <c r="I1" s="6"/>
      <c r="J1" s="25" t="s">
        <v>13</v>
      </c>
      <c r="K1" s="25"/>
      <c r="L1" s="25"/>
      <c r="M1" s="25"/>
      <c r="N1" s="1"/>
      <c r="O1" s="1"/>
    </row>
    <row r="2" spans="1:15" ht="26.25" customHeight="1">
      <c r="A2" s="7"/>
      <c r="B2" s="26" t="s">
        <v>15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7"/>
      <c r="O2" s="7"/>
    </row>
    <row r="3" spans="1:15" ht="33.75">
      <c r="A3" s="7"/>
      <c r="B3" s="30" t="s">
        <v>0</v>
      </c>
      <c r="C3" s="31" t="s">
        <v>17</v>
      </c>
      <c r="D3" s="32"/>
      <c r="E3" s="33" t="s">
        <v>2</v>
      </c>
      <c r="F3" s="30" t="s">
        <v>1</v>
      </c>
      <c r="G3" s="30" t="s">
        <v>16</v>
      </c>
      <c r="H3" s="30" t="s">
        <v>3</v>
      </c>
      <c r="I3" s="30" t="s">
        <v>4</v>
      </c>
      <c r="J3" s="30" t="s">
        <v>5</v>
      </c>
      <c r="K3" s="30" t="s">
        <v>6</v>
      </c>
      <c r="L3" s="30" t="s">
        <v>7</v>
      </c>
      <c r="M3" s="30" t="s">
        <v>8</v>
      </c>
      <c r="N3" s="7"/>
      <c r="O3" s="7"/>
    </row>
    <row r="4" spans="1:15">
      <c r="A4" s="7"/>
      <c r="B4" s="34" t="s">
        <v>9</v>
      </c>
      <c r="C4" s="35">
        <v>-2</v>
      </c>
      <c r="D4" s="32"/>
      <c r="E4" s="34">
        <v>-3</v>
      </c>
      <c r="F4" s="34">
        <v>-4</v>
      </c>
      <c r="G4" s="34">
        <v>-5</v>
      </c>
      <c r="H4" s="34">
        <v>-6</v>
      </c>
      <c r="I4" s="34">
        <v>-7</v>
      </c>
      <c r="J4" s="34">
        <v>-8</v>
      </c>
      <c r="K4" s="34">
        <v>-9</v>
      </c>
      <c r="L4" s="34">
        <v>-10</v>
      </c>
      <c r="M4" s="34">
        <v>-11</v>
      </c>
      <c r="N4" s="7"/>
      <c r="O4" s="7"/>
    </row>
    <row r="5" spans="1:15" ht="27" customHeight="1">
      <c r="A5" s="8"/>
      <c r="B5" s="9">
        <v>1</v>
      </c>
      <c r="C5" s="29" t="s">
        <v>19</v>
      </c>
      <c r="D5" s="23"/>
      <c r="E5" s="43" t="s">
        <v>18</v>
      </c>
      <c r="F5" s="36"/>
      <c r="G5" s="11">
        <v>120</v>
      </c>
      <c r="H5" s="10" t="s">
        <v>40</v>
      </c>
      <c r="I5" s="40"/>
      <c r="J5" s="12">
        <f>G5*I5</f>
        <v>0</v>
      </c>
      <c r="K5" s="10">
        <v>23</v>
      </c>
      <c r="L5" s="13">
        <f>I5+I5*23%</f>
        <v>0</v>
      </c>
      <c r="M5" s="14">
        <f>J5+J5*23%</f>
        <v>0</v>
      </c>
      <c r="N5" s="8"/>
      <c r="O5" s="8"/>
    </row>
    <row r="6" spans="1:15" ht="27" customHeight="1">
      <c r="A6" s="8"/>
      <c r="B6" s="9">
        <v>2</v>
      </c>
      <c r="C6" s="22" t="s">
        <v>20</v>
      </c>
      <c r="D6" s="23"/>
      <c r="E6" s="44"/>
      <c r="F6" s="36"/>
      <c r="G6" s="11">
        <v>65</v>
      </c>
      <c r="H6" s="10" t="s">
        <v>41</v>
      </c>
      <c r="I6" s="40"/>
      <c r="J6" s="12">
        <f t="shared" ref="J6:J39" si="0">G6*I6</f>
        <v>0</v>
      </c>
      <c r="K6" s="10">
        <v>23</v>
      </c>
      <c r="L6" s="13">
        <f t="shared" ref="L6:L39" si="1">I6+I6*23%</f>
        <v>0</v>
      </c>
      <c r="M6" s="14">
        <f t="shared" ref="M6:M39" si="2">J6+J6*23%</f>
        <v>0</v>
      </c>
      <c r="N6" s="8"/>
      <c r="O6" s="8"/>
    </row>
    <row r="7" spans="1:15" ht="27" customHeight="1">
      <c r="A7" s="8"/>
      <c r="B7" s="9">
        <v>3</v>
      </c>
      <c r="C7" s="22" t="s">
        <v>21</v>
      </c>
      <c r="D7" s="23"/>
      <c r="E7" s="44"/>
      <c r="F7" s="36"/>
      <c r="G7" s="11">
        <v>16</v>
      </c>
      <c r="H7" s="10" t="s">
        <v>41</v>
      </c>
      <c r="I7" s="40"/>
      <c r="J7" s="12">
        <f t="shared" si="0"/>
        <v>0</v>
      </c>
      <c r="K7" s="10">
        <v>23</v>
      </c>
      <c r="L7" s="13">
        <f t="shared" si="1"/>
        <v>0</v>
      </c>
      <c r="M7" s="14">
        <f t="shared" si="2"/>
        <v>0</v>
      </c>
      <c r="N7" s="8"/>
      <c r="O7" s="8"/>
    </row>
    <row r="8" spans="1:15" ht="27" customHeight="1">
      <c r="A8" s="8"/>
      <c r="B8" s="9">
        <v>4</v>
      </c>
      <c r="C8" s="22" t="s">
        <v>22</v>
      </c>
      <c r="D8" s="23"/>
      <c r="E8" s="44"/>
      <c r="F8" s="36"/>
      <c r="G8" s="11">
        <v>18</v>
      </c>
      <c r="H8" s="10" t="s">
        <v>43</v>
      </c>
      <c r="I8" s="40"/>
      <c r="J8" s="12">
        <f t="shared" si="0"/>
        <v>0</v>
      </c>
      <c r="K8" s="10">
        <v>23</v>
      </c>
      <c r="L8" s="13">
        <f t="shared" si="1"/>
        <v>0</v>
      </c>
      <c r="M8" s="14">
        <f t="shared" si="2"/>
        <v>0</v>
      </c>
      <c r="N8" s="8"/>
      <c r="O8" s="8"/>
    </row>
    <row r="9" spans="1:15" ht="27" customHeight="1">
      <c r="A9" s="8"/>
      <c r="B9" s="9">
        <v>5</v>
      </c>
      <c r="C9" s="22" t="s">
        <v>23</v>
      </c>
      <c r="D9" s="23"/>
      <c r="E9" s="44"/>
      <c r="F9" s="36"/>
      <c r="G9" s="11">
        <v>16</v>
      </c>
      <c r="H9" s="10" t="s">
        <v>41</v>
      </c>
      <c r="I9" s="40"/>
      <c r="J9" s="12">
        <f t="shared" si="0"/>
        <v>0</v>
      </c>
      <c r="K9" s="10">
        <v>23</v>
      </c>
      <c r="L9" s="13">
        <f t="shared" si="1"/>
        <v>0</v>
      </c>
      <c r="M9" s="14">
        <f t="shared" si="2"/>
        <v>0</v>
      </c>
      <c r="N9" s="8"/>
      <c r="O9" s="8"/>
    </row>
    <row r="10" spans="1:15" ht="28.5" customHeight="1">
      <c r="A10" s="8"/>
      <c r="B10" s="9">
        <v>6</v>
      </c>
      <c r="C10" s="22" t="s">
        <v>24</v>
      </c>
      <c r="D10" s="23"/>
      <c r="E10" s="44"/>
      <c r="F10" s="36"/>
      <c r="G10" s="11">
        <v>20</v>
      </c>
      <c r="H10" s="10" t="s">
        <v>41</v>
      </c>
      <c r="I10" s="40"/>
      <c r="J10" s="12">
        <f t="shared" si="0"/>
        <v>0</v>
      </c>
      <c r="K10" s="10">
        <v>23</v>
      </c>
      <c r="L10" s="13">
        <f t="shared" si="1"/>
        <v>0</v>
      </c>
      <c r="M10" s="14">
        <f t="shared" si="2"/>
        <v>0</v>
      </c>
      <c r="N10" s="8"/>
      <c r="O10" s="8"/>
    </row>
    <row r="11" spans="1:15" ht="27" customHeight="1">
      <c r="A11" s="8"/>
      <c r="B11" s="9">
        <v>7</v>
      </c>
      <c r="C11" s="22" t="s">
        <v>25</v>
      </c>
      <c r="D11" s="23"/>
      <c r="E11" s="44"/>
      <c r="F11" s="36"/>
      <c r="G11" s="11">
        <v>25</v>
      </c>
      <c r="H11" s="10" t="s">
        <v>41</v>
      </c>
      <c r="I11" s="40"/>
      <c r="J11" s="12">
        <f t="shared" si="0"/>
        <v>0</v>
      </c>
      <c r="K11" s="10">
        <v>23</v>
      </c>
      <c r="L11" s="13">
        <f t="shared" si="1"/>
        <v>0</v>
      </c>
      <c r="M11" s="14">
        <f t="shared" si="2"/>
        <v>0</v>
      </c>
      <c r="N11" s="8"/>
      <c r="O11" s="8"/>
    </row>
    <row r="12" spans="1:15" ht="27" customHeight="1">
      <c r="A12" s="8"/>
      <c r="B12" s="9">
        <v>8</v>
      </c>
      <c r="C12" s="22" t="s">
        <v>26</v>
      </c>
      <c r="D12" s="23"/>
      <c r="E12" s="44"/>
      <c r="F12" s="36"/>
      <c r="G12" s="11">
        <v>25</v>
      </c>
      <c r="H12" s="10" t="s">
        <v>44</v>
      </c>
      <c r="I12" s="40"/>
      <c r="J12" s="12">
        <f t="shared" si="0"/>
        <v>0</v>
      </c>
      <c r="K12" s="10">
        <v>23</v>
      </c>
      <c r="L12" s="13">
        <f t="shared" si="1"/>
        <v>0</v>
      </c>
      <c r="M12" s="14">
        <f t="shared" si="2"/>
        <v>0</v>
      </c>
      <c r="N12" s="8"/>
      <c r="O12" s="8"/>
    </row>
    <row r="13" spans="1:15" ht="27" customHeight="1">
      <c r="A13" s="8"/>
      <c r="B13" s="9">
        <v>9</v>
      </c>
      <c r="C13" s="22" t="s">
        <v>27</v>
      </c>
      <c r="D13" s="23"/>
      <c r="E13" s="44"/>
      <c r="F13" s="36"/>
      <c r="G13" s="11">
        <v>60</v>
      </c>
      <c r="H13" s="10" t="s">
        <v>40</v>
      </c>
      <c r="I13" s="40"/>
      <c r="J13" s="12">
        <f t="shared" si="0"/>
        <v>0</v>
      </c>
      <c r="K13" s="10">
        <v>23</v>
      </c>
      <c r="L13" s="13">
        <f t="shared" si="1"/>
        <v>0</v>
      </c>
      <c r="M13" s="14">
        <f t="shared" si="2"/>
        <v>0</v>
      </c>
      <c r="N13" s="8"/>
      <c r="O13" s="8"/>
    </row>
    <row r="14" spans="1:15" ht="27" customHeight="1">
      <c r="A14" s="8"/>
      <c r="B14" s="9">
        <v>10</v>
      </c>
      <c r="C14" s="22" t="s">
        <v>28</v>
      </c>
      <c r="D14" s="23"/>
      <c r="E14" s="44"/>
      <c r="F14" s="36"/>
      <c r="G14" s="11">
        <v>20</v>
      </c>
      <c r="H14" s="10" t="s">
        <v>45</v>
      </c>
      <c r="I14" s="40"/>
      <c r="J14" s="12">
        <f t="shared" si="0"/>
        <v>0</v>
      </c>
      <c r="K14" s="10">
        <v>23</v>
      </c>
      <c r="L14" s="13">
        <f t="shared" si="1"/>
        <v>0</v>
      </c>
      <c r="M14" s="14">
        <f t="shared" si="2"/>
        <v>0</v>
      </c>
      <c r="N14" s="8"/>
      <c r="O14" s="8"/>
    </row>
    <row r="15" spans="1:15" ht="27" customHeight="1">
      <c r="A15" s="8"/>
      <c r="B15" s="9">
        <v>11</v>
      </c>
      <c r="C15" s="22" t="s">
        <v>29</v>
      </c>
      <c r="D15" s="23"/>
      <c r="E15" s="44"/>
      <c r="F15" s="36"/>
      <c r="G15" s="11">
        <v>2</v>
      </c>
      <c r="H15" s="10" t="s">
        <v>46</v>
      </c>
      <c r="I15" s="40"/>
      <c r="J15" s="12">
        <f t="shared" si="0"/>
        <v>0</v>
      </c>
      <c r="K15" s="10">
        <v>23</v>
      </c>
      <c r="L15" s="13">
        <f t="shared" si="1"/>
        <v>0</v>
      </c>
      <c r="M15" s="14">
        <f t="shared" si="2"/>
        <v>0</v>
      </c>
      <c r="N15" s="8"/>
      <c r="O15" s="8"/>
    </row>
    <row r="16" spans="1:15" ht="27" customHeight="1">
      <c r="A16" s="8"/>
      <c r="B16" s="9">
        <v>12</v>
      </c>
      <c r="C16" s="22" t="s">
        <v>42</v>
      </c>
      <c r="D16" s="23"/>
      <c r="E16" s="44"/>
      <c r="F16" s="36"/>
      <c r="G16" s="11">
        <v>45</v>
      </c>
      <c r="H16" s="10" t="s">
        <v>43</v>
      </c>
      <c r="I16" s="40"/>
      <c r="J16" s="12">
        <f t="shared" si="0"/>
        <v>0</v>
      </c>
      <c r="K16" s="10">
        <v>23</v>
      </c>
      <c r="L16" s="13">
        <f t="shared" si="1"/>
        <v>0</v>
      </c>
      <c r="M16" s="14">
        <f t="shared" si="2"/>
        <v>0</v>
      </c>
      <c r="N16" s="8"/>
      <c r="O16" s="8"/>
    </row>
    <row r="17" spans="1:15" ht="27" customHeight="1">
      <c r="A17" s="8"/>
      <c r="B17" s="9">
        <v>13</v>
      </c>
      <c r="C17" s="22" t="s">
        <v>30</v>
      </c>
      <c r="D17" s="23"/>
      <c r="E17" s="44"/>
      <c r="F17" s="36"/>
      <c r="G17" s="11">
        <v>8</v>
      </c>
      <c r="H17" s="10" t="s">
        <v>43</v>
      </c>
      <c r="I17" s="40"/>
      <c r="J17" s="12">
        <f t="shared" si="0"/>
        <v>0</v>
      </c>
      <c r="K17" s="10">
        <v>23</v>
      </c>
      <c r="L17" s="13">
        <f t="shared" si="1"/>
        <v>0</v>
      </c>
      <c r="M17" s="14">
        <f t="shared" si="2"/>
        <v>0</v>
      </c>
      <c r="N17" s="8"/>
      <c r="O17" s="8"/>
    </row>
    <row r="18" spans="1:15" ht="27" customHeight="1">
      <c r="A18" s="8"/>
      <c r="B18" s="9">
        <v>14</v>
      </c>
      <c r="C18" s="22" t="s">
        <v>31</v>
      </c>
      <c r="D18" s="23"/>
      <c r="E18" s="44"/>
      <c r="F18" s="36"/>
      <c r="G18" s="11">
        <v>4</v>
      </c>
      <c r="H18" s="10" t="s">
        <v>44</v>
      </c>
      <c r="I18" s="40"/>
      <c r="J18" s="12">
        <f t="shared" si="0"/>
        <v>0</v>
      </c>
      <c r="K18" s="10">
        <v>23</v>
      </c>
      <c r="L18" s="13">
        <f t="shared" si="1"/>
        <v>0</v>
      </c>
      <c r="M18" s="14">
        <f t="shared" si="2"/>
        <v>0</v>
      </c>
      <c r="N18" s="8"/>
      <c r="O18" s="8"/>
    </row>
    <row r="19" spans="1:15" ht="27" customHeight="1">
      <c r="A19" s="8"/>
      <c r="B19" s="9">
        <v>15</v>
      </c>
      <c r="C19" s="22" t="s">
        <v>32</v>
      </c>
      <c r="D19" s="23"/>
      <c r="E19" s="44"/>
      <c r="F19" s="36"/>
      <c r="G19" s="11">
        <v>8</v>
      </c>
      <c r="H19" s="10" t="s">
        <v>44</v>
      </c>
      <c r="I19" s="40"/>
      <c r="J19" s="12">
        <f t="shared" si="0"/>
        <v>0</v>
      </c>
      <c r="K19" s="10">
        <v>23</v>
      </c>
      <c r="L19" s="13">
        <f t="shared" si="1"/>
        <v>0</v>
      </c>
      <c r="M19" s="14">
        <f t="shared" si="2"/>
        <v>0</v>
      </c>
      <c r="N19" s="8"/>
      <c r="O19" s="8"/>
    </row>
    <row r="20" spans="1:15" ht="27" customHeight="1">
      <c r="A20" s="8"/>
      <c r="B20" s="9">
        <v>16</v>
      </c>
      <c r="C20" s="22" t="s">
        <v>33</v>
      </c>
      <c r="D20" s="23"/>
      <c r="E20" s="44"/>
      <c r="F20" s="36"/>
      <c r="G20" s="11">
        <v>5</v>
      </c>
      <c r="H20" s="10" t="s">
        <v>41</v>
      </c>
      <c r="I20" s="40"/>
      <c r="J20" s="12">
        <f t="shared" si="0"/>
        <v>0</v>
      </c>
      <c r="K20" s="10">
        <v>23</v>
      </c>
      <c r="L20" s="13">
        <f t="shared" si="1"/>
        <v>0</v>
      </c>
      <c r="M20" s="14">
        <f t="shared" si="2"/>
        <v>0</v>
      </c>
      <c r="N20" s="8"/>
      <c r="O20" s="8"/>
    </row>
    <row r="21" spans="1:15" ht="27" customHeight="1">
      <c r="A21" s="8"/>
      <c r="B21" s="9">
        <v>17</v>
      </c>
      <c r="C21" s="22" t="s">
        <v>66</v>
      </c>
      <c r="D21" s="23"/>
      <c r="E21" s="44"/>
      <c r="F21" s="36"/>
      <c r="G21" s="11">
        <v>50</v>
      </c>
      <c r="H21" s="10" t="s">
        <v>43</v>
      </c>
      <c r="I21" s="40"/>
      <c r="J21" s="12">
        <f t="shared" si="0"/>
        <v>0</v>
      </c>
      <c r="K21" s="10">
        <v>8</v>
      </c>
      <c r="L21" s="13">
        <f>I21+I21*8%</f>
        <v>0</v>
      </c>
      <c r="M21" s="14">
        <f>J21+J21*8%</f>
        <v>0</v>
      </c>
      <c r="N21" s="8"/>
      <c r="O21" s="8"/>
    </row>
    <row r="22" spans="1:15" ht="27" customHeight="1">
      <c r="A22" s="8"/>
      <c r="B22" s="9">
        <v>18</v>
      </c>
      <c r="C22" s="22" t="s">
        <v>61</v>
      </c>
      <c r="D22" s="23"/>
      <c r="E22" s="44"/>
      <c r="F22" s="36"/>
      <c r="G22" s="11">
        <v>1</v>
      </c>
      <c r="H22" s="10" t="s">
        <v>41</v>
      </c>
      <c r="I22" s="40"/>
      <c r="J22" s="12">
        <f t="shared" si="0"/>
        <v>0</v>
      </c>
      <c r="K22" s="10">
        <v>23</v>
      </c>
      <c r="L22" s="13">
        <f t="shared" si="1"/>
        <v>0</v>
      </c>
      <c r="M22" s="14">
        <f t="shared" si="2"/>
        <v>0</v>
      </c>
      <c r="N22" s="8"/>
      <c r="O22" s="8"/>
    </row>
    <row r="23" spans="1:15" ht="27" customHeight="1">
      <c r="A23" s="8"/>
      <c r="B23" s="9">
        <v>19</v>
      </c>
      <c r="C23" s="22" t="s">
        <v>34</v>
      </c>
      <c r="D23" s="23"/>
      <c r="E23" s="44"/>
      <c r="F23" s="36"/>
      <c r="G23" s="11">
        <v>20</v>
      </c>
      <c r="H23" s="10" t="s">
        <v>47</v>
      </c>
      <c r="I23" s="40"/>
      <c r="J23" s="12">
        <f t="shared" si="0"/>
        <v>0</v>
      </c>
      <c r="K23" s="10">
        <v>23</v>
      </c>
      <c r="L23" s="13">
        <f t="shared" si="1"/>
        <v>0</v>
      </c>
      <c r="M23" s="14">
        <f t="shared" si="2"/>
        <v>0</v>
      </c>
      <c r="N23" s="8"/>
      <c r="O23" s="8"/>
    </row>
    <row r="24" spans="1:15" ht="27" customHeight="1">
      <c r="A24" s="8"/>
      <c r="B24" s="9">
        <v>20</v>
      </c>
      <c r="C24" s="22" t="s">
        <v>35</v>
      </c>
      <c r="D24" s="23"/>
      <c r="E24" s="44"/>
      <c r="F24" s="36"/>
      <c r="G24" s="11">
        <v>5</v>
      </c>
      <c r="H24" s="10" t="s">
        <v>43</v>
      </c>
      <c r="I24" s="40"/>
      <c r="J24" s="12">
        <f t="shared" si="0"/>
        <v>0</v>
      </c>
      <c r="K24" s="10">
        <v>23</v>
      </c>
      <c r="L24" s="13">
        <f t="shared" si="1"/>
        <v>0</v>
      </c>
      <c r="M24" s="14">
        <f t="shared" si="2"/>
        <v>0</v>
      </c>
      <c r="N24" s="8"/>
      <c r="O24" s="8"/>
    </row>
    <row r="25" spans="1:15" ht="27" customHeight="1">
      <c r="A25" s="8"/>
      <c r="B25" s="9">
        <v>21</v>
      </c>
      <c r="C25" s="22" t="s">
        <v>60</v>
      </c>
      <c r="D25" s="23"/>
      <c r="E25" s="44"/>
      <c r="F25" s="36"/>
      <c r="G25" s="11">
        <v>3</v>
      </c>
      <c r="H25" s="10" t="s">
        <v>43</v>
      </c>
      <c r="I25" s="40"/>
      <c r="J25" s="12">
        <f t="shared" si="0"/>
        <v>0</v>
      </c>
      <c r="K25" s="10">
        <v>23</v>
      </c>
      <c r="L25" s="13">
        <f t="shared" si="1"/>
        <v>0</v>
      </c>
      <c r="M25" s="14">
        <f t="shared" si="2"/>
        <v>0</v>
      </c>
      <c r="N25" s="8"/>
      <c r="O25" s="8"/>
    </row>
    <row r="26" spans="1:15" ht="27" customHeight="1">
      <c r="A26" s="8"/>
      <c r="B26" s="9">
        <v>22</v>
      </c>
      <c r="C26" s="22" t="s">
        <v>36</v>
      </c>
      <c r="D26" s="23"/>
      <c r="E26" s="44"/>
      <c r="F26" s="36"/>
      <c r="G26" s="11">
        <v>8</v>
      </c>
      <c r="H26" s="10" t="s">
        <v>43</v>
      </c>
      <c r="I26" s="40"/>
      <c r="J26" s="12">
        <f t="shared" si="0"/>
        <v>0</v>
      </c>
      <c r="K26" s="10">
        <v>23</v>
      </c>
      <c r="L26" s="13">
        <f t="shared" si="1"/>
        <v>0</v>
      </c>
      <c r="M26" s="14">
        <f t="shared" si="2"/>
        <v>0</v>
      </c>
      <c r="N26" s="8"/>
      <c r="O26" s="8"/>
    </row>
    <row r="27" spans="1:15" ht="27" customHeight="1">
      <c r="A27" s="8"/>
      <c r="B27" s="9">
        <v>23</v>
      </c>
      <c r="C27" s="22" t="s">
        <v>38</v>
      </c>
      <c r="D27" s="23"/>
      <c r="E27" s="44"/>
      <c r="F27" s="36"/>
      <c r="G27" s="11">
        <v>3</v>
      </c>
      <c r="H27" s="10" t="s">
        <v>48</v>
      </c>
      <c r="I27" s="40"/>
      <c r="J27" s="12">
        <f t="shared" si="0"/>
        <v>0</v>
      </c>
      <c r="K27" s="10">
        <v>23</v>
      </c>
      <c r="L27" s="13">
        <f t="shared" si="1"/>
        <v>0</v>
      </c>
      <c r="M27" s="14">
        <f t="shared" si="2"/>
        <v>0</v>
      </c>
      <c r="N27" s="8"/>
      <c r="O27" s="8"/>
    </row>
    <row r="28" spans="1:15" ht="27" customHeight="1">
      <c r="A28" s="8"/>
      <c r="B28" s="9">
        <v>24</v>
      </c>
      <c r="C28" s="22" t="s">
        <v>39</v>
      </c>
      <c r="D28" s="23"/>
      <c r="E28" s="44"/>
      <c r="F28" s="36"/>
      <c r="G28" s="11">
        <v>3</v>
      </c>
      <c r="H28" s="10" t="s">
        <v>43</v>
      </c>
      <c r="I28" s="40"/>
      <c r="J28" s="12">
        <f t="shared" si="0"/>
        <v>0</v>
      </c>
      <c r="K28" s="10">
        <v>23</v>
      </c>
      <c r="L28" s="13">
        <f t="shared" si="1"/>
        <v>0</v>
      </c>
      <c r="M28" s="14">
        <f t="shared" si="2"/>
        <v>0</v>
      </c>
      <c r="N28" s="8"/>
      <c r="O28" s="8"/>
    </row>
    <row r="29" spans="1:15" ht="27" customHeight="1">
      <c r="A29" s="8"/>
      <c r="B29" s="9">
        <v>25</v>
      </c>
      <c r="C29" s="22" t="s">
        <v>37</v>
      </c>
      <c r="D29" s="23"/>
      <c r="E29" s="44"/>
      <c r="F29" s="36"/>
      <c r="G29" s="11">
        <v>5</v>
      </c>
      <c r="H29" s="10" t="s">
        <v>44</v>
      </c>
      <c r="I29" s="40"/>
      <c r="J29" s="12">
        <f t="shared" si="0"/>
        <v>0</v>
      </c>
      <c r="K29" s="10">
        <v>23</v>
      </c>
      <c r="L29" s="13">
        <f t="shared" si="1"/>
        <v>0</v>
      </c>
      <c r="M29" s="14">
        <f t="shared" si="2"/>
        <v>0</v>
      </c>
      <c r="N29" s="8"/>
      <c r="O29" s="8"/>
    </row>
    <row r="30" spans="1:15" ht="27" customHeight="1">
      <c r="A30" s="8"/>
      <c r="B30" s="9">
        <v>26</v>
      </c>
      <c r="C30" s="41" t="s">
        <v>49</v>
      </c>
      <c r="D30" s="42"/>
      <c r="E30" s="44"/>
      <c r="F30" s="36"/>
      <c r="G30" s="11">
        <v>10</v>
      </c>
      <c r="H30" s="10" t="s">
        <v>50</v>
      </c>
      <c r="I30" s="40"/>
      <c r="J30" s="12">
        <f t="shared" si="0"/>
        <v>0</v>
      </c>
      <c r="K30" s="10">
        <v>23</v>
      </c>
      <c r="L30" s="13">
        <f t="shared" si="1"/>
        <v>0</v>
      </c>
      <c r="M30" s="14">
        <f t="shared" si="2"/>
        <v>0</v>
      </c>
      <c r="N30" s="8"/>
      <c r="O30" s="8"/>
    </row>
    <row r="31" spans="1:15" ht="27" customHeight="1">
      <c r="A31" s="8"/>
      <c r="B31" s="9">
        <v>27</v>
      </c>
      <c r="C31" s="41" t="s">
        <v>51</v>
      </c>
      <c r="D31" s="42"/>
      <c r="E31" s="44"/>
      <c r="F31" s="36"/>
      <c r="G31" s="11">
        <v>10</v>
      </c>
      <c r="H31" s="10" t="s">
        <v>52</v>
      </c>
      <c r="I31" s="40"/>
      <c r="J31" s="12">
        <f t="shared" si="0"/>
        <v>0</v>
      </c>
      <c r="K31" s="10">
        <v>23</v>
      </c>
      <c r="L31" s="13">
        <f t="shared" si="1"/>
        <v>0</v>
      </c>
      <c r="M31" s="14">
        <f t="shared" si="2"/>
        <v>0</v>
      </c>
      <c r="N31" s="8"/>
      <c r="O31" s="8"/>
    </row>
    <row r="32" spans="1:15" ht="27" customHeight="1">
      <c r="A32" s="8"/>
      <c r="B32" s="9">
        <v>28</v>
      </c>
      <c r="C32" s="41" t="s">
        <v>53</v>
      </c>
      <c r="D32" s="42"/>
      <c r="E32" s="44"/>
      <c r="F32" s="36"/>
      <c r="G32" s="11">
        <v>5</v>
      </c>
      <c r="H32" s="10" t="s">
        <v>50</v>
      </c>
      <c r="I32" s="40"/>
      <c r="J32" s="12">
        <f t="shared" si="0"/>
        <v>0</v>
      </c>
      <c r="K32" s="10">
        <v>23</v>
      </c>
      <c r="L32" s="13">
        <f t="shared" si="1"/>
        <v>0</v>
      </c>
      <c r="M32" s="14">
        <f t="shared" si="2"/>
        <v>0</v>
      </c>
      <c r="N32" s="8"/>
      <c r="O32" s="8"/>
    </row>
    <row r="33" spans="1:15" ht="27" customHeight="1">
      <c r="A33" s="8"/>
      <c r="B33" s="9">
        <v>29</v>
      </c>
      <c r="C33" s="41" t="s">
        <v>54</v>
      </c>
      <c r="D33" s="42"/>
      <c r="E33" s="44"/>
      <c r="F33" s="36"/>
      <c r="G33" s="11">
        <v>50</v>
      </c>
      <c r="H33" s="10" t="s">
        <v>52</v>
      </c>
      <c r="I33" s="40"/>
      <c r="J33" s="12">
        <f t="shared" si="0"/>
        <v>0</v>
      </c>
      <c r="K33" s="10">
        <v>23</v>
      </c>
      <c r="L33" s="13">
        <f t="shared" si="1"/>
        <v>0</v>
      </c>
      <c r="M33" s="14">
        <f t="shared" si="2"/>
        <v>0</v>
      </c>
      <c r="N33" s="8"/>
      <c r="O33" s="8"/>
    </row>
    <row r="34" spans="1:15" ht="27" customHeight="1">
      <c r="A34" s="8"/>
      <c r="B34" s="9">
        <v>30</v>
      </c>
      <c r="C34" s="41" t="s">
        <v>55</v>
      </c>
      <c r="D34" s="42"/>
      <c r="E34" s="44"/>
      <c r="F34" s="36"/>
      <c r="G34" s="11">
        <v>100</v>
      </c>
      <c r="H34" s="10" t="s">
        <v>52</v>
      </c>
      <c r="I34" s="40"/>
      <c r="J34" s="12">
        <f t="shared" si="0"/>
        <v>0</v>
      </c>
      <c r="K34" s="10">
        <v>23</v>
      </c>
      <c r="L34" s="13">
        <f t="shared" si="1"/>
        <v>0</v>
      </c>
      <c r="M34" s="14">
        <f t="shared" si="2"/>
        <v>0</v>
      </c>
      <c r="N34" s="8"/>
      <c r="O34" s="8"/>
    </row>
    <row r="35" spans="1:15" ht="27" customHeight="1">
      <c r="A35" s="8"/>
      <c r="B35" s="9">
        <v>31</v>
      </c>
      <c r="C35" s="41" t="s">
        <v>56</v>
      </c>
      <c r="D35" s="42"/>
      <c r="E35" s="44"/>
      <c r="F35" s="36"/>
      <c r="G35" s="11">
        <v>15</v>
      </c>
      <c r="H35" s="10" t="s">
        <v>52</v>
      </c>
      <c r="I35" s="40"/>
      <c r="J35" s="12">
        <f t="shared" si="0"/>
        <v>0</v>
      </c>
      <c r="K35" s="10">
        <v>23</v>
      </c>
      <c r="L35" s="13">
        <f t="shared" si="1"/>
        <v>0</v>
      </c>
      <c r="M35" s="14">
        <f t="shared" si="2"/>
        <v>0</v>
      </c>
      <c r="N35" s="8"/>
      <c r="O35" s="8"/>
    </row>
    <row r="36" spans="1:15" ht="27" customHeight="1">
      <c r="A36" s="8"/>
      <c r="B36" s="9">
        <v>32</v>
      </c>
      <c r="C36" s="41" t="s">
        <v>57</v>
      </c>
      <c r="D36" s="42"/>
      <c r="E36" s="44"/>
      <c r="F36" s="36"/>
      <c r="G36" s="11">
        <v>5</v>
      </c>
      <c r="H36" s="10" t="s">
        <v>59</v>
      </c>
      <c r="I36" s="40"/>
      <c r="J36" s="12">
        <f t="shared" si="0"/>
        <v>0</v>
      </c>
      <c r="K36" s="10">
        <v>23</v>
      </c>
      <c r="L36" s="13">
        <f t="shared" si="1"/>
        <v>0</v>
      </c>
      <c r="M36" s="14">
        <f t="shared" si="2"/>
        <v>0</v>
      </c>
      <c r="N36" s="8"/>
      <c r="O36" s="8"/>
    </row>
    <row r="37" spans="1:15" ht="27" customHeight="1">
      <c r="A37" s="8"/>
      <c r="B37" s="9">
        <v>33</v>
      </c>
      <c r="C37" s="41" t="s">
        <v>58</v>
      </c>
      <c r="D37" s="42"/>
      <c r="E37" s="44"/>
      <c r="F37" s="36"/>
      <c r="G37" s="11">
        <v>20</v>
      </c>
      <c r="H37" s="10" t="s">
        <v>59</v>
      </c>
      <c r="I37" s="40"/>
      <c r="J37" s="12">
        <f t="shared" si="0"/>
        <v>0</v>
      </c>
      <c r="K37" s="10">
        <v>23</v>
      </c>
      <c r="L37" s="13">
        <f t="shared" si="1"/>
        <v>0</v>
      </c>
      <c r="M37" s="14">
        <f t="shared" si="2"/>
        <v>0</v>
      </c>
      <c r="N37" s="8"/>
      <c r="O37" s="8"/>
    </row>
    <row r="38" spans="1:15" ht="27" customHeight="1">
      <c r="A38" s="8"/>
      <c r="B38" s="9">
        <v>34</v>
      </c>
      <c r="C38" s="41" t="s">
        <v>62</v>
      </c>
      <c r="D38" s="42"/>
      <c r="E38" s="44"/>
      <c r="F38" s="36"/>
      <c r="G38" s="11">
        <v>2</v>
      </c>
      <c r="H38" s="10" t="s">
        <v>64</v>
      </c>
      <c r="I38" s="40"/>
      <c r="J38" s="12">
        <f t="shared" si="0"/>
        <v>0</v>
      </c>
      <c r="K38" s="10">
        <v>23</v>
      </c>
      <c r="L38" s="13">
        <f t="shared" si="1"/>
        <v>0</v>
      </c>
      <c r="M38" s="14">
        <f t="shared" si="2"/>
        <v>0</v>
      </c>
      <c r="N38" s="8"/>
      <c r="O38" s="8"/>
    </row>
    <row r="39" spans="1:15" ht="27" customHeight="1">
      <c r="A39" s="8"/>
      <c r="B39" s="9">
        <v>35</v>
      </c>
      <c r="C39" s="41" t="s">
        <v>63</v>
      </c>
      <c r="D39" s="42"/>
      <c r="E39" s="45"/>
      <c r="F39" s="36"/>
      <c r="G39" s="11">
        <v>2</v>
      </c>
      <c r="H39" s="10" t="s">
        <v>64</v>
      </c>
      <c r="I39" s="40"/>
      <c r="J39" s="12">
        <f t="shared" si="0"/>
        <v>0</v>
      </c>
      <c r="K39" s="10">
        <v>23</v>
      </c>
      <c r="L39" s="13">
        <f t="shared" si="1"/>
        <v>0</v>
      </c>
      <c r="M39" s="14">
        <f t="shared" si="2"/>
        <v>0</v>
      </c>
      <c r="N39" s="8"/>
      <c r="O39" s="8"/>
    </row>
    <row r="40" spans="1:15" ht="22.5" customHeight="1">
      <c r="A40" s="15"/>
      <c r="B40" s="16"/>
      <c r="C40" s="16"/>
      <c r="D40" s="16"/>
      <c r="E40" s="17"/>
      <c r="F40" s="17"/>
      <c r="G40" s="17"/>
      <c r="H40" s="17"/>
      <c r="I40" s="37" t="s">
        <v>10</v>
      </c>
      <c r="J40" s="38">
        <f>SUM(J5:J39)</f>
        <v>0</v>
      </c>
      <c r="K40" s="39" t="s">
        <v>11</v>
      </c>
      <c r="L40" s="37" t="s">
        <v>11</v>
      </c>
      <c r="M40" s="38">
        <f>SUM(M5:M39)</f>
        <v>0</v>
      </c>
      <c r="N40" s="18"/>
      <c r="O40" s="19"/>
    </row>
    <row r="41" spans="1:15" ht="22.5" customHeight="1">
      <c r="A41" s="15"/>
      <c r="B41" s="16"/>
      <c r="C41" s="16"/>
      <c r="D41" s="16"/>
      <c r="E41" s="17"/>
      <c r="F41" s="17"/>
      <c r="G41" s="17"/>
      <c r="H41" s="17"/>
      <c r="I41" s="16"/>
      <c r="J41" s="21"/>
      <c r="K41" s="18"/>
      <c r="L41" s="16"/>
      <c r="M41" s="21"/>
      <c r="N41" s="18"/>
      <c r="O41" s="19"/>
    </row>
    <row r="43" spans="1:15" ht="33" customHeight="1">
      <c r="C43" s="24" t="s">
        <v>65</v>
      </c>
      <c r="D43" s="24"/>
      <c r="E43" s="24"/>
      <c r="F43" s="24"/>
      <c r="G43" s="24"/>
      <c r="H43" s="24"/>
      <c r="I43" s="24"/>
      <c r="J43" s="24"/>
      <c r="K43" s="24"/>
      <c r="L43" s="24"/>
    </row>
  </sheetData>
  <mergeCells count="41">
    <mergeCell ref="C7:D7"/>
    <mergeCell ref="C8:D8"/>
    <mergeCell ref="C9:D9"/>
    <mergeCell ref="C10:D10"/>
    <mergeCell ref="C3:D3"/>
    <mergeCell ref="J1:M1"/>
    <mergeCell ref="B2:M2"/>
    <mergeCell ref="C4:D4"/>
    <mergeCell ref="C5:D5"/>
    <mergeCell ref="C39:D39"/>
    <mergeCell ref="E5:E39"/>
    <mergeCell ref="C13:D13"/>
    <mergeCell ref="C12:D12"/>
    <mergeCell ref="C11:D11"/>
    <mergeCell ref="C18:D18"/>
    <mergeCell ref="C17:D17"/>
    <mergeCell ref="C16:D16"/>
    <mergeCell ref="C15:D15"/>
    <mergeCell ref="C14:D14"/>
    <mergeCell ref="C24:D24"/>
    <mergeCell ref="C23:D23"/>
    <mergeCell ref="C21:D21"/>
    <mergeCell ref="C20:D20"/>
    <mergeCell ref="C19:D19"/>
    <mergeCell ref="C6:D6"/>
    <mergeCell ref="C25:D25"/>
    <mergeCell ref="C22:D22"/>
    <mergeCell ref="C38:D38"/>
    <mergeCell ref="C37:D37"/>
    <mergeCell ref="C43:L43"/>
    <mergeCell ref="C32:D32"/>
    <mergeCell ref="C33:D33"/>
    <mergeCell ref="C34:D34"/>
    <mergeCell ref="C35:D35"/>
    <mergeCell ref="C36:D36"/>
    <mergeCell ref="C28:D28"/>
    <mergeCell ref="C27:D27"/>
    <mergeCell ref="C26:D26"/>
    <mergeCell ref="C31:D31"/>
    <mergeCell ref="C30:D30"/>
    <mergeCell ref="C29:D29"/>
  </mergeCells>
  <pageMargins left="0.7" right="0.7" top="0.75" bottom="0.75" header="0.3" footer="0.3"/>
  <pageSetup paperSize="9" orientation="landscape" r:id="rId1"/>
  <headerFooter>
    <oddHeader>&amp;L&amp;"-,Pogrubiony"&amp;14ZP/220/89/22&amp;C&amp;"-,Pogrubiony"&amp;14&amp;K0070C0FORMULARZ CEN JEDNSTKOWYCH&amp;R&amp;"-,Pogrubiony"ZAŁĄCZNIK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2022-11-24T11:24:29Z</cp:lastPrinted>
  <dcterms:created xsi:type="dcterms:W3CDTF">2021-03-30T09:16:49Z</dcterms:created>
  <dcterms:modified xsi:type="dcterms:W3CDTF">2022-11-24T11:31:54Z</dcterms:modified>
</cp:coreProperties>
</file>