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37" activeTab="0"/>
  </bookViews>
  <sheets>
    <sheet name="formularz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<sst xmlns="http://schemas.openxmlformats.org/spreadsheetml/2006/main" count="132" uniqueCount="65">
  <si>
    <t>1.</t>
  </si>
  <si>
    <t>2.</t>
  </si>
  <si>
    <t>3.</t>
  </si>
  <si>
    <t>4.</t>
  </si>
  <si>
    <t>5.</t>
  </si>
  <si>
    <t>6.</t>
  </si>
  <si>
    <t>Przesyłki w obrocie krajowym</t>
  </si>
  <si>
    <t>ponad 1000 g do 2000 g</t>
  </si>
  <si>
    <t>Przesyłki w obrocie zagranicznym</t>
  </si>
  <si>
    <t>do 50 g</t>
  </si>
  <si>
    <t>ponad 50g do 100 g</t>
  </si>
  <si>
    <t>ponad 100 g do 350 g</t>
  </si>
  <si>
    <t>ponad 350 g do 500 g</t>
  </si>
  <si>
    <t>ponad 500 g do 1000g</t>
  </si>
  <si>
    <t>do 1 kg</t>
  </si>
  <si>
    <t>ponad 1 kg do 2 kg</t>
  </si>
  <si>
    <t>ponad 2 kg do 5 kg</t>
  </si>
  <si>
    <t>ponad 5 kg do 10 kg</t>
  </si>
  <si>
    <t>ponad 6 kg do 7 kg</t>
  </si>
  <si>
    <t>ponad 7 kg do 8 kg</t>
  </si>
  <si>
    <t>ponad 8 kg do 9 kg</t>
  </si>
  <si>
    <t>ponad 9 kg do 10 kg</t>
  </si>
  <si>
    <t>ponad 10 kg do 11 kg</t>
  </si>
  <si>
    <t>ponad 11 kg do 12 kg</t>
  </si>
  <si>
    <t>ponad 12 kg do 13 kg</t>
  </si>
  <si>
    <t>ponad 13 kg do 14 kg</t>
  </si>
  <si>
    <t>ponad 14 kg do 15 kg</t>
  </si>
  <si>
    <t>ponad 15 kg do 16 kg</t>
  </si>
  <si>
    <t>ponad 16 kg do 17 kg</t>
  </si>
  <si>
    <t>ponad 17 kg do 18 kg</t>
  </si>
  <si>
    <t>ponad 18 kg do 19 kg</t>
  </si>
  <si>
    <t>ponad 19 kg do 20 kg</t>
  </si>
  <si>
    <t>ponad 500 g do 1000 g</t>
  </si>
  <si>
    <t xml:space="preserve">Rodzaj przesyłki </t>
  </si>
  <si>
    <t>Waga przesyłki</t>
  </si>
  <si>
    <t>Paczka pocztowa ekonomiczna gabaryt A</t>
  </si>
  <si>
    <t>Paczka pocztowa priorytetowa gabaryt A</t>
  </si>
  <si>
    <t>Paczka pocztowa priorytetowa gabaryt B</t>
  </si>
  <si>
    <t>Paczka pocztowa ekonomiczna gabaryt B</t>
  </si>
  <si>
    <t>RAZEM</t>
  </si>
  <si>
    <t>X</t>
  </si>
  <si>
    <t>Lp.</t>
  </si>
  <si>
    <t xml:space="preserve">……………………………………………….………………………………...….. </t>
  </si>
  <si>
    <t xml:space="preserve">Formularz asortymentowo-cenowy </t>
  </si>
  <si>
    <t xml:space="preserve">Usługa odbioru przesyłek z siedziby Zamawiającego z trzech punktów odbioru </t>
  </si>
  <si>
    <t>do 500 g</t>
  </si>
  <si>
    <t>Przesyłki listowe ekonomiczne, nierejestrowane (w tym kartka pocztowa - format do 500 g)</t>
  </si>
  <si>
    <t>Przesyłki listowe priorytetowe, nierejestrowane (w tym kartka pocztowa - format do 500 g)</t>
  </si>
  <si>
    <t>Przesyłki listowe polecone ekonomiczne</t>
  </si>
  <si>
    <t>Przesyłki listowe polecone priorytetowe</t>
  </si>
  <si>
    <r>
      <t xml:space="preserve">Przesyłki listowe </t>
    </r>
    <r>
      <rPr>
        <u val="single"/>
        <sz val="11"/>
        <rFont val="Times New Roman"/>
        <family val="1"/>
      </rPr>
      <t>priorytetowe nierejestrowane</t>
    </r>
    <r>
      <rPr>
        <sz val="11"/>
        <rFont val="Times New Roman"/>
        <family val="1"/>
      </rPr>
      <t xml:space="preserve"> (Europa łącznie z Cyprem, całą Rosją i Izraelem)</t>
    </r>
  </si>
  <si>
    <r>
      <t xml:space="preserve">Przesyłki listowe </t>
    </r>
    <r>
      <rPr>
        <u val="single"/>
        <sz val="11"/>
        <rFont val="Times New Roman"/>
        <family val="1"/>
      </rPr>
      <t>priorytetowe nierejestrowane</t>
    </r>
    <r>
      <rPr>
        <sz val="11"/>
        <rFont val="Times New Roman"/>
        <family val="1"/>
      </rPr>
      <t xml:space="preserve"> (Ameryka Północna, Afryka)</t>
    </r>
  </si>
  <si>
    <r>
      <t xml:space="preserve">Przesyłki listowe </t>
    </r>
    <r>
      <rPr>
        <u val="single"/>
        <sz val="11"/>
        <rFont val="Times New Roman"/>
        <family val="1"/>
      </rPr>
      <t>priorytetowe nierejestrowane</t>
    </r>
    <r>
      <rPr>
        <sz val="11"/>
        <rFont val="Times New Roman"/>
        <family val="1"/>
      </rPr>
      <t xml:space="preserve"> (Ameryka Południowa, Środkowa i Azja)</t>
    </r>
  </si>
  <si>
    <r>
      <t xml:space="preserve">Przesyłki listowe </t>
    </r>
    <r>
      <rPr>
        <u val="single"/>
        <sz val="11"/>
        <rFont val="Times New Roman"/>
        <family val="1"/>
      </rPr>
      <t>priorytetowe nierejestrowane</t>
    </r>
    <r>
      <rPr>
        <sz val="11"/>
        <rFont val="Times New Roman"/>
        <family val="1"/>
      </rPr>
      <t xml:space="preserve"> (Australia i Oceania)</t>
    </r>
  </si>
  <si>
    <t xml:space="preserve">zwroty przesyłek </t>
  </si>
  <si>
    <t>Usługa potwierdzenia odbioru przesyłki w obrocie zagranicznym</t>
  </si>
  <si>
    <r>
      <t xml:space="preserve">Przesyłki listowe </t>
    </r>
    <r>
      <rPr>
        <u val="single"/>
        <sz val="11"/>
        <rFont val="Times New Roman"/>
        <family val="1"/>
      </rPr>
      <t>priorytetowe polecone</t>
    </r>
    <r>
      <rPr>
        <sz val="11"/>
        <rFont val="Times New Roman"/>
        <family val="1"/>
      </rPr>
      <t xml:space="preserve"> (Ameryka Północna, Afryka)</t>
    </r>
  </si>
  <si>
    <r>
      <t xml:space="preserve">Przesyłki listowe </t>
    </r>
    <r>
      <rPr>
        <u val="single"/>
        <sz val="11"/>
        <rFont val="Times New Roman"/>
        <family val="1"/>
      </rPr>
      <t>priorytetowe polecone</t>
    </r>
    <r>
      <rPr>
        <sz val="11"/>
        <rFont val="Times New Roman"/>
        <family val="1"/>
      </rPr>
      <t xml:space="preserve"> (Ameryka Południowa, Środkowa i Azja)</t>
    </r>
  </si>
  <si>
    <r>
      <t xml:space="preserve">Przesyłki listowe </t>
    </r>
    <r>
      <rPr>
        <u val="single"/>
        <sz val="11"/>
        <rFont val="Times New Roman"/>
        <family val="1"/>
      </rPr>
      <t>priorytetowe polecone</t>
    </r>
    <r>
      <rPr>
        <sz val="11"/>
        <rFont val="Times New Roman"/>
        <family val="1"/>
      </rPr>
      <t xml:space="preserve"> (Australia i Oceania)</t>
    </r>
  </si>
  <si>
    <r>
      <t xml:space="preserve">Przesyłki listowe </t>
    </r>
    <r>
      <rPr>
        <u val="single"/>
        <sz val="11"/>
        <rFont val="Times New Roman"/>
        <family val="1"/>
      </rPr>
      <t>priorytetowe polecone</t>
    </r>
    <r>
      <rPr>
        <sz val="11"/>
        <rFont val="Times New Roman"/>
        <family val="1"/>
      </rPr>
      <t xml:space="preserve"> (Europa łącznie z Cyprem, całą Rosją i Izraelem)</t>
    </r>
  </si>
  <si>
    <t>Cena jednostkowa  brutto</t>
  </si>
  <si>
    <t>Sztuk</t>
  </si>
  <si>
    <t xml:space="preserve">Usługa potwierdzenia odbioru przesyłki krajowej </t>
  </si>
  <si>
    <t>Wartość brutto</t>
  </si>
  <si>
    <t>Formularz należy podpisać
kwalifikowanym podpisem elektronicznym
lub podpisem osobistym lub podpisem zaufanym
osób/-y uprawnionych/-ej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</si>
</sst>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3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b/>
      <sz val="11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/>
    </xf>
    <xf numFmtId="164" fontId="2" fillId="32" borderId="0" xfId="0" applyNumberFormat="1" applyFont="1" applyFill="1" applyBorder="1" applyAlignment="1">
      <alignment/>
    </xf>
    <xf numFmtId="164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 wrapText="1"/>
    </xf>
    <xf numFmtId="164" fontId="4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right" vertical="center" wrapText="1"/>
    </xf>
    <xf numFmtId="164" fontId="3" fillId="32" borderId="0" xfId="0" applyNumberFormat="1" applyFont="1" applyFill="1" applyBorder="1" applyAlignment="1">
      <alignment horizontal="center" vertical="center" wrapText="1"/>
    </xf>
    <xf numFmtId="164" fontId="5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164" fontId="7" fillId="32" borderId="10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164" fontId="4" fillId="32" borderId="0" xfId="0" applyNumberFormat="1" applyFont="1" applyFill="1" applyBorder="1" applyAlignment="1">
      <alignment horizontal="center" vertical="center" wrapText="1"/>
    </xf>
    <xf numFmtId="164" fontId="42" fillId="32" borderId="0" xfId="0" applyNumberFormat="1" applyFont="1" applyFill="1" applyBorder="1" applyAlignment="1">
      <alignment horizontal="center" vertical="center" wrapText="1"/>
    </xf>
    <xf numFmtId="164" fontId="2" fillId="32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right" vertic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0" fontId="4" fillId="32" borderId="13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ZP\Dokumenty%20na%20serwerze\DZP\2021\137%20TPb-137_21%20poczta\001%20DOZ\Wyliczenie%20rok%20-%20usuni&#281;cie%20b&#322;&#281;du%20excela(Automatycznie%20odzyskan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y"/>
      <sheetName val="CNJA"/>
      <sheetName val="Rekrutacja"/>
      <sheetName val="Medycyna Sądowa"/>
      <sheetName val="Razem do przetargu"/>
      <sheetName val="Arkusz1"/>
    </sheetNames>
    <sheetDataSet>
      <sheetData sheetId="0">
        <row r="5">
          <cell r="F5">
            <v>16000</v>
          </cell>
        </row>
        <row r="6">
          <cell r="F6">
            <v>2250</v>
          </cell>
        </row>
        <row r="7">
          <cell r="F7">
            <v>200</v>
          </cell>
        </row>
        <row r="8">
          <cell r="F8">
            <v>4000</v>
          </cell>
        </row>
        <row r="9">
          <cell r="F9">
            <v>2000</v>
          </cell>
        </row>
        <row r="10">
          <cell r="F10">
            <v>300</v>
          </cell>
        </row>
        <row r="11">
          <cell r="F11">
            <v>15000</v>
          </cell>
        </row>
        <row r="12">
          <cell r="F12">
            <v>4000</v>
          </cell>
        </row>
        <row r="13">
          <cell r="F13">
            <v>700</v>
          </cell>
        </row>
        <row r="14">
          <cell r="F14">
            <v>3100</v>
          </cell>
        </row>
        <row r="15">
          <cell r="F15">
            <v>1400</v>
          </cell>
        </row>
        <row r="16">
          <cell r="F16">
            <v>1600</v>
          </cell>
        </row>
        <row r="17">
          <cell r="F17">
            <v>10000</v>
          </cell>
        </row>
        <row r="18">
          <cell r="F18">
            <v>594</v>
          </cell>
        </row>
        <row r="19">
          <cell r="F19">
            <v>15</v>
          </cell>
        </row>
        <row r="20">
          <cell r="F20">
            <v>3</v>
          </cell>
        </row>
        <row r="21">
          <cell r="F21">
            <v>45</v>
          </cell>
        </row>
        <row r="22">
          <cell r="F22">
            <v>42</v>
          </cell>
        </row>
        <row r="23">
          <cell r="F23">
            <v>90</v>
          </cell>
        </row>
        <row r="24">
          <cell r="F24">
            <v>27</v>
          </cell>
        </row>
        <row r="25">
          <cell r="F25">
            <v>2</v>
          </cell>
        </row>
        <row r="26">
          <cell r="F26">
            <v>2</v>
          </cell>
        </row>
        <row r="27">
          <cell r="F27">
            <v>2</v>
          </cell>
        </row>
        <row r="28">
          <cell r="F28">
            <v>2</v>
          </cell>
        </row>
        <row r="29">
          <cell r="F29">
            <v>2</v>
          </cell>
        </row>
        <row r="30">
          <cell r="F30">
            <v>3</v>
          </cell>
        </row>
        <row r="31">
          <cell r="F31">
            <v>27</v>
          </cell>
        </row>
        <row r="32">
          <cell r="F32">
            <v>3</v>
          </cell>
        </row>
        <row r="33">
          <cell r="F33">
            <v>2</v>
          </cell>
        </row>
        <row r="34">
          <cell r="F34">
            <v>2</v>
          </cell>
        </row>
        <row r="35">
          <cell r="F35">
            <v>2</v>
          </cell>
        </row>
        <row r="36">
          <cell r="F36">
            <v>2</v>
          </cell>
        </row>
        <row r="38">
          <cell r="F38">
            <v>300</v>
          </cell>
        </row>
        <row r="39">
          <cell r="F39">
            <v>15</v>
          </cell>
        </row>
        <row r="40">
          <cell r="F40">
            <v>114</v>
          </cell>
        </row>
        <row r="41">
          <cell r="F41">
            <v>2</v>
          </cell>
        </row>
        <row r="42">
          <cell r="F42">
            <v>2</v>
          </cell>
        </row>
        <row r="43">
          <cell r="F43">
            <v>2</v>
          </cell>
        </row>
        <row r="44">
          <cell r="F44">
            <v>45</v>
          </cell>
        </row>
        <row r="45">
          <cell r="F45">
            <v>2</v>
          </cell>
        </row>
        <row r="46">
          <cell r="F46">
            <v>45</v>
          </cell>
        </row>
        <row r="47">
          <cell r="F47">
            <v>2</v>
          </cell>
        </row>
        <row r="48">
          <cell r="F48">
            <v>2</v>
          </cell>
        </row>
        <row r="49">
          <cell r="F49">
            <v>2</v>
          </cell>
        </row>
        <row r="50">
          <cell r="F50">
            <v>3</v>
          </cell>
        </row>
        <row r="51">
          <cell r="F51">
            <v>2</v>
          </cell>
        </row>
        <row r="52">
          <cell r="F52">
            <v>6</v>
          </cell>
        </row>
        <row r="53">
          <cell r="F53">
            <v>2</v>
          </cell>
        </row>
        <row r="54">
          <cell r="F54">
            <v>2</v>
          </cell>
        </row>
        <row r="55">
          <cell r="F55">
            <v>2</v>
          </cell>
        </row>
        <row r="56">
          <cell r="F56">
            <v>2</v>
          </cell>
        </row>
        <row r="57">
          <cell r="F57">
            <v>2</v>
          </cell>
        </row>
        <row r="58">
          <cell r="F58">
            <v>2</v>
          </cell>
        </row>
        <row r="59">
          <cell r="F59">
            <v>2</v>
          </cell>
        </row>
        <row r="60">
          <cell r="F60">
            <v>2</v>
          </cell>
        </row>
        <row r="61">
          <cell r="F61">
            <v>2</v>
          </cell>
        </row>
        <row r="62">
          <cell r="F62">
            <v>213</v>
          </cell>
        </row>
        <row r="63">
          <cell r="F63">
            <v>15</v>
          </cell>
        </row>
        <row r="64">
          <cell r="F64">
            <v>12</v>
          </cell>
        </row>
        <row r="65">
          <cell r="F65">
            <v>3</v>
          </cell>
        </row>
        <row r="66">
          <cell r="F66">
            <v>3</v>
          </cell>
        </row>
        <row r="67">
          <cell r="F67">
            <v>2</v>
          </cell>
        </row>
        <row r="68">
          <cell r="F68">
            <v>30</v>
          </cell>
        </row>
        <row r="69">
          <cell r="F69">
            <v>6</v>
          </cell>
        </row>
        <row r="70">
          <cell r="F70">
            <v>3</v>
          </cell>
        </row>
        <row r="71">
          <cell r="F71">
            <v>2</v>
          </cell>
        </row>
        <row r="72">
          <cell r="F72">
            <v>2</v>
          </cell>
        </row>
        <row r="73">
          <cell r="F73">
            <v>2</v>
          </cell>
        </row>
        <row r="74">
          <cell r="F74">
            <v>9</v>
          </cell>
        </row>
        <row r="75">
          <cell r="F75">
            <v>3</v>
          </cell>
        </row>
        <row r="76">
          <cell r="F76">
            <v>2</v>
          </cell>
        </row>
        <row r="77">
          <cell r="F77">
            <v>2</v>
          </cell>
        </row>
        <row r="78">
          <cell r="F78">
            <v>2</v>
          </cell>
        </row>
        <row r="79">
          <cell r="F79">
            <v>2</v>
          </cell>
        </row>
        <row r="80">
          <cell r="F80">
            <v>2</v>
          </cell>
        </row>
        <row r="81">
          <cell r="F81">
            <v>2</v>
          </cell>
        </row>
        <row r="82">
          <cell r="F82">
            <v>2</v>
          </cell>
        </row>
        <row r="83">
          <cell r="F83">
            <v>2</v>
          </cell>
        </row>
        <row r="84">
          <cell r="F84">
            <v>2</v>
          </cell>
        </row>
        <row r="85">
          <cell r="F85">
            <v>2</v>
          </cell>
        </row>
        <row r="86">
          <cell r="F86">
            <v>200</v>
          </cell>
        </row>
      </sheetData>
      <sheetData sheetId="1">
        <row r="5">
          <cell r="F5">
            <v>3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24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45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252</v>
          </cell>
        </row>
        <row r="15">
          <cell r="F15">
            <v>18</v>
          </cell>
        </row>
        <row r="16">
          <cell r="F16">
            <v>42</v>
          </cell>
        </row>
        <row r="17">
          <cell r="F17">
            <v>33</v>
          </cell>
        </row>
        <row r="18">
          <cell r="F18">
            <v>9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9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18</v>
          </cell>
        </row>
        <row r="45">
          <cell r="F45">
            <v>12</v>
          </cell>
        </row>
        <row r="46">
          <cell r="F46">
            <v>3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9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171</v>
          </cell>
        </row>
        <row r="63">
          <cell r="F63">
            <v>27</v>
          </cell>
        </row>
        <row r="64">
          <cell r="F64">
            <v>15</v>
          </cell>
        </row>
        <row r="65">
          <cell r="F65">
            <v>6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231</v>
          </cell>
        </row>
        <row r="69">
          <cell r="F69">
            <v>81</v>
          </cell>
        </row>
        <row r="70">
          <cell r="F70">
            <v>15</v>
          </cell>
        </row>
        <row r="71">
          <cell r="F71">
            <v>3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126</v>
          </cell>
        </row>
        <row r="75">
          <cell r="F75">
            <v>6</v>
          </cell>
        </row>
        <row r="76">
          <cell r="F76">
            <v>0</v>
          </cell>
        </row>
        <row r="77">
          <cell r="F77">
            <v>3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132</v>
          </cell>
        </row>
      </sheetData>
      <sheetData sheetId="2">
        <row r="5">
          <cell r="F5">
            <v>786</v>
          </cell>
        </row>
        <row r="6">
          <cell r="F6">
            <v>3</v>
          </cell>
        </row>
        <row r="7">
          <cell r="F7">
            <v>0</v>
          </cell>
        </row>
        <row r="8">
          <cell r="F8">
            <v>147</v>
          </cell>
        </row>
        <row r="9">
          <cell r="F9">
            <v>15</v>
          </cell>
        </row>
        <row r="10">
          <cell r="F10">
            <v>0</v>
          </cell>
        </row>
        <row r="11">
          <cell r="F11">
            <v>171</v>
          </cell>
        </row>
        <row r="12">
          <cell r="F12">
            <v>0</v>
          </cell>
        </row>
        <row r="13">
          <cell r="F13">
            <v>6</v>
          </cell>
        </row>
        <row r="14">
          <cell r="F14">
            <v>15000</v>
          </cell>
        </row>
        <row r="15">
          <cell r="F15">
            <v>33</v>
          </cell>
        </row>
        <row r="16">
          <cell r="F16">
            <v>400</v>
          </cell>
        </row>
        <row r="17">
          <cell r="F17">
            <v>15800</v>
          </cell>
        </row>
        <row r="18">
          <cell r="F18">
            <v>318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12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21</v>
          </cell>
        </row>
        <row r="63">
          <cell r="F63">
            <v>0</v>
          </cell>
        </row>
        <row r="64">
          <cell r="F64">
            <v>3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21</v>
          </cell>
        </row>
      </sheetData>
      <sheetData sheetId="3">
        <row r="5">
          <cell r="F5">
            <v>6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2800</v>
          </cell>
        </row>
        <row r="12">
          <cell r="F12">
            <v>3800</v>
          </cell>
        </row>
        <row r="13">
          <cell r="F13">
            <v>2500</v>
          </cell>
        </row>
        <row r="14">
          <cell r="F14">
            <v>45</v>
          </cell>
        </row>
        <row r="15">
          <cell r="F15">
            <v>18</v>
          </cell>
        </row>
        <row r="16">
          <cell r="F16">
            <v>12</v>
          </cell>
        </row>
        <row r="17">
          <cell r="F17">
            <v>3</v>
          </cell>
        </row>
        <row r="18">
          <cell r="F18">
            <v>33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45</v>
          </cell>
        </row>
        <row r="23">
          <cell r="F23">
            <v>400</v>
          </cell>
        </row>
        <row r="24">
          <cell r="F24">
            <v>300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3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09" sqref="C109"/>
    </sheetView>
  </sheetViews>
  <sheetFormatPr defaultColWidth="8.796875" defaultRowHeight="14.25"/>
  <cols>
    <col min="1" max="1" width="6.09765625" style="2" customWidth="1"/>
    <col min="2" max="2" width="27.09765625" style="1" customWidth="1"/>
    <col min="3" max="3" width="23.5" style="1" customWidth="1"/>
    <col min="4" max="4" width="7.19921875" style="3" customWidth="1"/>
    <col min="5" max="6" width="14.59765625" style="1" customWidth="1"/>
    <col min="7" max="7" width="22.5" style="4" customWidth="1"/>
    <col min="8" max="8" width="9" style="4" customWidth="1"/>
    <col min="9" max="9" width="28.59765625" style="4" customWidth="1"/>
    <col min="10" max="16384" width="9" style="4" customWidth="1"/>
  </cols>
  <sheetData>
    <row r="1" spans="3:6" ht="29.25" customHeight="1">
      <c r="C1" s="43" t="s">
        <v>43</v>
      </c>
      <c r="D1" s="43"/>
      <c r="E1" s="43"/>
      <c r="F1" s="43"/>
    </row>
    <row r="2" spans="1:6" ht="42.75">
      <c r="A2" s="11" t="s">
        <v>41</v>
      </c>
      <c r="B2" s="11" t="s">
        <v>33</v>
      </c>
      <c r="C2" s="11" t="s">
        <v>34</v>
      </c>
      <c r="D2" s="27" t="s">
        <v>61</v>
      </c>
      <c r="E2" s="11" t="s">
        <v>60</v>
      </c>
      <c r="F2" s="11" t="s">
        <v>63</v>
      </c>
    </row>
    <row r="3" spans="1:6" s="22" customFormat="1" ht="14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</row>
    <row r="4" spans="1:6" ht="14.25">
      <c r="A4" s="44" t="s">
        <v>6</v>
      </c>
      <c r="B4" s="44"/>
      <c r="C4" s="44"/>
      <c r="D4" s="44"/>
      <c r="E4" s="44"/>
      <c r="F4" s="44"/>
    </row>
    <row r="5" spans="1:7" ht="21" customHeight="1">
      <c r="A5" s="39"/>
      <c r="B5" s="45" t="s">
        <v>46</v>
      </c>
      <c r="C5" s="16" t="s">
        <v>45</v>
      </c>
      <c r="D5" s="21">
        <f>'[1]My'!F5+'[1]CNJA'!F5+'[1]Rekrutacja'!F5+'[1]Medycyna Sądowa'!F5</f>
        <v>16795</v>
      </c>
      <c r="E5" s="10"/>
      <c r="F5" s="10"/>
      <c r="G5" s="7"/>
    </row>
    <row r="6" spans="1:6" ht="21" customHeight="1">
      <c r="A6" s="40"/>
      <c r="B6" s="46"/>
      <c r="C6" s="16" t="s">
        <v>32</v>
      </c>
      <c r="D6" s="21">
        <f>'[1]My'!F6+'[1]CNJA'!F6+'[1]Rekrutacja'!F6+'[1]Medycyna Sądowa'!F6</f>
        <v>2253</v>
      </c>
      <c r="E6" s="10"/>
      <c r="F6" s="10"/>
    </row>
    <row r="7" spans="1:6" ht="21" customHeight="1">
      <c r="A7" s="40"/>
      <c r="B7" s="46"/>
      <c r="C7" s="16" t="s">
        <v>7</v>
      </c>
      <c r="D7" s="21">
        <f>'[1]My'!F7+'[1]CNJA'!F7+'[1]Rekrutacja'!F7+'[1]Medycyna Sądowa'!F7</f>
        <v>200</v>
      </c>
      <c r="E7" s="10"/>
      <c r="F7" s="10"/>
    </row>
    <row r="8" spans="1:6" ht="21" customHeight="1">
      <c r="A8" s="32"/>
      <c r="B8" s="28" t="s">
        <v>47</v>
      </c>
      <c r="C8" s="16" t="s">
        <v>45</v>
      </c>
      <c r="D8" s="21">
        <f>'[1]My'!F8+'[1]CNJA'!F8+'[1]Rekrutacja'!F8+'[1]Medycyna Sądowa'!F8</f>
        <v>4171</v>
      </c>
      <c r="E8" s="10"/>
      <c r="F8" s="10"/>
    </row>
    <row r="9" spans="1:6" ht="21" customHeight="1">
      <c r="A9" s="32"/>
      <c r="B9" s="28"/>
      <c r="C9" s="16" t="s">
        <v>32</v>
      </c>
      <c r="D9" s="21">
        <f>'[1]My'!F9+'[1]CNJA'!F9+'[1]Rekrutacja'!F9+'[1]Medycyna Sądowa'!F9</f>
        <v>2015</v>
      </c>
      <c r="E9" s="10"/>
      <c r="F9" s="10"/>
    </row>
    <row r="10" spans="1:6" ht="21" customHeight="1">
      <c r="A10" s="32"/>
      <c r="B10" s="28"/>
      <c r="C10" s="16" t="s">
        <v>7</v>
      </c>
      <c r="D10" s="21">
        <f>'[1]My'!F10+'[1]CNJA'!F10+'[1]Rekrutacja'!F10+'[1]Medycyna Sądowa'!F10</f>
        <v>300</v>
      </c>
      <c r="E10" s="10"/>
      <c r="F10" s="10"/>
    </row>
    <row r="11" spans="1:6" ht="21" customHeight="1">
      <c r="A11" s="32"/>
      <c r="B11" s="28" t="s">
        <v>48</v>
      </c>
      <c r="C11" s="16" t="s">
        <v>45</v>
      </c>
      <c r="D11" s="21">
        <f>'[1]My'!F11+'[1]CNJA'!F11+'[1]Rekrutacja'!F11+'[1]Medycyna Sądowa'!F11</f>
        <v>18016</v>
      </c>
      <c r="E11" s="10"/>
      <c r="F11" s="10"/>
    </row>
    <row r="12" spans="1:6" ht="21" customHeight="1">
      <c r="A12" s="32"/>
      <c r="B12" s="28"/>
      <c r="C12" s="16" t="s">
        <v>32</v>
      </c>
      <c r="D12" s="21">
        <f>'[1]My'!F12+'[1]CNJA'!F12+'[1]Rekrutacja'!F12+'[1]Medycyna Sądowa'!F12</f>
        <v>7800</v>
      </c>
      <c r="E12" s="10"/>
      <c r="F12" s="10"/>
    </row>
    <row r="13" spans="1:6" ht="21" customHeight="1">
      <c r="A13" s="32"/>
      <c r="B13" s="28"/>
      <c r="C13" s="16" t="s">
        <v>7</v>
      </c>
      <c r="D13" s="21">
        <f>'[1]My'!F13+'[1]CNJA'!F13+'[1]Rekrutacja'!F13+'[1]Medycyna Sądowa'!F13</f>
        <v>3206</v>
      </c>
      <c r="E13" s="10"/>
      <c r="F13" s="10"/>
    </row>
    <row r="14" spans="1:6" ht="21" customHeight="1">
      <c r="A14" s="32"/>
      <c r="B14" s="28" t="s">
        <v>49</v>
      </c>
      <c r="C14" s="16" t="s">
        <v>45</v>
      </c>
      <c r="D14" s="21">
        <f>'[1]My'!F14+'[1]CNJA'!F14+'[1]Rekrutacja'!F14+'[1]Medycyna Sądowa'!F14</f>
        <v>18397</v>
      </c>
      <c r="E14" s="10"/>
      <c r="F14" s="10"/>
    </row>
    <row r="15" spans="1:6" ht="21" customHeight="1">
      <c r="A15" s="32"/>
      <c r="B15" s="28"/>
      <c r="C15" s="16" t="s">
        <v>32</v>
      </c>
      <c r="D15" s="21">
        <f>'[1]My'!F15+'[1]CNJA'!F15+'[1]Rekrutacja'!F15+'[1]Medycyna Sądowa'!F15</f>
        <v>1469</v>
      </c>
      <c r="E15" s="10"/>
      <c r="F15" s="10"/>
    </row>
    <row r="16" spans="1:6" ht="21" customHeight="1">
      <c r="A16" s="32"/>
      <c r="B16" s="28"/>
      <c r="C16" s="16" t="s">
        <v>7</v>
      </c>
      <c r="D16" s="21">
        <f>'[1]My'!F16+'[1]CNJA'!F16+'[1]Rekrutacja'!F16+'[1]Medycyna Sądowa'!F16</f>
        <v>2054</v>
      </c>
      <c r="E16" s="10"/>
      <c r="F16" s="10"/>
    </row>
    <row r="17" spans="1:9" s="6" customFormat="1" ht="33" customHeight="1">
      <c r="A17" s="15"/>
      <c r="B17" s="23" t="s">
        <v>62</v>
      </c>
      <c r="C17" s="18"/>
      <c r="D17" s="21">
        <f>'[1]My'!F17+'[1]CNJA'!F17+'[1]Rekrutacja'!F17+'[1]Medycyna Sądowa'!F17</f>
        <v>25836</v>
      </c>
      <c r="E17" s="14"/>
      <c r="F17" s="10"/>
      <c r="G17" s="5"/>
      <c r="I17" s="4"/>
    </row>
    <row r="18" spans="1:9" s="6" customFormat="1" ht="33" customHeight="1">
      <c r="A18" s="39"/>
      <c r="B18" s="41" t="s">
        <v>54</v>
      </c>
      <c r="C18" s="16" t="s">
        <v>45</v>
      </c>
      <c r="D18" s="21">
        <f>'[1]My'!F18+'[1]CNJA'!F18+'[1]Rekrutacja'!F18+'[1]Medycyna Sądowa'!F18</f>
        <v>954</v>
      </c>
      <c r="E18" s="14"/>
      <c r="F18" s="10"/>
      <c r="G18" s="5"/>
      <c r="I18" s="4"/>
    </row>
    <row r="19" spans="1:9" s="6" customFormat="1" ht="33" customHeight="1">
      <c r="A19" s="40"/>
      <c r="B19" s="42"/>
      <c r="C19" s="16" t="s">
        <v>32</v>
      </c>
      <c r="D19" s="21">
        <f>'[1]My'!F19+'[1]CNJA'!F19+'[1]Rekrutacja'!F19+'[1]Medycyna Sądowa'!F19</f>
        <v>15</v>
      </c>
      <c r="E19" s="14"/>
      <c r="F19" s="10"/>
      <c r="G19" s="5"/>
      <c r="I19" s="4"/>
    </row>
    <row r="20" spans="1:9" s="6" customFormat="1" ht="33" customHeight="1">
      <c r="A20" s="40"/>
      <c r="B20" s="42"/>
      <c r="C20" s="16" t="s">
        <v>7</v>
      </c>
      <c r="D20" s="21">
        <f>'[1]My'!F20+'[1]CNJA'!F20+'[1]Rekrutacja'!F20+'[1]Medycyna Sądowa'!F20</f>
        <v>3</v>
      </c>
      <c r="E20" s="14"/>
      <c r="F20" s="10"/>
      <c r="G20" s="5"/>
      <c r="I20" s="4"/>
    </row>
    <row r="21" spans="1:6" ht="21" customHeight="1">
      <c r="A21" s="37"/>
      <c r="B21" s="28" t="s">
        <v>35</v>
      </c>
      <c r="C21" s="17" t="s">
        <v>14</v>
      </c>
      <c r="D21" s="21">
        <f>'[1]My'!F21+'[1]CNJA'!F21+'[1]Rekrutacja'!F21+'[1]Medycyna Sądowa'!F21</f>
        <v>45</v>
      </c>
      <c r="E21" s="10"/>
      <c r="F21" s="10"/>
    </row>
    <row r="22" spans="1:6" ht="21" customHeight="1">
      <c r="A22" s="37"/>
      <c r="B22" s="28"/>
      <c r="C22" s="17" t="s">
        <v>15</v>
      </c>
      <c r="D22" s="21">
        <f>'[1]My'!F22+'[1]CNJA'!F22+'[1]Rekrutacja'!F22+'[1]Medycyna Sądowa'!F22</f>
        <v>87</v>
      </c>
      <c r="E22" s="10"/>
      <c r="F22" s="10"/>
    </row>
    <row r="23" spans="1:6" ht="21" customHeight="1">
      <c r="A23" s="37"/>
      <c r="B23" s="28"/>
      <c r="C23" s="17" t="s">
        <v>16</v>
      </c>
      <c r="D23" s="21">
        <f>'[1]My'!F23+'[1]CNJA'!F23+'[1]Rekrutacja'!F23+'[1]Medycyna Sądowa'!F23</f>
        <v>490</v>
      </c>
      <c r="E23" s="10"/>
      <c r="F23" s="10"/>
    </row>
    <row r="24" spans="1:6" ht="21" customHeight="1">
      <c r="A24" s="37"/>
      <c r="B24" s="28"/>
      <c r="C24" s="17" t="s">
        <v>17</v>
      </c>
      <c r="D24" s="21">
        <f>'[1]My'!F24+'[1]CNJA'!F24+'[1]Rekrutacja'!F24+'[1]Medycyna Sądowa'!F24</f>
        <v>327</v>
      </c>
      <c r="E24" s="10"/>
      <c r="F24" s="10"/>
    </row>
    <row r="25" spans="1:6" ht="21" customHeight="1">
      <c r="A25" s="32"/>
      <c r="B25" s="28" t="s">
        <v>38</v>
      </c>
      <c r="C25" s="17" t="s">
        <v>14</v>
      </c>
      <c r="D25" s="21">
        <f>'[1]My'!F25+'[1]CNJA'!F25+'[1]Rekrutacja'!F25+'[1]Medycyna Sądowa'!F25</f>
        <v>2</v>
      </c>
      <c r="E25" s="10"/>
      <c r="F25" s="10"/>
    </row>
    <row r="26" spans="1:6" ht="21" customHeight="1">
      <c r="A26" s="32"/>
      <c r="B26" s="28"/>
      <c r="C26" s="17" t="s">
        <v>15</v>
      </c>
      <c r="D26" s="21">
        <f>'[1]My'!F26+'[1]CNJA'!F26+'[1]Rekrutacja'!F26+'[1]Medycyna Sądowa'!F26</f>
        <v>2</v>
      </c>
      <c r="E26" s="10"/>
      <c r="F26" s="10"/>
    </row>
    <row r="27" spans="1:6" ht="21" customHeight="1">
      <c r="A27" s="32"/>
      <c r="B27" s="28"/>
      <c r="C27" s="17" t="s">
        <v>16</v>
      </c>
      <c r="D27" s="21">
        <f>'[1]My'!F27+'[1]CNJA'!F27+'[1]Rekrutacja'!F27+'[1]Medycyna Sądowa'!F27</f>
        <v>2</v>
      </c>
      <c r="E27" s="10"/>
      <c r="F27" s="10"/>
    </row>
    <row r="28" spans="1:6" ht="21" customHeight="1">
      <c r="A28" s="32"/>
      <c r="B28" s="28"/>
      <c r="C28" s="17" t="s">
        <v>17</v>
      </c>
      <c r="D28" s="21">
        <f>'[1]My'!F28+'[1]CNJA'!F28+'[1]Rekrutacja'!F28+'[1]Medycyna Sądowa'!F28</f>
        <v>2</v>
      </c>
      <c r="E28" s="10"/>
      <c r="F28" s="10"/>
    </row>
    <row r="29" spans="1:6" ht="21" customHeight="1">
      <c r="A29" s="32"/>
      <c r="B29" s="28" t="s">
        <v>36</v>
      </c>
      <c r="C29" s="17" t="s">
        <v>14</v>
      </c>
      <c r="D29" s="21">
        <f>'[1]My'!F29+'[1]CNJA'!F29+'[1]Rekrutacja'!F29+'[1]Medycyna Sądowa'!F29</f>
        <v>14</v>
      </c>
      <c r="E29" s="10"/>
      <c r="F29" s="10"/>
    </row>
    <row r="30" spans="1:6" ht="21" customHeight="1">
      <c r="A30" s="32"/>
      <c r="B30" s="28"/>
      <c r="C30" s="17" t="s">
        <v>15</v>
      </c>
      <c r="D30" s="21">
        <f>'[1]My'!F30+'[1]CNJA'!F30+'[1]Rekrutacja'!F30+'[1]Medycyna Sądowa'!F30</f>
        <v>3</v>
      </c>
      <c r="E30" s="10"/>
      <c r="F30" s="10"/>
    </row>
    <row r="31" spans="1:6" ht="21" customHeight="1">
      <c r="A31" s="32"/>
      <c r="B31" s="28"/>
      <c r="C31" s="17" t="s">
        <v>16</v>
      </c>
      <c r="D31" s="21">
        <f>'[1]My'!F31+'[1]CNJA'!F31+'[1]Rekrutacja'!F31+'[1]Medycyna Sądowa'!F31</f>
        <v>30</v>
      </c>
      <c r="E31" s="10"/>
      <c r="F31" s="10"/>
    </row>
    <row r="32" spans="1:6" ht="21" customHeight="1">
      <c r="A32" s="32"/>
      <c r="B32" s="28"/>
      <c r="C32" s="17" t="s">
        <v>17</v>
      </c>
      <c r="D32" s="21">
        <f>'[1]My'!F32+'[1]CNJA'!F32+'[1]Rekrutacja'!F32+'[1]Medycyna Sądowa'!F32</f>
        <v>3</v>
      </c>
      <c r="E32" s="10"/>
      <c r="F32" s="10"/>
    </row>
    <row r="33" spans="1:6" ht="21" customHeight="1">
      <c r="A33" s="37"/>
      <c r="B33" s="28" t="s">
        <v>37</v>
      </c>
      <c r="C33" s="17" t="s">
        <v>14</v>
      </c>
      <c r="D33" s="21">
        <f>'[1]My'!F33+'[1]CNJA'!F33+'[1]Rekrutacja'!F33+'[1]Medycyna Sądowa'!F33</f>
        <v>2</v>
      </c>
      <c r="E33" s="10"/>
      <c r="F33" s="10"/>
    </row>
    <row r="34" spans="1:6" ht="21" customHeight="1">
      <c r="A34" s="37"/>
      <c r="B34" s="28"/>
      <c r="C34" s="17" t="s">
        <v>15</v>
      </c>
      <c r="D34" s="21">
        <f>'[1]My'!F34+'[1]CNJA'!F34+'[1]Rekrutacja'!F34+'[1]Medycyna Sądowa'!F34</f>
        <v>2</v>
      </c>
      <c r="E34" s="10"/>
      <c r="F34" s="10"/>
    </row>
    <row r="35" spans="1:6" ht="21" customHeight="1">
      <c r="A35" s="37"/>
      <c r="B35" s="28"/>
      <c r="C35" s="17" t="s">
        <v>16</v>
      </c>
      <c r="D35" s="21">
        <f>'[1]My'!F35+'[1]CNJA'!F35+'[1]Rekrutacja'!F35+'[1]Medycyna Sądowa'!F35</f>
        <v>2</v>
      </c>
      <c r="E35" s="10"/>
      <c r="F35" s="10"/>
    </row>
    <row r="36" spans="1:6" ht="21" customHeight="1">
      <c r="A36" s="37"/>
      <c r="B36" s="28"/>
      <c r="C36" s="17" t="s">
        <v>17</v>
      </c>
      <c r="D36" s="21">
        <f>'[1]My'!F36+'[1]CNJA'!F36+'[1]Rekrutacja'!F36+'[1]Medycyna Sądowa'!F36</f>
        <v>2</v>
      </c>
      <c r="E36" s="10"/>
      <c r="F36" s="10"/>
    </row>
    <row r="37" spans="1:6" ht="21" customHeight="1">
      <c r="A37" s="26" t="s">
        <v>8</v>
      </c>
      <c r="B37" s="26"/>
      <c r="C37" s="26"/>
      <c r="D37" s="21">
        <f>'[1]My'!F37+'[1]CNJA'!F37+'[1]Rekrutacja'!F37+'[1]Medycyna Sądowa'!F37</f>
        <v>0</v>
      </c>
      <c r="E37" s="26"/>
      <c r="F37" s="10"/>
    </row>
    <row r="38" spans="1:6" ht="21" customHeight="1">
      <c r="A38" s="32"/>
      <c r="B38" s="28" t="s">
        <v>50</v>
      </c>
      <c r="C38" s="17" t="s">
        <v>9</v>
      </c>
      <c r="D38" s="21">
        <f>'[1]My'!F38+'[1]CNJA'!F38+'[1]Rekrutacja'!F38+'[1]Medycyna Sądowa'!F38</f>
        <v>309</v>
      </c>
      <c r="E38" s="10"/>
      <c r="F38" s="10"/>
    </row>
    <row r="39" spans="1:6" ht="21" customHeight="1">
      <c r="A39" s="32"/>
      <c r="B39" s="28"/>
      <c r="C39" s="17" t="s">
        <v>10</v>
      </c>
      <c r="D39" s="21">
        <f>'[1]My'!F39+'[1]CNJA'!F39+'[1]Rekrutacja'!F39+'[1]Medycyna Sądowa'!F39</f>
        <v>15</v>
      </c>
      <c r="E39" s="10"/>
      <c r="F39" s="10"/>
    </row>
    <row r="40" spans="1:6" ht="21" customHeight="1">
      <c r="A40" s="32"/>
      <c r="B40" s="28"/>
      <c r="C40" s="17" t="s">
        <v>11</v>
      </c>
      <c r="D40" s="21">
        <f>'[1]My'!F40+'[1]CNJA'!F40+'[1]Rekrutacja'!F40+'[1]Medycyna Sądowa'!F40</f>
        <v>114</v>
      </c>
      <c r="E40" s="10"/>
      <c r="F40" s="10"/>
    </row>
    <row r="41" spans="1:6" ht="21" customHeight="1">
      <c r="A41" s="32"/>
      <c r="B41" s="28"/>
      <c r="C41" s="17" t="s">
        <v>12</v>
      </c>
      <c r="D41" s="21">
        <f>'[1]My'!F41+'[1]CNJA'!F41+'[1]Rekrutacja'!F41+'[1]Medycyna Sądowa'!F41</f>
        <v>2</v>
      </c>
      <c r="E41" s="10"/>
      <c r="F41" s="10"/>
    </row>
    <row r="42" spans="1:6" ht="21" customHeight="1">
      <c r="A42" s="32"/>
      <c r="B42" s="28"/>
      <c r="C42" s="17" t="s">
        <v>13</v>
      </c>
      <c r="D42" s="21">
        <f>'[1]My'!F42+'[1]CNJA'!F42+'[1]Rekrutacja'!F42+'[1]Medycyna Sądowa'!F42</f>
        <v>2</v>
      </c>
      <c r="E42" s="10"/>
      <c r="F42" s="10"/>
    </row>
    <row r="43" spans="1:6" ht="21" customHeight="1">
      <c r="A43" s="32"/>
      <c r="B43" s="28"/>
      <c r="C43" s="17" t="s">
        <v>7</v>
      </c>
      <c r="D43" s="21">
        <f>'[1]My'!F43+'[1]CNJA'!F43+'[1]Rekrutacja'!F43+'[1]Medycyna Sądowa'!F43</f>
        <v>2</v>
      </c>
      <c r="E43" s="10"/>
      <c r="F43" s="10"/>
    </row>
    <row r="44" spans="1:6" ht="21" customHeight="1">
      <c r="A44" s="25"/>
      <c r="B44" s="28" t="s">
        <v>51</v>
      </c>
      <c r="C44" s="17" t="s">
        <v>9</v>
      </c>
      <c r="D44" s="21">
        <f>'[1]My'!F44+'[1]CNJA'!F44+'[1]Rekrutacja'!F44+'[1]Medycyna Sądowa'!F44</f>
        <v>63</v>
      </c>
      <c r="E44" s="10"/>
      <c r="F44" s="10"/>
    </row>
    <row r="45" spans="1:6" ht="21" customHeight="1">
      <c r="A45" s="25"/>
      <c r="B45" s="28"/>
      <c r="C45" s="17" t="s">
        <v>10</v>
      </c>
      <c r="D45" s="21">
        <f>'[1]My'!F45+'[1]CNJA'!F45+'[1]Rekrutacja'!F45+'[1]Medycyna Sądowa'!F45</f>
        <v>14</v>
      </c>
      <c r="E45" s="10"/>
      <c r="F45" s="10"/>
    </row>
    <row r="46" spans="1:6" ht="21" customHeight="1">
      <c r="A46" s="25"/>
      <c r="B46" s="28"/>
      <c r="C46" s="17" t="s">
        <v>11</v>
      </c>
      <c r="D46" s="21">
        <f>'[1]My'!F46+'[1]CNJA'!F46+'[1]Rekrutacja'!F46+'[1]Medycyna Sądowa'!F46</f>
        <v>48</v>
      </c>
      <c r="E46" s="10"/>
      <c r="F46" s="10"/>
    </row>
    <row r="47" spans="1:6" ht="21" customHeight="1">
      <c r="A47" s="25"/>
      <c r="B47" s="28"/>
      <c r="C47" s="17" t="s">
        <v>12</v>
      </c>
      <c r="D47" s="21">
        <f>'[1]My'!F47+'[1]CNJA'!F47+'[1]Rekrutacja'!F47+'[1]Medycyna Sądowa'!F47</f>
        <v>2</v>
      </c>
      <c r="E47" s="10"/>
      <c r="F47" s="10"/>
    </row>
    <row r="48" spans="1:6" ht="21" customHeight="1">
      <c r="A48" s="25"/>
      <c r="B48" s="28"/>
      <c r="C48" s="17" t="s">
        <v>13</v>
      </c>
      <c r="D48" s="21">
        <f>'[1]My'!F48+'[1]CNJA'!F48+'[1]Rekrutacja'!F48+'[1]Medycyna Sądowa'!F48</f>
        <v>2</v>
      </c>
      <c r="E48" s="10"/>
      <c r="F48" s="10"/>
    </row>
    <row r="49" spans="1:6" ht="21" customHeight="1">
      <c r="A49" s="25"/>
      <c r="B49" s="28"/>
      <c r="C49" s="17" t="s">
        <v>7</v>
      </c>
      <c r="D49" s="21">
        <f>'[1]My'!F49+'[1]CNJA'!F49+'[1]Rekrutacja'!F49+'[1]Medycyna Sądowa'!F49</f>
        <v>2</v>
      </c>
      <c r="E49" s="10"/>
      <c r="F49" s="10"/>
    </row>
    <row r="50" spans="1:6" ht="21" customHeight="1">
      <c r="A50" s="25"/>
      <c r="B50" s="28" t="s">
        <v>52</v>
      </c>
      <c r="C50" s="17" t="s">
        <v>9</v>
      </c>
      <c r="D50" s="21">
        <f>'[1]My'!F50+'[1]CNJA'!F50+'[1]Rekrutacja'!F50+'[1]Medycyna Sądowa'!F50</f>
        <v>12</v>
      </c>
      <c r="E50" s="10"/>
      <c r="F50" s="10"/>
    </row>
    <row r="51" spans="1:6" ht="21" customHeight="1">
      <c r="A51" s="25"/>
      <c r="B51" s="28"/>
      <c r="C51" s="17" t="s">
        <v>10</v>
      </c>
      <c r="D51" s="21">
        <f>'[1]My'!F51+'[1]CNJA'!F51+'[1]Rekrutacja'!F51+'[1]Medycyna Sądowa'!F51</f>
        <v>2</v>
      </c>
      <c r="E51" s="10"/>
      <c r="F51" s="10"/>
    </row>
    <row r="52" spans="1:6" ht="21" customHeight="1">
      <c r="A52" s="25"/>
      <c r="B52" s="28"/>
      <c r="C52" s="17" t="s">
        <v>11</v>
      </c>
      <c r="D52" s="21">
        <f>'[1]My'!F52+'[1]CNJA'!F52+'[1]Rekrutacja'!F52+'[1]Medycyna Sądowa'!F52</f>
        <v>6</v>
      </c>
      <c r="E52" s="10"/>
      <c r="F52" s="10"/>
    </row>
    <row r="53" spans="1:6" ht="21" customHeight="1">
      <c r="A53" s="25"/>
      <c r="B53" s="28"/>
      <c r="C53" s="17" t="s">
        <v>12</v>
      </c>
      <c r="D53" s="21">
        <f>'[1]My'!F53+'[1]CNJA'!F53+'[1]Rekrutacja'!F53+'[1]Medycyna Sądowa'!F53</f>
        <v>2</v>
      </c>
      <c r="E53" s="10"/>
      <c r="F53" s="10"/>
    </row>
    <row r="54" spans="1:6" ht="21" customHeight="1">
      <c r="A54" s="25"/>
      <c r="B54" s="28"/>
      <c r="C54" s="17" t="s">
        <v>13</v>
      </c>
      <c r="D54" s="21">
        <f>'[1]My'!F54+'[1]CNJA'!F54+'[1]Rekrutacja'!F54+'[1]Medycyna Sądowa'!F54</f>
        <v>2</v>
      </c>
      <c r="E54" s="10"/>
      <c r="F54" s="10"/>
    </row>
    <row r="55" spans="1:6" ht="21" customHeight="1">
      <c r="A55" s="25"/>
      <c r="B55" s="28"/>
      <c r="C55" s="17" t="s">
        <v>7</v>
      </c>
      <c r="D55" s="21">
        <f>'[1]My'!F55+'[1]CNJA'!F55+'[1]Rekrutacja'!F55+'[1]Medycyna Sądowa'!F55</f>
        <v>2</v>
      </c>
      <c r="E55" s="10"/>
      <c r="F55" s="10"/>
    </row>
    <row r="56" spans="1:6" ht="21" customHeight="1">
      <c r="A56" s="25"/>
      <c r="B56" s="28" t="s">
        <v>53</v>
      </c>
      <c r="C56" s="17" t="s">
        <v>9</v>
      </c>
      <c r="D56" s="21">
        <f>'[1]My'!F56+'[1]CNJA'!F56+'[1]Rekrutacja'!F56+'[1]Medycyna Sądowa'!F56</f>
        <v>2</v>
      </c>
      <c r="E56" s="10"/>
      <c r="F56" s="10"/>
    </row>
    <row r="57" spans="1:6" ht="21" customHeight="1">
      <c r="A57" s="25"/>
      <c r="B57" s="28"/>
      <c r="C57" s="17" t="s">
        <v>10</v>
      </c>
      <c r="D57" s="21">
        <f>'[1]My'!F57+'[1]CNJA'!F57+'[1]Rekrutacja'!F57+'[1]Medycyna Sądowa'!F57</f>
        <v>2</v>
      </c>
      <c r="E57" s="10"/>
      <c r="F57" s="10"/>
    </row>
    <row r="58" spans="1:6" ht="21" customHeight="1">
      <c r="A58" s="25"/>
      <c r="B58" s="28"/>
      <c r="C58" s="17" t="s">
        <v>11</v>
      </c>
      <c r="D58" s="21">
        <f>'[1]My'!F58+'[1]CNJA'!F58+'[1]Rekrutacja'!F58+'[1]Medycyna Sądowa'!F58</f>
        <v>2</v>
      </c>
      <c r="E58" s="10"/>
      <c r="F58" s="10"/>
    </row>
    <row r="59" spans="1:6" ht="21" customHeight="1">
      <c r="A59" s="25"/>
      <c r="B59" s="28"/>
      <c r="C59" s="17" t="s">
        <v>12</v>
      </c>
      <c r="D59" s="21">
        <f>'[1]My'!F59+'[1]CNJA'!F59+'[1]Rekrutacja'!F59+'[1]Medycyna Sądowa'!F59</f>
        <v>2</v>
      </c>
      <c r="E59" s="10"/>
      <c r="F59" s="10"/>
    </row>
    <row r="60" spans="1:6" ht="21" customHeight="1">
      <c r="A60" s="25"/>
      <c r="B60" s="28"/>
      <c r="C60" s="17" t="s">
        <v>13</v>
      </c>
      <c r="D60" s="21">
        <f>'[1]My'!F60+'[1]CNJA'!F60+'[1]Rekrutacja'!F60+'[1]Medycyna Sądowa'!F60</f>
        <v>2</v>
      </c>
      <c r="E60" s="10"/>
      <c r="F60" s="10"/>
    </row>
    <row r="61" spans="1:6" ht="21" customHeight="1">
      <c r="A61" s="25"/>
      <c r="B61" s="28"/>
      <c r="C61" s="17" t="s">
        <v>7</v>
      </c>
      <c r="D61" s="21">
        <f>'[1]My'!F61+'[1]CNJA'!F61+'[1]Rekrutacja'!F61+'[1]Medycyna Sądowa'!F61</f>
        <v>2</v>
      </c>
      <c r="E61" s="10"/>
      <c r="F61" s="10"/>
    </row>
    <row r="62" spans="1:6" ht="21" customHeight="1">
      <c r="A62" s="32"/>
      <c r="B62" s="38" t="s">
        <v>59</v>
      </c>
      <c r="C62" s="17" t="s">
        <v>9</v>
      </c>
      <c r="D62" s="21">
        <f>'[1]My'!F62+'[1]CNJA'!F62+'[1]Rekrutacja'!F62+'[1]Medycyna Sądowa'!F62</f>
        <v>405</v>
      </c>
      <c r="E62" s="10"/>
      <c r="F62" s="10"/>
    </row>
    <row r="63" spans="1:6" ht="21" customHeight="1">
      <c r="A63" s="32"/>
      <c r="B63" s="38"/>
      <c r="C63" s="17" t="s">
        <v>10</v>
      </c>
      <c r="D63" s="21">
        <f>'[1]My'!F63+'[1]CNJA'!F63+'[1]Rekrutacja'!F63+'[1]Medycyna Sądowa'!F63</f>
        <v>42</v>
      </c>
      <c r="E63" s="10"/>
      <c r="F63" s="10"/>
    </row>
    <row r="64" spans="1:6" ht="21" customHeight="1">
      <c r="A64" s="32"/>
      <c r="B64" s="38"/>
      <c r="C64" s="17" t="s">
        <v>11</v>
      </c>
      <c r="D64" s="21">
        <f>'[1]My'!F64+'[1]CNJA'!F64+'[1]Rekrutacja'!F64+'[1]Medycyna Sądowa'!F64</f>
        <v>30</v>
      </c>
      <c r="E64" s="10"/>
      <c r="F64" s="10"/>
    </row>
    <row r="65" spans="1:6" ht="21" customHeight="1">
      <c r="A65" s="32"/>
      <c r="B65" s="38"/>
      <c r="C65" s="17" t="s">
        <v>12</v>
      </c>
      <c r="D65" s="21">
        <f>'[1]My'!F65+'[1]CNJA'!F65+'[1]Rekrutacja'!F65+'[1]Medycyna Sądowa'!F65</f>
        <v>9</v>
      </c>
      <c r="E65" s="10"/>
      <c r="F65" s="10"/>
    </row>
    <row r="66" spans="1:6" ht="21" customHeight="1">
      <c r="A66" s="32"/>
      <c r="B66" s="38"/>
      <c r="C66" s="17" t="s">
        <v>13</v>
      </c>
      <c r="D66" s="21">
        <f>'[1]My'!F66+'[1]CNJA'!F66+'[1]Rekrutacja'!F66+'[1]Medycyna Sądowa'!F66</f>
        <v>3</v>
      </c>
      <c r="E66" s="10"/>
      <c r="F66" s="10"/>
    </row>
    <row r="67" spans="1:6" ht="21" customHeight="1">
      <c r="A67" s="32"/>
      <c r="B67" s="38"/>
      <c r="C67" s="17" t="s">
        <v>7</v>
      </c>
      <c r="D67" s="21">
        <f>'[1]My'!F67+'[1]CNJA'!F67+'[1]Rekrutacja'!F67+'[1]Medycyna Sądowa'!F67</f>
        <v>2</v>
      </c>
      <c r="E67" s="10"/>
      <c r="F67" s="10"/>
    </row>
    <row r="68" spans="1:6" ht="21" customHeight="1">
      <c r="A68" s="25"/>
      <c r="B68" s="28" t="s">
        <v>56</v>
      </c>
      <c r="C68" s="17" t="s">
        <v>9</v>
      </c>
      <c r="D68" s="21">
        <f>'[1]My'!F68+'[1]CNJA'!F68+'[1]Rekrutacja'!F68+'[1]Medycyna Sądowa'!F68</f>
        <v>261</v>
      </c>
      <c r="E68" s="10"/>
      <c r="F68" s="10"/>
    </row>
    <row r="69" spans="1:6" ht="21" customHeight="1">
      <c r="A69" s="25"/>
      <c r="B69" s="28"/>
      <c r="C69" s="17" t="s">
        <v>10</v>
      </c>
      <c r="D69" s="21">
        <f>'[1]My'!F69+'[1]CNJA'!F69+'[1]Rekrutacja'!F69+'[1]Medycyna Sądowa'!F69</f>
        <v>87</v>
      </c>
      <c r="E69" s="10"/>
      <c r="F69" s="10"/>
    </row>
    <row r="70" spans="1:6" ht="21" customHeight="1">
      <c r="A70" s="25"/>
      <c r="B70" s="28"/>
      <c r="C70" s="17" t="s">
        <v>11</v>
      </c>
      <c r="D70" s="21">
        <f>'[1]My'!F70+'[1]CNJA'!F70+'[1]Rekrutacja'!F70+'[1]Medycyna Sądowa'!F70</f>
        <v>18</v>
      </c>
      <c r="E70" s="10"/>
      <c r="F70" s="10"/>
    </row>
    <row r="71" spans="1:6" ht="21" customHeight="1">
      <c r="A71" s="25"/>
      <c r="B71" s="28"/>
      <c r="C71" s="17" t="s">
        <v>12</v>
      </c>
      <c r="D71" s="21">
        <f>'[1]My'!F71+'[1]CNJA'!F71+'[1]Rekrutacja'!F71+'[1]Medycyna Sądowa'!F71</f>
        <v>5</v>
      </c>
      <c r="E71" s="10"/>
      <c r="F71" s="10"/>
    </row>
    <row r="72" spans="1:6" ht="21" customHeight="1">
      <c r="A72" s="25"/>
      <c r="B72" s="28"/>
      <c r="C72" s="17" t="s">
        <v>13</v>
      </c>
      <c r="D72" s="21">
        <f>'[1]My'!F72+'[1]CNJA'!F72+'[1]Rekrutacja'!F72+'[1]Medycyna Sądowa'!F72</f>
        <v>2</v>
      </c>
      <c r="E72" s="10"/>
      <c r="F72" s="10"/>
    </row>
    <row r="73" spans="1:6" ht="21" customHeight="1">
      <c r="A73" s="25"/>
      <c r="B73" s="28"/>
      <c r="C73" s="17" t="s">
        <v>7</v>
      </c>
      <c r="D73" s="21">
        <f>'[1]My'!F73+'[1]CNJA'!F73+'[1]Rekrutacja'!F73+'[1]Medycyna Sądowa'!F73</f>
        <v>2</v>
      </c>
      <c r="E73" s="10"/>
      <c r="F73" s="10"/>
    </row>
    <row r="74" spans="1:6" ht="21" customHeight="1">
      <c r="A74" s="25"/>
      <c r="B74" s="28" t="s">
        <v>57</v>
      </c>
      <c r="C74" s="17" t="s">
        <v>9</v>
      </c>
      <c r="D74" s="21">
        <f>'[1]My'!F74+'[1]CNJA'!F74+'[1]Rekrutacja'!F74+'[1]Medycyna Sądowa'!F74</f>
        <v>135</v>
      </c>
      <c r="E74" s="10"/>
      <c r="F74" s="10"/>
    </row>
    <row r="75" spans="1:6" ht="21" customHeight="1">
      <c r="A75" s="25"/>
      <c r="B75" s="28"/>
      <c r="C75" s="17" t="s">
        <v>10</v>
      </c>
      <c r="D75" s="21">
        <f>'[1]My'!F75+'[1]CNJA'!F75+'[1]Rekrutacja'!F75+'[1]Medycyna Sądowa'!F75</f>
        <v>9</v>
      </c>
      <c r="E75" s="10"/>
      <c r="F75" s="10"/>
    </row>
    <row r="76" spans="1:6" ht="21" customHeight="1">
      <c r="A76" s="25"/>
      <c r="B76" s="28"/>
      <c r="C76" s="17" t="s">
        <v>11</v>
      </c>
      <c r="D76" s="21">
        <f>'[1]My'!F76+'[1]CNJA'!F76+'[1]Rekrutacja'!F76+'[1]Medycyna Sądowa'!F76</f>
        <v>2</v>
      </c>
      <c r="E76" s="10"/>
      <c r="F76" s="10"/>
    </row>
    <row r="77" spans="1:6" ht="21" customHeight="1">
      <c r="A77" s="25"/>
      <c r="B77" s="28"/>
      <c r="C77" s="17" t="s">
        <v>12</v>
      </c>
      <c r="D77" s="21">
        <f>'[1]My'!F77+'[1]CNJA'!F77+'[1]Rekrutacja'!F77+'[1]Medycyna Sądowa'!F77</f>
        <v>5</v>
      </c>
      <c r="E77" s="10"/>
      <c r="F77" s="10"/>
    </row>
    <row r="78" spans="1:6" ht="21" customHeight="1">
      <c r="A78" s="25"/>
      <c r="B78" s="28"/>
      <c r="C78" s="17" t="s">
        <v>13</v>
      </c>
      <c r="D78" s="21">
        <f>'[1]My'!F78+'[1]CNJA'!F78+'[1]Rekrutacja'!F78+'[1]Medycyna Sądowa'!F78</f>
        <v>2</v>
      </c>
      <c r="E78" s="10"/>
      <c r="F78" s="10"/>
    </row>
    <row r="79" spans="1:6" ht="21" customHeight="1">
      <c r="A79" s="25"/>
      <c r="B79" s="28"/>
      <c r="C79" s="17" t="s">
        <v>7</v>
      </c>
      <c r="D79" s="21">
        <f>'[1]My'!F79+'[1]CNJA'!F79+'[1]Rekrutacja'!F79+'[1]Medycyna Sądowa'!F79</f>
        <v>2</v>
      </c>
      <c r="E79" s="10"/>
      <c r="F79" s="10"/>
    </row>
    <row r="80" spans="1:6" ht="21" customHeight="1">
      <c r="A80" s="25"/>
      <c r="B80" s="28" t="s">
        <v>58</v>
      </c>
      <c r="C80" s="17" t="s">
        <v>9</v>
      </c>
      <c r="D80" s="21">
        <f>'[1]My'!F80+'[1]CNJA'!F80+'[1]Rekrutacja'!F80+'[1]Medycyna Sądowa'!F80</f>
        <v>2</v>
      </c>
      <c r="E80" s="10"/>
      <c r="F80" s="10"/>
    </row>
    <row r="81" spans="1:6" ht="21" customHeight="1">
      <c r="A81" s="25"/>
      <c r="B81" s="28"/>
      <c r="C81" s="17" t="s">
        <v>10</v>
      </c>
      <c r="D81" s="21">
        <f>'[1]My'!F81+'[1]CNJA'!F81+'[1]Rekrutacja'!F81+'[1]Medycyna Sądowa'!F81</f>
        <v>2</v>
      </c>
      <c r="E81" s="10"/>
      <c r="F81" s="10"/>
    </row>
    <row r="82" spans="1:6" ht="21" customHeight="1">
      <c r="A82" s="25"/>
      <c r="B82" s="28"/>
      <c r="C82" s="17" t="s">
        <v>11</v>
      </c>
      <c r="D82" s="21">
        <f>'[1]My'!F82+'[1]CNJA'!F82+'[1]Rekrutacja'!F82+'[1]Medycyna Sądowa'!F82</f>
        <v>2</v>
      </c>
      <c r="E82" s="10"/>
      <c r="F82" s="10"/>
    </row>
    <row r="83" spans="1:6" ht="21" customHeight="1">
      <c r="A83" s="25"/>
      <c r="B83" s="28"/>
      <c r="C83" s="17" t="s">
        <v>12</v>
      </c>
      <c r="D83" s="21">
        <f>'[1]My'!F83+'[1]CNJA'!F83+'[1]Rekrutacja'!F83+'[1]Medycyna Sądowa'!F83</f>
        <v>2</v>
      </c>
      <c r="E83" s="10"/>
      <c r="F83" s="10"/>
    </row>
    <row r="84" spans="1:6" ht="21" customHeight="1">
      <c r="A84" s="25"/>
      <c r="B84" s="28"/>
      <c r="C84" s="17" t="s">
        <v>13</v>
      </c>
      <c r="D84" s="21">
        <f>'[1]My'!F84+'[1]CNJA'!F84+'[1]Rekrutacja'!F84+'[1]Medycyna Sądowa'!F84</f>
        <v>2</v>
      </c>
      <c r="E84" s="10"/>
      <c r="F84" s="10"/>
    </row>
    <row r="85" spans="1:6" ht="21" customHeight="1">
      <c r="A85" s="25"/>
      <c r="B85" s="28"/>
      <c r="C85" s="17" t="s">
        <v>7</v>
      </c>
      <c r="D85" s="21">
        <f>'[1]My'!F85+'[1]CNJA'!F85+'[1]Rekrutacja'!F85+'[1]Medycyna Sądowa'!F85</f>
        <v>2</v>
      </c>
      <c r="E85" s="10"/>
      <c r="F85" s="10"/>
    </row>
    <row r="86" spans="1:6" ht="53.25" customHeight="1">
      <c r="A86" s="15"/>
      <c r="B86" s="16" t="s">
        <v>55</v>
      </c>
      <c r="C86" s="17"/>
      <c r="D86" s="21">
        <f>'[1]My'!F86+'[1]CNJA'!F86+'[1]Rekrutacja'!F86+'[1]Medycyna Sądowa'!F86</f>
        <v>353</v>
      </c>
      <c r="E86" s="10"/>
      <c r="F86" s="10"/>
    </row>
    <row r="87" spans="1:6" ht="21" customHeight="1" hidden="1">
      <c r="A87" s="32"/>
      <c r="B87" s="28"/>
      <c r="C87" s="17" t="s">
        <v>18</v>
      </c>
      <c r="D87" s="21" t="e">
        <f>#REF!+#REF!+#REF!+#REF!</f>
        <v>#REF!</v>
      </c>
      <c r="E87" s="10"/>
      <c r="F87" s="10"/>
    </row>
    <row r="88" spans="1:6" ht="21" customHeight="1" hidden="1">
      <c r="A88" s="32"/>
      <c r="B88" s="28"/>
      <c r="C88" s="17" t="s">
        <v>19</v>
      </c>
      <c r="D88" s="21" t="e">
        <f>#REF!+#REF!+#REF!+#REF!</f>
        <v>#REF!</v>
      </c>
      <c r="E88" s="10"/>
      <c r="F88" s="10"/>
    </row>
    <row r="89" spans="1:6" ht="21" customHeight="1" hidden="1">
      <c r="A89" s="32"/>
      <c r="B89" s="28"/>
      <c r="C89" s="17" t="s">
        <v>20</v>
      </c>
      <c r="D89" s="21" t="e">
        <f>#REF!+#REF!+#REF!+#REF!</f>
        <v>#REF!</v>
      </c>
      <c r="E89" s="10"/>
      <c r="F89" s="10"/>
    </row>
    <row r="90" spans="1:6" ht="21" customHeight="1" hidden="1">
      <c r="A90" s="32"/>
      <c r="B90" s="28"/>
      <c r="C90" s="17" t="s">
        <v>21</v>
      </c>
      <c r="D90" s="21" t="e">
        <f>#REF!+#REF!+#REF!+#REF!</f>
        <v>#REF!</v>
      </c>
      <c r="E90" s="10"/>
      <c r="F90" s="10"/>
    </row>
    <row r="91" spans="1:6" ht="21" customHeight="1" hidden="1">
      <c r="A91" s="32"/>
      <c r="B91" s="28"/>
      <c r="C91" s="17" t="s">
        <v>22</v>
      </c>
      <c r="D91" s="21" t="e">
        <f>#REF!+#REF!+#REF!+#REF!</f>
        <v>#REF!</v>
      </c>
      <c r="E91" s="10"/>
      <c r="F91" s="10"/>
    </row>
    <row r="92" spans="1:6" ht="21" customHeight="1" hidden="1">
      <c r="A92" s="32"/>
      <c r="B92" s="28"/>
      <c r="C92" s="17" t="s">
        <v>23</v>
      </c>
      <c r="D92" s="21" t="e">
        <f>#REF!+#REF!+#REF!+#REF!</f>
        <v>#REF!</v>
      </c>
      <c r="E92" s="10"/>
      <c r="F92" s="10"/>
    </row>
    <row r="93" spans="1:6" ht="21" customHeight="1" hidden="1">
      <c r="A93" s="32"/>
      <c r="B93" s="28"/>
      <c r="C93" s="17" t="s">
        <v>24</v>
      </c>
      <c r="D93" s="21" t="e">
        <f>#REF!+#REF!+#REF!+#REF!</f>
        <v>#REF!</v>
      </c>
      <c r="E93" s="10"/>
      <c r="F93" s="10"/>
    </row>
    <row r="94" spans="1:6" ht="21" customHeight="1" hidden="1">
      <c r="A94" s="32"/>
      <c r="B94" s="28"/>
      <c r="C94" s="17" t="s">
        <v>25</v>
      </c>
      <c r="D94" s="21" t="e">
        <f>#REF!+#REF!+#REF!+#REF!</f>
        <v>#REF!</v>
      </c>
      <c r="E94" s="10"/>
      <c r="F94" s="10"/>
    </row>
    <row r="95" spans="1:6" ht="21" customHeight="1" hidden="1">
      <c r="A95" s="32"/>
      <c r="B95" s="28"/>
      <c r="C95" s="17" t="s">
        <v>26</v>
      </c>
      <c r="D95" s="21" t="e">
        <f>#REF!+#REF!+#REF!+#REF!</f>
        <v>#REF!</v>
      </c>
      <c r="E95" s="10"/>
      <c r="F95" s="10"/>
    </row>
    <row r="96" spans="1:6" ht="21" customHeight="1" hidden="1">
      <c r="A96" s="32"/>
      <c r="B96" s="28"/>
      <c r="C96" s="17" t="s">
        <v>27</v>
      </c>
      <c r="D96" s="21" t="e">
        <f>#REF!+#REF!+#REF!+#REF!</f>
        <v>#REF!</v>
      </c>
      <c r="E96" s="10"/>
      <c r="F96" s="10"/>
    </row>
    <row r="97" spans="1:6" ht="21" customHeight="1" hidden="1">
      <c r="A97" s="32"/>
      <c r="B97" s="28"/>
      <c r="C97" s="17" t="s">
        <v>28</v>
      </c>
      <c r="D97" s="21" t="e">
        <f>#REF!+#REF!+#REF!+#REF!</f>
        <v>#REF!</v>
      </c>
      <c r="E97" s="10"/>
      <c r="F97" s="10"/>
    </row>
    <row r="98" spans="1:6" ht="21" customHeight="1" hidden="1">
      <c r="A98" s="32"/>
      <c r="B98" s="28"/>
      <c r="C98" s="17" t="s">
        <v>29</v>
      </c>
      <c r="D98" s="21" t="e">
        <f>#REF!+#REF!+#REF!+#REF!</f>
        <v>#REF!</v>
      </c>
      <c r="E98" s="10"/>
      <c r="F98" s="10"/>
    </row>
    <row r="99" spans="1:6" ht="21" customHeight="1" hidden="1">
      <c r="A99" s="32"/>
      <c r="B99" s="28"/>
      <c r="C99" s="17" t="s">
        <v>30</v>
      </c>
      <c r="D99" s="21" t="e">
        <f>#REF!+#REF!+#REF!+#REF!</f>
        <v>#REF!</v>
      </c>
      <c r="E99" s="10"/>
      <c r="F99" s="10"/>
    </row>
    <row r="100" spans="1:6" ht="21" customHeight="1" hidden="1">
      <c r="A100" s="32"/>
      <c r="B100" s="28"/>
      <c r="C100" s="17" t="s">
        <v>31</v>
      </c>
      <c r="D100" s="21" t="e">
        <f>#REF!+#REF!+#REF!+#REF!</f>
        <v>#REF!</v>
      </c>
      <c r="E100" s="10"/>
      <c r="F100" s="10"/>
    </row>
    <row r="101" spans="1:7" ht="71.25" customHeight="1">
      <c r="A101" s="15"/>
      <c r="B101" s="33" t="s">
        <v>44</v>
      </c>
      <c r="C101" s="34"/>
      <c r="D101" s="21">
        <v>72</v>
      </c>
      <c r="E101" s="20"/>
      <c r="F101" s="10"/>
      <c r="G101" s="7"/>
    </row>
    <row r="102" spans="1:7" ht="15">
      <c r="A102" s="35" t="s">
        <v>39</v>
      </c>
      <c r="B102" s="35"/>
      <c r="C102" s="35"/>
      <c r="D102" s="24"/>
      <c r="E102" s="14" t="s">
        <v>40</v>
      </c>
      <c r="F102" s="10"/>
      <c r="G102" s="7"/>
    </row>
    <row r="103" spans="1:7" ht="15">
      <c r="A103" s="12"/>
      <c r="B103" s="12"/>
      <c r="C103" s="12"/>
      <c r="D103" s="12"/>
      <c r="E103" s="13"/>
      <c r="F103" s="8"/>
      <c r="G103" s="7"/>
    </row>
    <row r="104" spans="1:7" ht="15">
      <c r="A104" s="12"/>
      <c r="B104" s="12"/>
      <c r="C104" s="12"/>
      <c r="D104" s="12"/>
      <c r="E104" s="13"/>
      <c r="F104" s="8"/>
      <c r="G104" s="7"/>
    </row>
    <row r="105" spans="1:7" ht="15">
      <c r="A105" s="12"/>
      <c r="B105" s="12"/>
      <c r="C105" s="12"/>
      <c r="D105" s="12"/>
      <c r="E105" s="13"/>
      <c r="F105" s="8"/>
      <c r="G105" s="7"/>
    </row>
    <row r="106" spans="1:6" ht="14.25">
      <c r="A106" s="3"/>
      <c r="B106" s="9"/>
      <c r="C106" s="9"/>
      <c r="E106" s="8"/>
      <c r="F106" s="8"/>
    </row>
    <row r="107" spans="1:6" ht="14.25">
      <c r="A107" s="3"/>
      <c r="B107" s="9"/>
      <c r="C107" s="9"/>
      <c r="E107" s="8"/>
      <c r="F107" s="8"/>
    </row>
    <row r="108" spans="1:6" ht="18.75" customHeight="1">
      <c r="A108" s="36"/>
      <c r="B108" s="36"/>
      <c r="C108" s="36"/>
      <c r="E108" s="29" t="s">
        <v>42</v>
      </c>
      <c r="F108" s="29"/>
    </row>
    <row r="109" spans="5:6" ht="67.5" customHeight="1">
      <c r="E109" s="30" t="s">
        <v>64</v>
      </c>
      <c r="F109" s="31"/>
    </row>
    <row r="110" spans="5:6" ht="64.5" customHeight="1">
      <c r="E110" s="8"/>
      <c r="F110" s="8"/>
    </row>
    <row r="111" spans="5:6" ht="14.25">
      <c r="E111" s="3"/>
      <c r="F111" s="3"/>
    </row>
    <row r="112" spans="5:6" ht="14.25">
      <c r="E112" s="3"/>
      <c r="F112" s="3"/>
    </row>
    <row r="113" spans="5:6" ht="14.25">
      <c r="E113" s="3"/>
      <c r="F113" s="3"/>
    </row>
    <row r="114" spans="5:6" ht="14.25">
      <c r="E114" s="3"/>
      <c r="F114" s="3"/>
    </row>
    <row r="115" spans="5:6" ht="14.25">
      <c r="E115" s="3"/>
      <c r="F115" s="3"/>
    </row>
    <row r="116" spans="5:6" ht="14.25">
      <c r="E116" s="3"/>
      <c r="F116" s="3"/>
    </row>
    <row r="117" spans="5:6" ht="14.25">
      <c r="E117" s="3"/>
      <c r="F117" s="3"/>
    </row>
    <row r="118" spans="5:6" ht="14.25">
      <c r="E118" s="3"/>
      <c r="F118" s="3"/>
    </row>
    <row r="119" spans="5:6" ht="14.25">
      <c r="E119" s="3"/>
      <c r="F119" s="3"/>
    </row>
    <row r="120" spans="5:6" ht="14.25">
      <c r="E120" s="3"/>
      <c r="F120" s="3"/>
    </row>
    <row r="121" spans="5:6" ht="14.25">
      <c r="E121" s="3"/>
      <c r="F121" s="3"/>
    </row>
    <row r="122" spans="5:6" ht="14.25">
      <c r="E122" s="3"/>
      <c r="F122" s="3"/>
    </row>
    <row r="123" spans="5:6" ht="14.25">
      <c r="E123" s="3"/>
      <c r="F123" s="3"/>
    </row>
    <row r="124" spans="5:6" ht="14.25">
      <c r="E124" s="3"/>
      <c r="F124" s="3"/>
    </row>
    <row r="125" spans="5:6" ht="14.25">
      <c r="E125" s="3"/>
      <c r="F125" s="3"/>
    </row>
    <row r="126" spans="5:6" ht="14.25">
      <c r="E126" s="3"/>
      <c r="F126" s="3"/>
    </row>
    <row r="127" spans="5:6" ht="14.25">
      <c r="E127" s="3"/>
      <c r="F127" s="3"/>
    </row>
  </sheetData>
  <sheetProtection/>
  <mergeCells count="37">
    <mergeCell ref="C1:F1"/>
    <mergeCell ref="A4:F4"/>
    <mergeCell ref="A5:A7"/>
    <mergeCell ref="B5:B7"/>
    <mergeCell ref="A8:A10"/>
    <mergeCell ref="B8:B10"/>
    <mergeCell ref="A11:A13"/>
    <mergeCell ref="B11:B13"/>
    <mergeCell ref="A14:A16"/>
    <mergeCell ref="B14:B16"/>
    <mergeCell ref="A18:A20"/>
    <mergeCell ref="B18:B20"/>
    <mergeCell ref="A21:A24"/>
    <mergeCell ref="B21:B24"/>
    <mergeCell ref="A25:A28"/>
    <mergeCell ref="B25:B28"/>
    <mergeCell ref="A29:A32"/>
    <mergeCell ref="B29:B32"/>
    <mergeCell ref="A33:A36"/>
    <mergeCell ref="B33:B36"/>
    <mergeCell ref="A62:A67"/>
    <mergeCell ref="B62:B67"/>
    <mergeCell ref="B68:B73"/>
    <mergeCell ref="B74:B79"/>
    <mergeCell ref="A38:A43"/>
    <mergeCell ref="B38:B43"/>
    <mergeCell ref="B44:B49"/>
    <mergeCell ref="B50:B55"/>
    <mergeCell ref="B56:B61"/>
    <mergeCell ref="E108:F108"/>
    <mergeCell ref="E109:F109"/>
    <mergeCell ref="B80:B85"/>
    <mergeCell ref="A87:A100"/>
    <mergeCell ref="B87:B100"/>
    <mergeCell ref="B101:C101"/>
    <mergeCell ref="A102:C102"/>
    <mergeCell ref="A108:C10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Warszawski Uniwersytet Medyczny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edyta.byszewska</dc:creator>
  <cp:keywords/>
  <dc:description/>
  <cp:lastModifiedBy>Wojciech Cyż (p012004)</cp:lastModifiedBy>
  <cp:lastPrinted>2021-10-18T11:01:05Z</cp:lastPrinted>
  <dcterms:created xsi:type="dcterms:W3CDTF">2014-08-29T12:27:13Z</dcterms:created>
  <dcterms:modified xsi:type="dcterms:W3CDTF">2021-10-21T08:30:15Z</dcterms:modified>
  <cp:category/>
  <cp:version/>
  <cp:contentType/>
  <cp:contentStatus/>
</cp:coreProperties>
</file>