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fsmorski\Zamowienia Publiczne\Ania Z\2023\251\2023.08.22_N_251_18-39_OBŁOŻENIA\7. MODYFIKACJE SWZ\"/>
    </mc:Choice>
  </mc:AlternateContent>
  <bookViews>
    <workbookView xWindow="0" yWindow="0" windowWidth="28800" windowHeight="11835"/>
  </bookViews>
  <sheets>
    <sheet name="D25M_251_N_18-39rj_23" sheetId="6" r:id="rId1"/>
  </sheets>
  <definedNames>
    <definedName name="_xlnm._FilterDatabase" localSheetId="0" hidden="1">'D25M_251_N_18-39rj_23'!$A$4:$XEO$56</definedName>
    <definedName name="luty">#REF!</definedName>
    <definedName name="_xlnm.Print_Area" localSheetId="0">'D25M_251_N_18-39rj_23'!$A$1:$N$583</definedName>
  </definedNames>
  <calcPr calcId="152511"/>
</workbook>
</file>

<file path=xl/calcChain.xml><?xml version="1.0" encoding="utf-8"?>
<calcChain xmlns="http://schemas.openxmlformats.org/spreadsheetml/2006/main">
  <c r="F177" i="6" l="1"/>
  <c r="H177" i="6"/>
  <c r="I177" i="6"/>
  <c r="XEN40" i="6" l="1"/>
  <c r="XEK47" i="6" l="1"/>
</calcChain>
</file>

<file path=xl/sharedStrings.xml><?xml version="1.0" encoding="utf-8"?>
<sst xmlns="http://schemas.openxmlformats.org/spreadsheetml/2006/main" count="1656" uniqueCount="484">
  <si>
    <t>Słownie wartość brutto zadania nr 21…………………………………………………………………………………………………………………………………………………………………………………………………..zł</t>
  </si>
  <si>
    <t>Razem zadanie nr 43:</t>
  </si>
  <si>
    <t>Słownie wartość brutto zadania nr 51……………………………………………………………………………………………………………………………………………………………………………………..zł</t>
  </si>
  <si>
    <t>LP.</t>
  </si>
  <si>
    <t>Opis przedmiotu zamówienia</t>
  </si>
  <si>
    <t>j.m</t>
  </si>
  <si>
    <t>Ilość na 24 m-cy</t>
  </si>
  <si>
    <t>Cena jedn. netto w PLN</t>
  </si>
  <si>
    <t>Wartość netto w PLN</t>
  </si>
  <si>
    <t xml:space="preserve"> VAT %</t>
  </si>
  <si>
    <t>Wartość brutto w PLN</t>
  </si>
  <si>
    <t xml:space="preserve">Ilość w opak. jednostkowym </t>
  </si>
  <si>
    <t>Symbol katalogowy</t>
  </si>
  <si>
    <t xml:space="preserve">Producent </t>
  </si>
  <si>
    <t>8=6*7</t>
  </si>
  <si>
    <t>9=6+8</t>
  </si>
  <si>
    <t>6 = 4 x 5</t>
  </si>
  <si>
    <t>zestaw</t>
  </si>
  <si>
    <t>Razem zadanie nr 1:</t>
  </si>
  <si>
    <t>Słownie wartość brutto zadania nr 1:…………………………………………………………………………………………………………………………………………………………………………………………………..zł</t>
  </si>
  <si>
    <t>Wartość VAT</t>
  </si>
  <si>
    <t>Razem zadanie nr 2:</t>
  </si>
  <si>
    <t>Słownie wartość brutto zadania nr 2:…………………………………………………………………………………………………………………………………………………………………………………………………..zł</t>
  </si>
  <si>
    <t>Lp.</t>
  </si>
  <si>
    <t>Razem zadanie nr 3:</t>
  </si>
  <si>
    <t>Słownie wartość brutto zadania nr 3:…………………………………………………………………………………………………………………………………………………………………………………………………..zł</t>
  </si>
  <si>
    <t>1.</t>
  </si>
  <si>
    <t>Razem zadanie nr 4:</t>
  </si>
  <si>
    <t>Razem zadanie nr 5:</t>
  </si>
  <si>
    <t>Słownie wartość brutto zadania nr 5:…………………………………………………………………………………………………………………………………………………………………………………………………..zł</t>
  </si>
  <si>
    <t>komplet</t>
  </si>
  <si>
    <t>Razem zadanie nr 6:</t>
  </si>
  <si>
    <t>Słownie wartość brutto zadania nr 6:…………………………………………………………………………………………………………………………………………………………………………………………………..zł</t>
  </si>
  <si>
    <t>Razem zadanie nr 7:</t>
  </si>
  <si>
    <t>Słownie wartość brutto zadania nr 7:…………………………………………………………………………………………………………………………………………………………………………………………………..zł</t>
  </si>
  <si>
    <t>Razem zadanie nr 8:</t>
  </si>
  <si>
    <t>Razem zadanie nr 9:</t>
  </si>
  <si>
    <t>szt</t>
  </si>
  <si>
    <t>Razem zadanie nr 11:</t>
  </si>
  <si>
    <t>Słownie wartość brutto zadania nr 11:…………………………………………………………………………………………………………………………………………………………………………………………………..zł</t>
  </si>
  <si>
    <t>Razem zadanie nr 12:</t>
  </si>
  <si>
    <t>Słownie wartość brutto zadania nr 12:…………………………………………………………………………………………………………………………………………………………………………………………………..zł</t>
  </si>
  <si>
    <t>Słownie wartość brutto zadania nr 13:…………………………………………………………………………………………………………………………………………………………………………………………………..zł</t>
  </si>
  <si>
    <t>Razem zadanie nr 14:</t>
  </si>
  <si>
    <t>Słownie wartość brutto zadania nr 14:…………………………………………………………………………………………………………………………………………………………………………………………………..zł</t>
  </si>
  <si>
    <t>Razem zadanie nr 15:</t>
  </si>
  <si>
    <t>Razem zadanie nr 16:</t>
  </si>
  <si>
    <t>Razem zadanie nr 17:</t>
  </si>
  <si>
    <t>Razem zadanie nr 19:</t>
  </si>
  <si>
    <t>szt.</t>
  </si>
  <si>
    <t>Razem zadanie nr 21:</t>
  </si>
  <si>
    <t>Razem zadanie nr 22:</t>
  </si>
  <si>
    <t>Słownie wartość brutto zadania nr 22…………………………………………………………………………………………………………………………………………………………………………………………………..zł</t>
  </si>
  <si>
    <t>Razem zadanie nr 23:</t>
  </si>
  <si>
    <t>Razem zadanie nr 24:</t>
  </si>
  <si>
    <t>Razem zadanie nr 33:</t>
  </si>
  <si>
    <t>Razem zadanie nr 37:</t>
  </si>
  <si>
    <t>Razem zadanie nr 38:</t>
  </si>
  <si>
    <t>Razem zadanie nr 40:</t>
  </si>
  <si>
    <t xml:space="preserve">szt </t>
  </si>
  <si>
    <t>Razem zadanie nr 44:</t>
  </si>
  <si>
    <t>komp.</t>
  </si>
  <si>
    <t xml:space="preserve">par </t>
  </si>
  <si>
    <t>L.p.</t>
  </si>
  <si>
    <t xml:space="preserve">Ilośc szt w opak. jednostkowym </t>
  </si>
  <si>
    <t>8=6x7</t>
  </si>
  <si>
    <t>op</t>
  </si>
  <si>
    <t>\</t>
  </si>
  <si>
    <t>Zadanie nr 1 - Sterylny zestaw obłożeń i osłon do operacji endoskopowych</t>
  </si>
  <si>
    <t>Zadanie nr 2 - Sterylne zestawy obłożeń do operacji dzieci</t>
  </si>
  <si>
    <t xml:space="preserve">Zadanie nr 4 - Sterylne zestawy obłożeń do cięcia cesarskiego </t>
  </si>
  <si>
    <t>Słownie wartość brutto zadania nr 4:…………………………………………………………………………………………………………………………………………………………………………………………………..zł</t>
  </si>
  <si>
    <t xml:space="preserve">Zadanie nr 5 - Sterylny zestaw obłożeń  do naturalnego porodu </t>
  </si>
  <si>
    <t>Zadanie nr 6 - Fartuch operacyjny (chirurgiczny) - sterylny</t>
  </si>
  <si>
    <t>Słownie wartość brutto zadania nr 8…………………………………………………………………………………………………………………………………………………………………………………………………..zł</t>
  </si>
  <si>
    <t>Słownie wartość brutto zadania nr 9…………………………………………………………………………………………………………………………………………………………………………………………………..zł</t>
  </si>
  <si>
    <t>Razem zadanie nr 10 :</t>
  </si>
  <si>
    <t>Słownie wartość brutto zadania nr 10…………………………………………………………………………………………………………………………………………………………………………………………………..zł</t>
  </si>
  <si>
    <t>Razem zadanie nr 13 :</t>
  </si>
  <si>
    <t>Słownie wartość brutto zadania nr 15…………………………………………………………………………………………………………………………………………………………………………………………………..zł</t>
  </si>
  <si>
    <t>Słownie wartość brutto zadania nr 16…………………………………………………………………………………………………………………………………………………………………………………………………..zł</t>
  </si>
  <si>
    <t>Słownie wartość brutto zadania nr 17…………………………………………………………………………………………………………………………………………………………………………………………………..zł</t>
  </si>
  <si>
    <t>Razem zadanie nr 25:</t>
  </si>
  <si>
    <t xml:space="preserve">Uchwyt do monopolarnej elektrody </t>
  </si>
  <si>
    <t>Razem Zadanie nr 27:</t>
  </si>
  <si>
    <t>Razem Zadanie nr 28:</t>
  </si>
  <si>
    <t>Słownie wartość brutto zadania nr19…………………………………………………………………………………………………………………………………………………………………………………………………..zł</t>
  </si>
  <si>
    <t>Słownie wartość brutto zadania nr 23…………………………………………………………………………………………………………………………………………………………………………………………………..zł</t>
  </si>
  <si>
    <t>Razem zadanie nr 34:</t>
  </si>
  <si>
    <t>Słownie wartość brutto zadania nr 34:…………………………………………………………………………………………………………………………………………………………………………………………………..zł</t>
  </si>
  <si>
    <t>Razem zadanie nr 35:</t>
  </si>
  <si>
    <t>Razem zadanie nr 39:</t>
  </si>
  <si>
    <t>Słownie wartość brutto zadania nr 38:…………………………………………………………………………………………………………………………………………………………………………………………………..zł</t>
  </si>
  <si>
    <t>Słownie wartość brutto zadania nr 37:…………………………………………………………………………………………………………………………………………………………………………………………………..zł</t>
  </si>
  <si>
    <t>Razem zadanie nr 41:</t>
  </si>
  <si>
    <t>Razem zadanie nr 45:</t>
  </si>
  <si>
    <t>Razem zadanie nr 50:</t>
  </si>
  <si>
    <t>Słownie wartość brutto zadania nr 50…………………………………………………………………………………………………………………………………………………………………………………………………..zł</t>
  </si>
  <si>
    <t>Razem zadanie nr 48:</t>
  </si>
  <si>
    <t>Słownie wartość brutto zadania nr 48:…………………………………………………………………………………………………………………………………………………………………………………………………..zł</t>
  </si>
  <si>
    <t>Razem zadanie nr 49:</t>
  </si>
  <si>
    <t>Razem zadanie nr 18:</t>
  </si>
  <si>
    <t>Razem zadanie nr 42:</t>
  </si>
  <si>
    <t>Razem zadanie nr 46:</t>
  </si>
  <si>
    <t>Słownie wartość brutto zadania nr 44:…………………………………………………………………………………………………………………………………………………………………………………………………..zł</t>
  </si>
  <si>
    <t>Słownie wartość brutto zadania nr 46:…………………………………………………………………………………………………………………………………………………………………………………………………..zł</t>
  </si>
  <si>
    <t>Razem zadanie nr 47:</t>
  </si>
  <si>
    <t>Słownie wartość brutto zadania nr 47…………………………………………………………………………………………………………………………………………………………………………………………………..zł</t>
  </si>
  <si>
    <t>Słownie wartość brutto zadania nr 48…………………………………………………………………………………………………………………………………………………………………………………………………..zł</t>
  </si>
  <si>
    <t>Słownie wartość brutto zadania nr 49…………………………………………………………………………………………………………………………………………………………………………………………………..zł</t>
  </si>
  <si>
    <t>Razem Zadanie nr 51:</t>
  </si>
  <si>
    <t>Razem Zadanie nr 52:</t>
  </si>
  <si>
    <t>Słownie wartość brutto zadania nr 52……………………………………………………………………………………………………………………………………………………………………………………..zł</t>
  </si>
  <si>
    <t>Razem zadanie nr 20:</t>
  </si>
  <si>
    <t>Słownie wartość brutto zadania nr 20…………………………………………………………………………………………………………………………………………………………………………………………………..zł</t>
  </si>
  <si>
    <t>Słownie wartość brutto zadania nr 24:…………………………………………………………………………………………………………………………………………………………………………………………………..zł</t>
  </si>
  <si>
    <t>Słownie wartość brutto zadania nr 25…………………………………………………………………………………………………………………………………………………………………………………………………..zł</t>
  </si>
  <si>
    <t>Razem Zadanie nr 26:</t>
  </si>
  <si>
    <t>Słownie wartość brutto Zadania nr 26……………………………………………………………………………………………………………………………………………………….zł</t>
  </si>
  <si>
    <t>Słownie wartość brutto Zadania nr 27 :……………………………………………………………………………………………………………………………………………………….zł</t>
  </si>
  <si>
    <t>Słownie wartość brutto Zadania nr 28……………………………………………………………………………………………………………………………………………………….zł</t>
  </si>
  <si>
    <t>Razem zadanie nr 29:</t>
  </si>
  <si>
    <t>Słownie wartość brutto Zadania nr 29……………………………………………………………………………………………………………………………………………………….zł</t>
  </si>
  <si>
    <t>Razem zadanie nr 31</t>
  </si>
  <si>
    <t>Słownie wartość brutto Zadania nr 31……………………………………………………………………………………………………………………………………………………….zł</t>
  </si>
  <si>
    <t>Razem zadanie nr 32:</t>
  </si>
  <si>
    <t>Słownie wartość brutto zadania nr 32:…………………………………………………………………………………………………………………………………………………………………………………………………..zł</t>
  </si>
  <si>
    <t>Słownie wartość brutto zadania nr 33…………………………………………………………………………………………………………………………………………………………………………………………………..zł</t>
  </si>
  <si>
    <t>Słownie wartość brutto zadania nr 35 …………………………………………………………………………………………………………………………………………………………………………………………………..zł</t>
  </si>
  <si>
    <t>Słownie wartość brutto zadania nr 39…………………………………………………………………………………………………………………………………………………………………………………………………..zł</t>
  </si>
  <si>
    <t>Słownie wartość brutto zadania nr 18…………………………………………………………………………………………………………………………………………………………………………………………………..zł</t>
  </si>
  <si>
    <t>Słownie wartość brutto zadania nr 41…………………………………………………………………………………………………………………………………………………………………………………………………..zł</t>
  </si>
  <si>
    <t>Słownie wartość brutto zadania nr 42…………………………………………………………………………………………………………………………………………………………………………………………………..zł</t>
  </si>
  <si>
    <t>Słownie wartość brutto zadania nr 43:…………………………………………………………………………………………………………………………………………………………………………………………………..zł</t>
  </si>
  <si>
    <t>Razem Zadanie nr 53:</t>
  </si>
  <si>
    <t>Razem zadanie nr 54:</t>
  </si>
  <si>
    <t>Słownie wartość brutto zadania nr 54:…………………………………………………………………………………………………………………………………………………………………………………………………..zł</t>
  </si>
  <si>
    <t xml:space="preserve">Zadanie nr 8 - Serwety sterylne </t>
  </si>
  <si>
    <t xml:space="preserve">Zadanie nr 9 - Sterylne osłony i taśmy lepne, kieszenie, organizatory </t>
  </si>
  <si>
    <t xml:space="preserve">Zadania nr 10 - Sterylny worek do przechwytywania płynów </t>
  </si>
  <si>
    <t xml:space="preserve">Zadanie nr 11 - Sterylna osłona do detektora promieniowania typu Gamma Finder II </t>
  </si>
  <si>
    <t xml:space="preserve">Zadanie nr 12 - Sterylna osłona na kamerę, światłowód i przewody typu TUBUS  </t>
  </si>
  <si>
    <t xml:space="preserve">Zadanie nr 13 - Sterylna osłona na ramię C </t>
  </si>
  <si>
    <t>Zadanie nr 14 - Czepek operacyjny jednorazowego użytku</t>
  </si>
  <si>
    <t>Zadanie nr 16 - Marker (pisak) do zaznaczania pola operacyjnego na  skórze pacjenta</t>
  </si>
  <si>
    <t xml:space="preserve">Zadanie nr 17 - Ręczniki kąpielowe do stosowania w bloku operacyjnym </t>
  </si>
  <si>
    <t xml:space="preserve">Zadanie nr 18 - Koszula uniwersalna dla pacjenta i do porodu 1 x użytku </t>
  </si>
  <si>
    <t xml:space="preserve">Zadanie nr 19 - Epidemiologiczny monitoring sal operacyjnych </t>
  </si>
  <si>
    <t xml:space="preserve">Zadanie nr 21 - Fartuch foliowy ochronny </t>
  </si>
  <si>
    <t>Zadanie nr 22 - Obuwie operacyjne</t>
  </si>
  <si>
    <t xml:space="preserve">Zadanie nr 23 - Okulary ochronne dla pracowników medycznych </t>
  </si>
  <si>
    <t xml:space="preserve">Zadanie nr 24 - Osłona szyi pod kołnierz rtg </t>
  </si>
  <si>
    <t>Zadanie nr 28 - Niesterylne prześcieradła i podkłady jednorazowego użytku</t>
  </si>
  <si>
    <t xml:space="preserve">Zadanie nr 29 - Sterylne ręczniki  do osuszania rąk  po ich chirurgicznym myciu </t>
  </si>
  <si>
    <t xml:space="preserve">Zadanie nr 31 - Uniwersalny system retrakcji wielorazowego użytku do operacji laparoskopowych z giętkim ramieniem i uchwytem do optyki, narzędzi, haków </t>
  </si>
  <si>
    <t xml:space="preserve">Zadanie nr 41 - Sterylny fartuch operacyjny -  standardowy  </t>
  </si>
  <si>
    <t xml:space="preserve">Zadanie nr 39 - Sterylny zestaw obłożeń do operacji laryngologicznych i chirurgii szczękowej </t>
  </si>
  <si>
    <t>Zadanie nr 35-  Sterylny zestaw do operacji w obrębie jamy brzusznej</t>
  </si>
  <si>
    <t xml:space="preserve">Zadanie nr 33- Sterylny zestaw do operacji w obrębie kończyny dolnej i górnej </t>
  </si>
  <si>
    <t xml:space="preserve">Zadanie  nr 32 - Sterylne zestawy do operacji ortopedycznych </t>
  </si>
  <si>
    <t xml:space="preserve">Zadanie nr 43- Sterylna osłona na mikroskop typu Carl Zeiss LEICA </t>
  </si>
  <si>
    <t xml:space="preserve">Zadanie nr 44 - Zestaw sterylnych obłożeń do zabiegów endowaskularnych  </t>
  </si>
  <si>
    <t xml:space="preserve">Zadanie 46 -  Zestaw ochronny stołu operacyjnego  i okrycia pacjenta </t>
  </si>
  <si>
    <t xml:space="preserve">Zadanie nr 47- Czepek operacyjny z otokiem p/potnym </t>
  </si>
  <si>
    <t xml:space="preserve">Zadanie nr 48- Spodenki do zabiegów kolonoskopii </t>
  </si>
  <si>
    <t xml:space="preserve">Zadanie nr 49- Fartuch medyczny, czepek medyczny  </t>
  </si>
  <si>
    <t xml:space="preserve">Zadanie nr 50 -Sterylny zestaw do zabiegów okulistycznych  </t>
  </si>
  <si>
    <t xml:space="preserve">Zadanie nr 51- Maseczka medyczna  </t>
  </si>
  <si>
    <t xml:space="preserve">Zadanie nr 54 - Torba izolacyjna do ochrony  narządów operowanych  </t>
  </si>
  <si>
    <t>Zadanie nr 53 Jednorazowe ubrania operacyjne</t>
  </si>
  <si>
    <t>Zadanie nr 7 - Sterylna osłona głowic USG typu BK Medical</t>
  </si>
  <si>
    <t>Zadanie nr 15 - Maseczka chirurgiczna typ II z przeznaczeniem do użytku w bloku operacyjnym</t>
  </si>
  <si>
    <t>Zadanie nr 26- Asortyment eksploatacyjny wielorazowego użytku kompatybilny z posiadanym sprzętem Aesculap</t>
  </si>
  <si>
    <t>Zadanie nr 34  - Sterylny zestaw do operacji neurochirurgicznych</t>
  </si>
  <si>
    <t xml:space="preserve">Zadanie nr 38-  Sterylny zestaw obłożeń do ablacji </t>
  </si>
  <si>
    <t>Zadanie nr 40 - Sterylny zestaw obłożeń do operacji żył i tętnic</t>
  </si>
  <si>
    <t xml:space="preserve">Zadanie nr 42 - Jednorazowa igła kulkowa typu LUER-LOCK </t>
  </si>
  <si>
    <t xml:space="preserve">Zadanie nr 45- Sterylne ostrza do zatok przynosowych i dreny jednorazowego użytku </t>
  </si>
  <si>
    <t xml:space="preserve">Zadanie nr 52 Zestaw jednokanałowy do pomiaru cisnienia metodą krwawą </t>
  </si>
  <si>
    <t>Słownie wartość brutto zadania nr 40 ……………………………………………………………………………………………………………………………………………………………………………………………….. zł</t>
  </si>
  <si>
    <t xml:space="preserve">szt. </t>
  </si>
  <si>
    <t xml:space="preserve">   </t>
  </si>
  <si>
    <t xml:space="preserve">Zadanie nr 36-  Sterylny zestaw do operacji proktologicznej </t>
  </si>
  <si>
    <t>Słownie wartość brutto zadania nr 36 …………………………………………………………………………………………………………………………………………………………………………………………………..zł</t>
  </si>
  <si>
    <t>Zadanie nr 37 - Sterylny uniwersalny zestaw obłożeń do krótkich operacji</t>
  </si>
  <si>
    <t>Słownie wartość brutto Zadania nr 55……………………………………………………………………………………………………………………………………………………….zł</t>
  </si>
  <si>
    <t>Razem Zadanie nr 55:</t>
  </si>
  <si>
    <t>Razem Zadanie nr 56:</t>
  </si>
  <si>
    <t>Słownie wartość brutto Zadania nr 56……………………………………………………………………………………………………………………………………………………….zł</t>
  </si>
  <si>
    <t>Razem zadanie nr 57:</t>
  </si>
  <si>
    <t>Słownie wartość brutto zadania nr 57:…………………………………………………………………………………………………………………………………………………………………………………………………..zł</t>
  </si>
  <si>
    <t xml:space="preserve">Wkład roboczy do kleszczyków Eragon Modular  "Babcock" obie bransze ruchome  dł robocza 330 mm duża powierzchnia chwytajaca </t>
  </si>
  <si>
    <t xml:space="preserve">Wkład roboczy do kleszczyków Eragon Modular  "Babcock" obie bransze ruchome  dł robocza 450 mm duza powierzchnia chwytająca </t>
  </si>
  <si>
    <t xml:space="preserve">Wkład roboczy do kleszczyków "Babcock" monopolarne  dł robocza 330 mm średnica  5 mm </t>
  </si>
  <si>
    <t xml:space="preserve">Elektroda hakowa  długość robocz   340mm </t>
  </si>
  <si>
    <t xml:space="preserve">op </t>
  </si>
  <si>
    <t xml:space="preserve">Redukcja do Troakara  pakowana po 5 szt </t>
  </si>
  <si>
    <t xml:space="preserve">kopatybilność potwierdzona przez producenta </t>
  </si>
  <si>
    <t>op.</t>
  </si>
  <si>
    <t>Słownie wartość brutto zadania nr 51……………………………………………………………………………………………………………………………………………………………………………………..zł190</t>
  </si>
  <si>
    <t xml:space="preserve">Okulary RTG, na okulary korekcyjne ochrona przednia 0,75mmPb, ochrona boczna 0,5mmPb  waga nie większa niż 93 gramy </t>
  </si>
  <si>
    <t>Słownie wartość brutto zadania nr 60……………………………………………………………………………………………………………………………………………………………………………………..zł</t>
  </si>
  <si>
    <t>Razem Zadanie nr 60:</t>
  </si>
  <si>
    <t>Wkład roboczy do Nożyczkek śr. 5 mm  "Metzenbaum",monopolarnych  wygięty w lewo, obie bransze ruchome, długość robocza 330 mm</t>
  </si>
  <si>
    <t>Wkład roboczy do kleszczyków do chwytania i disekcji "Mixter", monopolarny  długość robocza 330 mm, średnica 5 mm</t>
  </si>
  <si>
    <t>Wkład roboczy do  kleszczykiów do chwytania i disekcji "Maryland Dissector", długość robocza 310 mm, średnica 5 mm</t>
  </si>
  <si>
    <t xml:space="preserve">Adapter redukujący Vario-Port, redukcja z 12,5 mm na 5,5 mm lub  z 10 mm na 5,5 mm lub z 7,0 mm na 5,5 mm (pakowana po 5 szt.). </t>
  </si>
  <si>
    <t xml:space="preserve">Uszczelka do instrumentów pomocniczych osrednicy ponad 3,4 do 5,1 mm niebieska  (pakowana po 10 szt.). </t>
  </si>
  <si>
    <t xml:space="preserve">Uszczelka do instrumentów pomocniczych osrednicy ponad 9,5 do 10,1 mmczerwona   (pakowana po 10 szt.). </t>
  </si>
  <si>
    <t xml:space="preserve">Pułapka wodna  D-fend Pro , stalowoszara 10 szt w opakowaniu 
</t>
  </si>
  <si>
    <t xml:space="preserve">Zadanie nr 60- Okulary ochronne RTG  , pozycjoner głowy </t>
  </si>
  <si>
    <t xml:space="preserve">Zadanie nr 61 -  Serwety </t>
  </si>
  <si>
    <t>Słownie wartość brutto zadania nr 61:…………………………………………………………………………………………………………………………………………………………………………………………………..zł</t>
  </si>
  <si>
    <t>Razem zadanie nr 61:</t>
  </si>
  <si>
    <t>Razem zadanie nr 62:</t>
  </si>
  <si>
    <t>Słownie wartość brutto zadania nr 62:…………………………………………………………………………………………………………………………………………………………………………………………………..zł</t>
  </si>
  <si>
    <t>Światłowód  śr.48 mm dł 250 cm</t>
  </si>
  <si>
    <t xml:space="preserve">Kosz druciany   na optykę  sztywną  o dł. Roboczej  do 34 cm isrednicy do do 10 mm   </t>
  </si>
  <si>
    <t xml:space="preserve">Tubus   płazcz do narzędzi serii Eragon Modular długosć erobocza 330 mm </t>
  </si>
  <si>
    <t xml:space="preserve">Zadanie nr 62- Rękawice dla alergików   ( CPV - 33141420-0 ) </t>
  </si>
  <si>
    <t xml:space="preserve">pary </t>
  </si>
  <si>
    <t>Sterylna serweta nieprzemakalna, pełnobarierowa z włókniny dwuwarstwowej polipropylenowej laminowanej folią PE
O gramaturze 55g/m2, rozmiar 75x80cm z otworem 8x15cm otoczonym taśmą samoprzylepną.</t>
  </si>
  <si>
    <t>Słownie wartość brutto zadania nr 63:…………………………………………………………………………………………………………………………………………………………………………………………………..zł</t>
  </si>
  <si>
    <t>Razem zadanie nr 63:</t>
  </si>
  <si>
    <r>
      <t xml:space="preserve">Zestaw do Elektroresekcji Urologicznych (ZERU) typu: TURT/TURP/URS - TURS - sterylny
Skład zestawu:
</t>
    </r>
    <r>
      <rPr>
        <sz val="14"/>
        <rFont val="Arial Narrow"/>
        <family val="2"/>
        <charset val="238"/>
      </rPr>
      <t xml:space="preserve">1 x Serweta  z otworem na krocze o średnicy 5 cm  z zintegrowanymi nogawicami, wyposażona w elastyczną osłonę bezlateksową na palec do badania per rectum i worek z sitem do przechwytywania płynów, wykonana z włókniny czterowarstwowej typu SMMS lub laminatu dwuarstwowego o gramaturze  min 54 g/m2, nieprzemakalność min 200 H2O,  wielkość serwety 50 x 240x 180 cm.
1 x Fartuch operacyjny wzmocniony  wykonany z włókniny typu sms o łacznej gramaturze w części krytycznej min 78 g/m2, wzmocniony w części przedniej i dolnej oraz  na rękawach, wzmocnienie na rękawach powinno sięgać  min 20 cm powyżej łokcia, długośc fartuch max 150 cm. Rękawy fartuchów zakończone elastycznymi mankietami z dzianiny dobrze utrzymującej się podczas użytkowania, tylne poły zakładane i wiązane na troki łączone kartonikiem, sposób złożenia pozwalający na aplikację z zachowaniem sterylności zarówno z przodu jak i z tyłu, przy szyi zapięcie na rzep - rozmiar  XL- 1 szt,
oraz fartuch operacyjny standardowy wykonany z włókniny SMS, gramatrura min 35 g/m2, rozmiar L - 1 szt,  (dodatkowo zapakowany)
1 x Dren o wymiarach 8 mm x 140 cm
Całość owinięta w serwetę nieprzemakalną o wymiarach 150 x 190 cm. Zestaw posiadający listę komponentów, oznakowany etykietą w tym (dwie mini-etykiety samoprzylepne zawierającą  informację zgodnie z normą  PN EN ISO 15223-1:2017 lub równoważną
</t>
    </r>
  </si>
  <si>
    <r>
      <t>Niesterylna Osłona Stołu Endoskopowego (NOSE)</t>
    </r>
    <r>
      <rPr>
        <sz val="14"/>
        <rFont val="Arial Narrow"/>
        <family val="2"/>
        <charset val="238"/>
      </rPr>
      <t xml:space="preserve"> do zbiegów w ułożeniu ginekologicznym o wymiarze dla gotowego wyrobu 100x215 cm wykonana z laminatu dwustawowego o gramaturze min 49g/m2 i nieprzemakalności 250 H2O,  zintegrowana w środkowej części z podkładem wysokochłonnym z pulpy celulozowej o wymiarze 60x90 cm. 
Osłona wyposażona w zakładki (kieszenie) do ustabilizowania serwety na stole endoskopowym:  
- w części górnej  zakładka (kieszeń) o głębokości 30cm, 
- w części dolnej przecięta na długości 100 cm na dwie połowy (części), które  wywinięte tworzą dwie zakładki (kieszenie)o głębokości  max 60cm, do osłony podnóżek dla kończyn dolnych w ułożeniu pacjenta w pozycji ginekologicznej. Osłona zapakowana w higeniczny worek foliowy z etykietą zawierająca dane zgodnie z normą PN EN ISO 15223-1:2017  lub równoważną
</t>
    </r>
    <r>
      <rPr>
        <b/>
        <sz val="14"/>
        <rFont val="Arial Narrow"/>
        <family val="2"/>
        <charset val="238"/>
      </rPr>
      <t>Partia próbna 1 szt</t>
    </r>
  </si>
  <si>
    <r>
      <rPr>
        <b/>
        <sz val="14"/>
        <rFont val="Arial Narrow"/>
        <family val="2"/>
        <charset val="238"/>
      </rPr>
      <t>Zestaw do Elektroresektoskopii Ginekologicznej (ZERG), sterylny</t>
    </r>
    <r>
      <rPr>
        <sz val="14"/>
        <rFont val="Arial Narrow"/>
        <family val="2"/>
        <charset val="238"/>
      </rPr>
      <t xml:space="preserve">
Serweta główna  wykonana z laminatu dwuwarstwowego o gramaturze min 59g/m2, wielkość całkowita 75 x 190 cm.
W centralnej części serwety otwór w kształcie równobocznego rombu o wielkości max 8cm x 8cm oraz wycięcięciem po obu stronach na pachwiny w kształcie półokręgu. Z serwetą integrowany worek foliowy  do przechwytywania płynów, umiejscowiony poniżej otworu w kształcie rombu,  posiadający: podłączenie do drenu, wewnętrzny perforowany zbiornik, z workiem  zintegrowany sztywnik  o długości mni 40 cm 
2 x osłona na kończynę wielkości min 70 x 120 cm  z dwiema taśmi lepnymi szer/dł. 10x50 cm do stabilizacji osłon na kończynach.             
2 x sciereczki do wycierania rąk
1 x serweta wielkości 100 x 100 cm wykonana z cienkiego laminatu dwuwarstwowego
Całość owinięta w serwetę wielkości 100 x 120 cm.
Zestaw oznakowany etykietą w tym ( dwie mini-etykiety samoprzylepne zawierająca informację zgodnie z normą  PN EN ISO 15223-1:2017  lub równoważną. </t>
    </r>
    <r>
      <rPr>
        <b/>
        <sz val="14"/>
        <rFont val="Arial Narrow"/>
        <family val="2"/>
        <charset val="238"/>
      </rPr>
      <t>Partia próbna - 1 sterylny zestaw.</t>
    </r>
  </si>
  <si>
    <r>
      <rPr>
        <b/>
        <sz val="14"/>
        <rFont val="Arial Narrow"/>
        <family val="2"/>
        <charset val="238"/>
      </rPr>
      <t>Osłona na podpórkę (podłokietnik)</t>
    </r>
    <r>
      <rPr>
        <sz val="14"/>
        <rFont val="Arial Narrow"/>
        <family val="2"/>
        <charset val="238"/>
      </rPr>
      <t xml:space="preserve"> kończyny górnej o wymiarze max 20 x 50cm wykonana z laminatu dwuwarstwowego lub włókniny typu  sms o gramaturze min. 49g/m2 i nieprzemakalności  min 250cm H2O. Osłona w  kształcie rękawa, przecięta na  max 1/3 długości i wyposażona w taśmę samoprzylepną umożliwiającą ufiksowanie jej na podłokietniku. </t>
    </r>
    <r>
      <rPr>
        <b/>
        <sz val="14"/>
        <rFont val="Arial Narrow"/>
        <family val="2"/>
        <charset val="238"/>
      </rPr>
      <t xml:space="preserve"> </t>
    </r>
  </si>
  <si>
    <r>
      <rPr>
        <b/>
        <sz val="14"/>
        <rFont val="Arial Narrow"/>
        <family val="2"/>
        <charset val="238"/>
      </rPr>
      <t>Zestaw  do Cięcia Cesarskiego</t>
    </r>
    <r>
      <rPr>
        <sz val="14"/>
        <rFont val="Arial Narrow"/>
        <family val="2"/>
        <charset val="238"/>
      </rPr>
      <t xml:space="preserve">  </t>
    </r>
    <r>
      <rPr>
        <b/>
        <sz val="14"/>
        <rFont val="Arial Narrow"/>
        <family val="2"/>
        <charset val="238"/>
      </rPr>
      <t xml:space="preserve">(ZCC)                                                                                                                                                                                                                                                                                               </t>
    </r>
    <r>
      <rPr>
        <sz val="14"/>
        <rFont val="Arial Narrow"/>
        <family val="2"/>
        <charset val="238"/>
      </rPr>
      <t xml:space="preserve">1 x Osłona na stolik Mayo rozmiar min. 80 x 140  cm,  wykonana z mocnej  foli PE o grubości min. 0,07 mm z warstwą chłonną o wymiarze 60x140 cm z włókniny wiskozowej o gramaturze min. 36 g/m2
1 x Serweta na stolik instrumentariuszki 150x190 cm z warstwą chłonną przez całą długość serwet o wymiarze 65x190 cm
1 x Serweta do zawinięcia noworodka 95x150 cm wykonana z bawełnopodobnej, delikatnej włókniny posiadającej atesty antytoksyczności, niepodrażniająca delikatnej skóry dziecka, gramatura 50 g/m2.
2 x Ściereczka do rąk 30x35 cm wykonana z włókniny poliestrowo-celulozowej
1 x Serweta do cięcia cesarskiego o wymiarach 250/200 x 330 cm w kształcie litery T, w centralnej części otwór 25 x 30 cm zintegrowany z folią chirurgiczną o grubości 25 mm i współczynniku paro przepuszczalności 1.000g/m2/24h, z czynnikiem bakteriobójczym opartym na aktywnych jonach srebra. Otwór otoczony workiem do przechwytywania płynów o wymiarach 80 x 100 cm (+/-5 cm) z sitkiem  wyposażonym w zawór do odprowadzania płynów z możliwością podłączenia drenu  W części górnej, anestezjologicznej serweta posiada okno umożliwiające pacjentce obserwacje porodu, o wymiarach 25 x 30 cm, wypełnione przezroczystą folią zabezpieczają sterylność pola operacyjnego, przesłonięte klapką 30 x 33-35 cm wyposażoną w uchwyt lepny pozwalający na swobodne odsłanianie i zasłanianie w trakcie zabiegu, w zależności od zaistniałej potrzeby. Serweta wykonana z dwuwarstwowego laminatu (włóknina polipropylenowa PP + folia polietylenowa PE ) o gramaturze 59 g/m2, nieprzemakalność min. 200 cm H20, wytrzymałość na wypychanie min. 89 kPa, wytrzymałość na rozciąganie min. 87 N.
10 szt x Kompresów bawełnianych  z gazy 17- nitkowe, 12- warstwowe, rozmiar 10 cm x 20 cm  z wplecioną nitką radiacyjną rtg zapakowana w torebkę papierową lub kartonik.
5 szt x Tupferów w kształcie miękkiej kuli z gazy bawełnianej 20 nitkowej o wielkości 40 x 40 cm w wplecioną nitka radiacyjną rtg zapakowane w torebkę papierową lub kartonik 
6 x Serwety bawełniane 45 x 45 cm z nitką radiacyjną rtg, 6 warstwowa
1 x Centymetr jednorazowego użytku, długość 70-100 cm
2 x Fartuch chirurgiczny wzmocniony rozm. XL ( jeden fartuch w rozmiarze XL, dodatkowo zapakowany) 
1 x Fartuch chirurgiczny wzmocniony rozm.  L
Fartuchy wykonane z włókniny typu sms, o łącznej gramaturze min. 74 g/m2 z wstawkami nieprzemakalnymi   oraz wewnętrzną warstwą chłonną w części krytycznej – przód i rękawy powyżej łokcia. Rękawy zakończone elastycznymi mankietami z dzianiny, tylne poły zakładane i wiązane na troki łączone kartonikiem, sposób złożenia pozwalający na aplikację z zachowaniem sterylności zarówno z przodu jak i z tyłu. Przy szyi zapięcie na rzep. Nieprzemakalność 123,3 cm H2O (+/-5%), wytrzymałość na wypychanie min. 75,2 kPa, wytrzymałość na rozciąganie min. 92,5 N.
Zestaw posiada listę komponentów, oznakowany etykietą w tym (dwie mini-etykiety samoprzylepne zawierającą  informację zgodnie z normą PN EN 13795 1-3, PN EN ISO 15223-1:2017  lub równoważną.
</t>
    </r>
    <r>
      <rPr>
        <b/>
        <sz val="14"/>
        <rFont val="Arial Narrow"/>
        <family val="2"/>
        <charset val="238"/>
      </rPr>
      <t xml:space="preserve">Partia próbna. 1 sterylny zestaw.    </t>
    </r>
    <r>
      <rPr>
        <sz val="14"/>
        <rFont val="Arial Narrow"/>
        <family val="2"/>
        <charset val="238"/>
      </rPr>
      <t xml:space="preserve">          </t>
    </r>
  </si>
  <si>
    <r>
      <rPr>
        <b/>
        <sz val="14"/>
        <rFont val="Arial Narrow"/>
        <family val="2"/>
        <charset val="238"/>
      </rPr>
      <t>Jednorazowe nożyczki</t>
    </r>
    <r>
      <rPr>
        <sz val="14"/>
        <rFont val="Arial Narrow"/>
        <family val="2"/>
        <charset val="238"/>
      </rPr>
      <t xml:space="preserve"> do episiotomii  typu Braun-Stadler lub równoważne, dł  min 14,5 cm.</t>
    </r>
  </si>
  <si>
    <r>
      <rPr>
        <b/>
        <sz val="14"/>
        <rFont val="Arial Narrow"/>
        <family val="2"/>
        <charset val="238"/>
      </rPr>
      <t xml:space="preserve">Fartuch operacyjny ekstra wzmocniony (FOEW)  </t>
    </r>
    <r>
      <rPr>
        <sz val="14"/>
        <rFont val="Arial Narrow"/>
        <family val="2"/>
        <charset val="238"/>
      </rPr>
      <t xml:space="preserve">-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dobrze utrzymującym się podczas użytkowania, fartuch złożony w sposób zapewniający aseptyczną aplikację, wiązany na troki wewnętrzne oraz troki zewnętrzne z kartonikiem, z tyłu zapięcie na rzep. Indywidualne oznakowanie rozmiaru fartucha umożliwiające jego  identyfikację przed rozłożeniem,  wewnętrzne owinięcie papierowe, min 1 chłonny ręcznik. W pełnej numeracji rozmiarowej do wyboru zamawiającego. Fartuch zgodny z norma PN-EN 13795  lub równoważną., spełniający minimalne wymagania dla obszaru krytycznego: odporność na przenikanie płynów min 100 cm H2O, wytrzymałość na wypychanie na sucho i mokro min 250/230 KPa. Szwy wykonane metodą nienaruszającą struktury włókniny lub inną zgodną z normą.Odporność na przenikanie cieczy  w strefie krytycznej 110 cm, odporność na penetraje mokrobiologiczną  na mokro  min 300 CFU/100 cm2 na całej powierzchini. Opakowanie zewnętrzne posiada: dwie etykiety samoprzylepne zawierające nazwę wyrobu w języku polskim, rozmiar, numer ref, numer serii, datę ważności, oznaczenie producenta.   
</t>
    </r>
    <r>
      <rPr>
        <b/>
        <sz val="14"/>
        <rFont val="Arial Narrow"/>
        <family val="2"/>
        <charset val="238"/>
      </rPr>
      <t>Partia próbna 1 szt.</t>
    </r>
    <r>
      <rPr>
        <sz val="14"/>
        <rFont val="Arial Narrow"/>
        <family val="2"/>
        <charset val="238"/>
      </rPr>
      <t xml:space="preserve">
</t>
    </r>
  </si>
  <si>
    <r>
      <t xml:space="preserve">Fartuch operacyjny wzmocniony (FOW)  - do procedur o podwyższonym ryzyku wykonany z włókniny typu sms/smms </t>
    </r>
    <r>
      <rPr>
        <sz val="14"/>
        <rFont val="Arial Narrow"/>
        <family val="2"/>
        <charset val="238"/>
      </rPr>
      <t xml:space="preserve">sterylny, z wstawkami nieprzemakalnymi z laminatu  oraz wewnętrzną warstwą chłonną w części krytycznej – przód i rękawy powyżej łokcia. Rękawy zakończone elastycznymi mankietami z dzianiny, dobrze utrzymującymi się podczas użytkowania. Tylne poły zakładane i wiązane na troki (troki nie mogą się urywać) łączone kartonikiem, sposób złożenia pozwalający na aplikację z zachowaniem sterylności zarówno z przodu jak i z tyłu. Przy szyi zapięcie na rzep. Wewnętrzne owinięcie papierowe, min 1 chłonny ręcznik. W pełnej numeracji rozmiarowej do wyboru zamawiającego. Fartuch zgodny z normą PN-EN 13795  lub równoważną., spełniający minimalne wymagania dla obszaru krytycznego:  gramatura min  74g/m2 odporność na penetrację płynów w obszarze krytycznym  min 190 cm H2O, wytrzymałość na wypychanie dla obszaru krytycznego na sucho i mokro minimum min /194/125 kPa, poza obszarem krytycznym minimum &gt; 100 kPa na sucho. Wytrzymałość na rozciąganie na sucho minimum 29 N, na mokro minimum 30 N. Szwy wykonane metodą nie naruszającą struktury włókniny lub inną zgodną z normą. Opakowanie zewnętrzne posiada: dwie etykiety samoprzylepne nazwą wyrobu w języku polskim , rozmiar, numer ref, numer serii, datę ważności, oznaczenie producenta.  </t>
    </r>
    <r>
      <rPr>
        <b/>
        <sz val="14"/>
        <rFont val="Arial Narrow"/>
        <family val="2"/>
        <charset val="238"/>
      </rPr>
      <t xml:space="preserve">
</t>
    </r>
  </si>
  <si>
    <r>
      <rPr>
        <b/>
        <sz val="14"/>
        <rFont val="Arial Narrow"/>
        <family val="2"/>
        <charset val="238"/>
      </rPr>
      <t xml:space="preserve">Osłona na głowicę śródoperacyjną,  laparoskopową giętką </t>
    </r>
    <r>
      <rPr>
        <sz val="14"/>
        <rFont val="Arial Narrow"/>
        <family val="2"/>
        <charset val="238"/>
      </rPr>
      <t>do USG, jednorazowa sterylna, ze wzmocnioną komorą na czoło głowicy oraz rękawem na kable. Wymiary 15x244, osłona kompatybilna z głowicą typu 8666 będącą na wyposażeniu Zamawiającego</t>
    </r>
  </si>
  <si>
    <r>
      <rPr>
        <b/>
        <sz val="14"/>
        <rFont val="Arial Narrow"/>
        <family val="2"/>
        <charset val="238"/>
      </rPr>
      <t>Osłona na głowicę śródoperacyjną dwupłaszczyznow</t>
    </r>
    <r>
      <rPr>
        <sz val="14"/>
        <rFont val="Arial Narrow"/>
        <family val="2"/>
        <charset val="238"/>
      </rPr>
      <t>ą  do USG, jednorazowa sterylna , bez lateksowa, z rękawem na kable. Szerokość  komory głowicy  min 6 cm, wymiary osłony 20 x 244 cm , kompatybilna z głowica typu 8814 będącą na wyposażeniu Zamawiającego</t>
    </r>
  </si>
  <si>
    <r>
      <rPr>
        <b/>
        <sz val="14"/>
        <rFont val="Arial Narrow"/>
        <family val="2"/>
        <charset val="238"/>
      </rPr>
      <t>Osłona na głowicę liniową</t>
    </r>
    <r>
      <rPr>
        <sz val="14"/>
        <rFont val="Arial Narrow"/>
        <family val="2"/>
        <charset val="238"/>
      </rPr>
      <t xml:space="preserve">  do USG, jednorazowa sterylna , bez lateksowa, z rękawem na kable. Wymiary 20 x 244 cm, kompatybilna z głowica typu 8811</t>
    </r>
  </si>
  <si>
    <r>
      <rPr>
        <b/>
        <sz val="14"/>
        <rFont val="Arial Narrow"/>
        <family val="2"/>
        <charset val="238"/>
      </rPr>
      <t>Osłona na głowicę endovaginalną</t>
    </r>
    <r>
      <rPr>
        <sz val="14"/>
        <rFont val="Arial Narrow"/>
        <family val="2"/>
        <charset val="238"/>
      </rPr>
      <t xml:space="preserve">   do USG, jednorazowa sterylna , bez lateksowa, z sterylnym pakietem żelowym. Wymiary 11,5, 3,5x61 cm, kompatybilna z głowica typu 8819</t>
    </r>
  </si>
  <si>
    <r>
      <rPr>
        <b/>
        <sz val="14"/>
        <rFont val="Arial Narrow"/>
        <family val="2"/>
        <charset val="238"/>
      </rPr>
      <t>Osłona na głowicę anorektalną</t>
    </r>
    <r>
      <rPr>
        <sz val="14"/>
        <rFont val="Arial Narrow"/>
        <family val="2"/>
        <charset val="238"/>
      </rPr>
      <t xml:space="preserve"> 3D  do USG, jednorazowa sterylna. Wymiary 2,5x28 cm .</t>
    </r>
  </si>
  <si>
    <r>
      <rPr>
        <b/>
        <sz val="14"/>
        <rFont val="Arial Narrow"/>
        <family val="2"/>
        <charset val="238"/>
      </rPr>
      <t>Osłona na głowicę convex typ 8820e</t>
    </r>
    <r>
      <rPr>
        <sz val="14"/>
        <rFont val="Arial Narrow"/>
        <family val="2"/>
        <charset val="238"/>
      </rPr>
      <t xml:space="preserve"> i typ  8830 będących na wyposażeniu Zamawiającego do nefrostomii, sterylna, bezlateksowa, złożonoa teleskopowo o wymiarach 14 x 91,5 cm</t>
    </r>
  </si>
  <si>
    <r>
      <rPr>
        <b/>
        <sz val="14"/>
        <rFont val="Arial Narrow"/>
        <family val="2"/>
        <charset val="238"/>
      </rPr>
      <t>Serweta z taśmą lepną na długim boku</t>
    </r>
    <r>
      <rPr>
        <sz val="14"/>
        <rFont val="Arial Narrow"/>
        <family val="2"/>
        <charset val="238"/>
      </rPr>
      <t xml:space="preserve"> o wymiarach </t>
    </r>
    <r>
      <rPr>
        <b/>
        <sz val="14"/>
        <rFont val="Arial Narrow"/>
        <family val="2"/>
        <charset val="238"/>
      </rPr>
      <t xml:space="preserve">150 x 240 </t>
    </r>
    <r>
      <rPr>
        <sz val="14"/>
        <rFont val="Arial Narrow"/>
        <family val="2"/>
        <charset val="238"/>
      </rPr>
      <t>cm z laminatu dwuwarstwowego o gramaturze min. 54 g/m2 lub włókniny  typu sms o gramaturze min 51g/m2</t>
    </r>
  </si>
  <si>
    <r>
      <rPr>
        <b/>
        <sz val="14"/>
        <rFont val="Arial Narrow"/>
        <family val="2"/>
        <charset val="238"/>
      </rPr>
      <t>Serweta  z taśmą lepną</t>
    </r>
    <r>
      <rPr>
        <sz val="14"/>
        <rFont val="Arial Narrow"/>
        <family val="2"/>
        <charset val="238"/>
      </rPr>
      <t xml:space="preserve"> o wymiarach </t>
    </r>
    <r>
      <rPr>
        <b/>
        <sz val="14"/>
        <rFont val="Arial Narrow"/>
        <family val="2"/>
        <charset val="238"/>
      </rPr>
      <t>90x75</t>
    </r>
    <r>
      <rPr>
        <sz val="14"/>
        <rFont val="Arial Narrow"/>
        <family val="2"/>
        <charset val="238"/>
      </rPr>
      <t xml:space="preserve"> cm z laminatu dwuwarstwowego o gramaturze min. 54g/m2 lub włókniny typu SMS o gramaturze min 51g/m2</t>
    </r>
  </si>
  <si>
    <r>
      <rPr>
        <b/>
        <sz val="14"/>
        <rFont val="Arial Narrow"/>
        <family val="2"/>
        <charset val="238"/>
      </rPr>
      <t xml:space="preserve">Serweta chirurgiczna z otworem </t>
    </r>
    <r>
      <rPr>
        <sz val="14"/>
        <rFont val="Arial Narrow"/>
        <family val="2"/>
        <charset val="238"/>
      </rPr>
      <t xml:space="preserve"> o wymiarach </t>
    </r>
    <r>
      <rPr>
        <b/>
        <sz val="14"/>
        <rFont val="Arial Narrow"/>
        <family val="2"/>
        <charset val="238"/>
      </rPr>
      <t>75x 90</t>
    </r>
    <r>
      <rPr>
        <sz val="14"/>
        <rFont val="Arial Narrow"/>
        <family val="2"/>
        <charset val="238"/>
      </rPr>
      <t xml:space="preserve"> cm wykonana z laminnatu dwuwarstwowego o gramaturze min 54 g/m2 lun włókniny sms o gramaturze min. 51 g/m  z otworem samoprzylepnym - średnica otworu 5- 7 cm </t>
    </r>
  </si>
  <si>
    <r>
      <rPr>
        <b/>
        <sz val="14"/>
        <rFont val="Arial Narrow"/>
        <family val="2"/>
        <charset val="238"/>
      </rPr>
      <t>Serweta operacyjna</t>
    </r>
    <r>
      <rPr>
        <sz val="14"/>
        <rFont val="Arial Narrow"/>
        <family val="2"/>
        <charset val="238"/>
      </rPr>
      <t xml:space="preserve"> wykonana z  laminatu dwuwarstwowego o wielkości </t>
    </r>
    <r>
      <rPr>
        <b/>
        <sz val="14"/>
        <rFont val="Arial Narrow"/>
        <family val="2"/>
        <charset val="238"/>
      </rPr>
      <t xml:space="preserve">75 x 75 cm </t>
    </r>
    <r>
      <rPr>
        <sz val="14"/>
        <rFont val="Arial Narrow"/>
        <family val="2"/>
        <charset val="238"/>
      </rPr>
      <t>z taśmą samoprzylepną zabiegów chirurgicznych.</t>
    </r>
  </si>
  <si>
    <r>
      <rPr>
        <b/>
        <sz val="14"/>
        <rFont val="Arial Narrow"/>
        <family val="2"/>
        <charset val="238"/>
      </rPr>
      <t xml:space="preserve">Serweta pod pośladki </t>
    </r>
    <r>
      <rPr>
        <sz val="14"/>
        <rFont val="Arial Narrow"/>
        <family val="2"/>
        <charset val="238"/>
      </rPr>
      <t xml:space="preserve">w rozmiarze min. 75 x 100 cm z torbą do przechwytywania płynów wykonana z nieprzemakalnego laminatu dwuwarstwowego. </t>
    </r>
    <r>
      <rPr>
        <b/>
        <sz val="14"/>
        <rFont val="Arial Narrow"/>
        <family val="2"/>
        <charset val="238"/>
      </rPr>
      <t xml:space="preserve">Partia próbna - 1 szt </t>
    </r>
  </si>
  <si>
    <r>
      <t xml:space="preserve">Osłona na kończynę </t>
    </r>
    <r>
      <rPr>
        <sz val="14"/>
        <rFont val="Arial Narrow"/>
        <family val="2"/>
        <charset val="238"/>
      </rPr>
      <t xml:space="preserve"> wykonana z  laminatu dwuwarstwowego  o gramaturze min 55 g /m</t>
    </r>
    <r>
      <rPr>
        <vertAlign val="superscript"/>
        <sz val="14"/>
        <rFont val="Arial Narrow"/>
        <family val="2"/>
        <charset val="238"/>
      </rPr>
      <t xml:space="preserve">2 </t>
    </r>
    <r>
      <rPr>
        <sz val="14"/>
        <rFont val="Arial Narrow"/>
        <family val="2"/>
        <charset val="238"/>
      </rPr>
      <t xml:space="preserve">o wymiarach  35 x 80 cm, z taśmą lepną  o wymiarach min 9 cm x 49 cm, utrzymijaca swoje własciwości lepne zarówno w warunkach suchych jak i mokrych, nie może pozostawić resztek kleju  na skórze pacjenta. Pakowane pojedynczo. Opakowanie zewnetrzne zawiera: minimum jedna  etykietą, dwukrotnie przylepną, w jezyku polskim zawierajacą nazwę produktu, numer katalogowy, serię datę ważności, informację o producencie (informacje o producencie nie mogą być zakodowane kodem kreskowym). </t>
    </r>
    <r>
      <rPr>
        <b/>
        <sz val="14"/>
        <rFont val="Arial Narrow"/>
        <family val="2"/>
        <charset val="238"/>
      </rPr>
      <t xml:space="preserve">
</t>
    </r>
  </si>
  <si>
    <r>
      <t xml:space="preserve">Osłona (serweta)  na stolik Mayo - </t>
    </r>
    <r>
      <rPr>
        <sz val="14"/>
        <rFont val="Arial Narrow"/>
        <family val="2"/>
        <charset val="238"/>
      </rPr>
      <t xml:space="preserve"> typu worek o wymiarach 75-80 cm x 140-150 cm, wzmocniony  warstwą chłonną nieprzemakalną o łą cznej gramaturze min 57 g/m2 w części roboczej blatu stolika. Kolorl osłony-  niebieski lub zielony do wyboru Zamawiającego Opakowanie zewnętrzne zawiera: minimum jedna  etykietą, dwukrotnie przylepną, w jezyku polskim zawierajaca nazwę produktu, numer katalogowy, serię datę ważności, informację o producencie (informacje o producencie nie mogą być zakodowane kodem kreskowym. Pakowane pojedyńczo. </t>
    </r>
  </si>
  <si>
    <r>
      <rPr>
        <b/>
        <sz val="14"/>
        <rFont val="Arial Narrow"/>
        <family val="2"/>
        <charset val="238"/>
      </rPr>
      <t>Taśmy lepn</t>
    </r>
    <r>
      <rPr>
        <sz val="14"/>
        <rFont val="Arial Narrow"/>
        <family val="2"/>
        <charset val="238"/>
      </rPr>
      <t>e wielkości  min 9 x 40 cm cm sterylne pakowane pojedynczo.</t>
    </r>
  </si>
  <si>
    <r>
      <rPr>
        <b/>
        <sz val="14"/>
        <rFont val="Arial Narrow"/>
        <family val="2"/>
        <charset val="238"/>
      </rPr>
      <t>Kieszenie na ssak</t>
    </r>
    <r>
      <rPr>
        <sz val="14"/>
        <rFont val="Arial Narrow"/>
        <family val="2"/>
        <charset val="238"/>
      </rPr>
      <t xml:space="preserve"> i końcówki do elektochirurgii: dwudzielna z przylepcem o wymiarach 38 x 43 cm wyposażone w sztywnik wykonana z mocnej przeźroczystej folii PE. Pakowane pojedyńczo. </t>
    </r>
    <r>
      <rPr>
        <b/>
        <sz val="14"/>
        <rFont val="Arial Narrow"/>
        <family val="2"/>
        <charset val="238"/>
      </rPr>
      <t>Partia próbna 1 szt</t>
    </r>
  </si>
  <si>
    <r>
      <rPr>
        <b/>
        <sz val="14"/>
        <rFont val="Arial Narrow"/>
        <family val="2"/>
        <charset val="238"/>
      </rPr>
      <t xml:space="preserve">Organizator </t>
    </r>
    <r>
      <rPr>
        <sz val="14"/>
        <rFont val="Arial Narrow"/>
        <family val="2"/>
        <charset val="238"/>
      </rPr>
      <t>do przewodów o wymiarach  min 2 x 22 cm z rzepem. Pakowane pojedyńczo.</t>
    </r>
  </si>
  <si>
    <r>
      <rPr>
        <b/>
        <sz val="14"/>
        <rFont val="Arial Narrow"/>
        <family val="2"/>
        <charset val="238"/>
      </rPr>
      <t xml:space="preserve">Sterylny samoprzylepny worek (torba) do przechwytywania płynów      </t>
    </r>
    <r>
      <rPr>
        <sz val="14"/>
        <rFont val="Arial Narrow"/>
        <family val="2"/>
        <charset val="238"/>
      </rPr>
      <t xml:space="preserve">                                                
Worek w kształcie  trójkąta równoramiennego o wielkości trójkąta max 50/ 60 x 50/60 cm z wydłużonym kołnierzem z taśma lepną. Worek  z zaworem i filtrem do podłączenia drenu   oraz  usztywnionym brzegiem umożliwiającym formowanie worka. Jednorazowego użytku, sterylny z samoprzylepną  taśmą odporną na przemakanie. Pakowane pojedyńczo. Oznakowany etykietą  samoprzylepną zawierającą  informację zgodnie z normą  PN EN ISO 15223-1:2017  lub równoważną.  </t>
    </r>
    <r>
      <rPr>
        <b/>
        <sz val="14"/>
        <rFont val="Arial Narrow"/>
        <family val="2"/>
        <charset val="238"/>
      </rPr>
      <t xml:space="preserve">
</t>
    </r>
  </si>
  <si>
    <r>
      <rPr>
        <b/>
        <sz val="14"/>
        <rFont val="Arial Narrow"/>
        <family val="2"/>
        <charset val="238"/>
      </rPr>
      <t>Sterylna osłona</t>
    </r>
    <r>
      <rPr>
        <sz val="14"/>
        <rFont val="Arial Narrow"/>
        <family val="2"/>
        <charset val="238"/>
      </rPr>
      <t xml:space="preserve"> do zabezpieczenia detektora promieniowania Gamma Finder II, wykonana z folii odpornej na rozerwania w kształcie stożka z min.jedną taśmą samoprzylepną. Osłona dopasowana do wielkości urządzenia tj.  o max wymiarach: długość 225 mm x wysokość- 46 mm x szerokość  - 52 mm. Wyposażona w jedną etykietę samoprzylepną. 
</t>
    </r>
    <r>
      <rPr>
        <b/>
        <sz val="14"/>
        <rFont val="Arial Narrow"/>
        <family val="2"/>
        <charset val="238"/>
      </rPr>
      <t>Partia próbna 1 szt</t>
    </r>
  </si>
  <si>
    <r>
      <t>Osłona na kamerę, światłowód i przewody</t>
    </r>
    <r>
      <rPr>
        <sz val="14"/>
        <rFont val="Arial Narrow"/>
        <family val="2"/>
        <charset val="238"/>
      </rPr>
      <t xml:space="preserve"> sterylna, wykonana z przeźroczystej miekkiej folii z kartonikiem i dwiema tasmami lepnymi , złożona teleskopowo wielkość min14x 250 cm, pakowana pojedyńczo.Oslona powinna posiadać prawidłowe oznaczenia informujące o sposobie użycia: dwie etykiety dwukrotnie przylepne, w języku polskim zawierające nazwę, numer katalogowy, serię, datę ważności,  informację o producencie.  Informacje na etykiecie nie mogą być zakodowane kodem kreskowym. </t>
    </r>
    <r>
      <rPr>
        <b/>
        <sz val="14"/>
        <rFont val="Arial Narrow"/>
        <family val="2"/>
        <charset val="238"/>
      </rPr>
      <t xml:space="preserve"> 
Partia próbna 1 szt.
</t>
    </r>
  </si>
  <si>
    <r>
      <t>Sterylna osłona  na ramię C</t>
    </r>
    <r>
      <rPr>
        <sz val="14"/>
        <rFont val="Arial Narrow"/>
        <family val="2"/>
        <charset val="238"/>
      </rPr>
      <t xml:space="preserve"> (aparatu  rtg),  jednorazowego użytku, wykonany z przeźroczystej miękkiej dobrze układającej się  foli polietylenowej o grubość min 0,50 mm, odporna na przerwanie,  składająca się z jednej osłony- osłona jednoczęściowa uniwersalna - osłaniająca ramię C  o wymiarach min 90 x 200 złożona teleskopowo z zaznaczonym kierunkiem nakładania, z   min dwiema  taśmami mocującymi.  Opakowanie zawiera :minimum jedną etykietę w języku polskim zawierająca nazwę,  numer katalogowy, serię, datę ważności, oznaczenie producenta. </t>
    </r>
    <r>
      <rPr>
        <b/>
        <sz val="14"/>
        <rFont val="Arial Narrow"/>
        <family val="2"/>
        <charset val="238"/>
      </rPr>
      <t>Partia próbna 1 szt.</t>
    </r>
    <r>
      <rPr>
        <i/>
        <sz val="14"/>
        <rFont val="Arial Narrow"/>
        <family val="2"/>
        <charset val="238"/>
      </rPr>
      <t xml:space="preserve"> </t>
    </r>
  </si>
  <si>
    <r>
      <rPr>
        <b/>
        <sz val="14"/>
        <rFont val="Arial Narrow"/>
        <family val="2"/>
        <charset val="238"/>
      </rPr>
      <t>Czepek operacyjny o konstrukcji do wyboru Zamawiającego:
a) ze szwem przez środek czepka, bez gumki w okolicy czoła</t>
    </r>
    <r>
      <rPr>
        <sz val="14"/>
        <rFont val="Arial Narrow"/>
        <family val="2"/>
        <charset val="238"/>
      </rPr>
      <t xml:space="preserve">,  konstrukcja czepka odpowiednia dla osób z długimi włosami
b) </t>
    </r>
    <r>
      <rPr>
        <b/>
        <sz val="14"/>
        <rFont val="Arial Narrow"/>
        <family val="2"/>
        <charset val="238"/>
      </rPr>
      <t>wiązany na troki</t>
    </r>
    <r>
      <rPr>
        <sz val="14"/>
        <rFont val="Arial Narrow"/>
        <family val="2"/>
        <charset val="238"/>
      </rPr>
      <t xml:space="preserve"> z  wydłużoną częścią  przednią umożliwiającą jej wywinięcie i utworzenie przeciwpotnej taśmy.
Czepek wykonany z perforowanej antyalergicznej, miękkiej oddychającej włókniny, (antyalergiczność potwierdzona badaniami w karcie parametrów techniczno-użytkowych producenta),  gramatura 25 g/m2. Czepki pakowane w sztywny kartonik tzw. podajnik  z perforowanym otworem, ułożone pojedynczo tzn. jednoczasowo pobieramy tylko jeden czepek.   
</t>
    </r>
    <r>
      <rPr>
        <b/>
        <sz val="14"/>
        <rFont val="Arial Narrow"/>
        <family val="2"/>
        <charset val="238"/>
      </rPr>
      <t xml:space="preserve">Partia próbna 1 karton czepków ze szwem przez środek czepka bez gumki w okolicy czoła.
</t>
    </r>
  </si>
  <si>
    <r>
      <rPr>
        <b/>
        <sz val="14"/>
        <rFont val="Arial Narrow"/>
        <family val="2"/>
        <charset val="238"/>
      </rPr>
      <t>Czepek operacyjny w kształcie furażerki</t>
    </r>
    <r>
      <rPr>
        <sz val="14"/>
        <rFont val="Arial Narrow"/>
        <family val="2"/>
        <charset val="238"/>
      </rPr>
      <t xml:space="preserve">, przeznaczony dla osób z krótkimi włosami, wykonany z perforowanej antyalergicznej  miękkiej włókniny (antyalergiczność potwierdzona badaniami w karcie parametrów techniczno użytkowych), wykończony podwójną warstwą dookoła głowy o gramaturze 25 g/m2. Czepki pakowane w sztywny kartonik tzw. podajnik  z perforowanym otworem, ułożone pojedynczo tzn. jednoczasowo pobieramy tylko jeden czepek.  </t>
    </r>
    <r>
      <rPr>
        <b/>
        <sz val="14"/>
        <rFont val="Arial Narrow"/>
        <family val="2"/>
        <charset val="238"/>
      </rPr>
      <t xml:space="preserve">Partia próbna  1 karton .
</t>
    </r>
  </si>
  <si>
    <r>
      <rPr>
        <b/>
        <sz val="14"/>
        <rFont val="Arial Narrow"/>
        <family val="2"/>
        <charset val="238"/>
      </rPr>
      <t>Marker skórny, sterylny,</t>
    </r>
    <r>
      <rPr>
        <sz val="14"/>
        <rFont val="Arial Narrow"/>
        <family val="2"/>
        <charset val="238"/>
      </rPr>
      <t xml:space="preserve"> dwustronny z  ciennką i grubą końcówką pisaka, do zaznaczania pola operacyjnego, nietoksyczny, szybkoschnący, nieplamiący, doskonale widoczny niezależnie od koloru skóry, odporny na środki dezynfekujące, fioletowy atrament, skala pomiarowa na korpusie pisaka  min 5 cm, z  linijką dwustronną ze skalą pomiarową  min 15 cm. 
</t>
    </r>
    <r>
      <rPr>
        <b/>
        <sz val="14"/>
        <rFont val="Arial Narrow"/>
        <family val="2"/>
        <charset val="238"/>
      </rPr>
      <t xml:space="preserve">Partia póbna 1 szt
</t>
    </r>
  </si>
  <si>
    <r>
      <rPr>
        <b/>
        <sz val="14"/>
        <rFont val="Arial Narrow"/>
        <family val="2"/>
        <charset val="238"/>
      </rPr>
      <t>Jednorazowa koszula  dla pacjenta</t>
    </r>
    <r>
      <rPr>
        <sz val="14"/>
        <rFont val="Arial Narrow"/>
        <family val="2"/>
        <charset val="238"/>
      </rPr>
      <t xml:space="preserve"> i do porodu wykonana z miękkiej antystatycznej włókniny poliestrowej o gramaturze min 50g.m2, niepyląca,  nie uczulajacej i niedrażniącej skóry, miekka w dotyku.Zakładana przez głowę z rozcieciem  podkrój w kształcie litery V lub okrągły, z krótkim rękawem Szeroki krój  długość min 90 - 95 cm. Kolor biały,niebieski lub zielony do wyboru Zamawiającego  Rozmiar uniwersalny.  Pakowane w higieniczny worek foliowy z etykietą identyfikująca wyrób
</t>
    </r>
    <r>
      <rPr>
        <b/>
        <sz val="14"/>
        <rFont val="Arial Narrow"/>
        <family val="2"/>
        <charset val="238"/>
      </rPr>
      <t xml:space="preserve">Partia próbna 1 szt. </t>
    </r>
  </si>
  <si>
    <r>
      <rPr>
        <b/>
        <sz val="14"/>
        <rFont val="Arial Narrow"/>
        <family val="2"/>
        <charset val="238"/>
      </rPr>
      <t>Pozycjoner stabilizujący</t>
    </r>
    <r>
      <rPr>
        <sz val="14"/>
        <rFont val="Arial Narrow"/>
        <family val="2"/>
        <charset val="238"/>
      </rPr>
      <t xml:space="preserve"> pozycję ciała pacjenta onkologicznego (PSPC) - jednorazowy, wykonany z włókna poliestrowego i pianki kompozytowej, składający się z dwóch części, każda część wyposażona w klamrę i mocny rzep. Wielkość pozycjonera: część pierwsza - min 10 cm x 84 cm, część druga- min 10 cm x 71 cm. Opakowanie  z etykietą informacyjną zawierającą min: nazwę producenta, nazwę wyrobu, nr ref (symbol katalogowy), znak CE. </t>
    </r>
    <r>
      <rPr>
        <b/>
        <sz val="14"/>
        <rFont val="Arial Narrow"/>
        <family val="2"/>
        <charset val="238"/>
      </rPr>
      <t>Partia próbna 1 szt</t>
    </r>
  </si>
  <si>
    <r>
      <rPr>
        <b/>
        <sz val="14"/>
        <rFont val="Arial Narrow"/>
        <family val="2"/>
        <charset val="238"/>
      </rPr>
      <t>Mata chłonna z możliwością przytwierdzenia do podłogi</t>
    </r>
    <r>
      <rPr>
        <sz val="14"/>
        <rFont val="Arial Narrow"/>
        <family val="2"/>
        <charset val="238"/>
      </rPr>
      <t>, o rozmiarach 80 x 120 cm, wchłanialność  min 1500 ml. Mata chłonna wykonana z warstwy chłonnej zatrzymującej płyn wewnątrz  i warstwy nieprzemakającej, antypoślizgowej, stabilnie przylegać do podłoża. Wchłanialność płynu potwierdzona dokumentem producenta (raport z badaia).P</t>
    </r>
    <r>
      <rPr>
        <b/>
        <sz val="14"/>
        <rFont val="Arial Narrow"/>
        <family val="2"/>
        <charset val="238"/>
      </rPr>
      <t>artia próbna 1 szt</t>
    </r>
  </si>
  <si>
    <r>
      <rPr>
        <b/>
        <sz val="14"/>
        <rFont val="Arial Narrow"/>
        <family val="2"/>
        <charset val="238"/>
      </rPr>
      <t>Prześcieradło transportowe o udzwigu</t>
    </r>
    <r>
      <rPr>
        <sz val="14"/>
        <rFont val="Arial Narrow"/>
        <family val="2"/>
        <charset val="238"/>
      </rPr>
      <t xml:space="preserve"> min 250 kg wielkość  min100 x 200 cm , wykonane z jednolitej tkaniny odpornej na rozerwanie.
</t>
    </r>
  </si>
  <si>
    <r>
      <rPr>
        <b/>
        <sz val="14"/>
        <rFont val="Arial Narrow"/>
        <family val="2"/>
        <charset val="238"/>
      </rPr>
      <t xml:space="preserve">3 - częściowy komplet : </t>
    </r>
    <r>
      <rPr>
        <sz val="14"/>
        <rFont val="Arial Narrow"/>
        <family val="2"/>
        <charset val="238"/>
      </rPr>
      <t xml:space="preserve">
1 x jednorazowy koc rozmiar min 110x220 wykonany z podwójnej warstwy włókniny polipropylenowej o gramaturze min 30g/m2, z wypelnieniem wiskozowo-poliestrowym typu Molton o gramaturze min 60 g/m2. 
1 x prześcieradło wykonane z miękkiej bawełnopodobnej nieuczulajacej włókniny w kolorze białym, rozmiar 150 x 210 (+/- 10 cm)
1 x  poszewka na poduszkę -  65x75 wykonana z  włókniny typu SMS  o gramaturze min 35g/ m2, 
Komplet zapakowany w foliową torbę z etykietą informacyjną.
Dla potwierdzenia wymaganych parametrów Zamawiający wymaga karta techniczna producenta kompletu lub poszczególnych jego elementów. Wyrób medzczny.</t>
    </r>
    <r>
      <rPr>
        <b/>
        <sz val="14"/>
        <rFont val="Arial Narrow"/>
        <family val="2"/>
        <charset val="238"/>
      </rPr>
      <t xml:space="preserve">Partia próbna 1 komplet 
</t>
    </r>
  </si>
  <si>
    <r>
      <rPr>
        <b/>
        <sz val="14"/>
        <rFont val="Arial Narrow"/>
        <family val="2"/>
        <charset val="238"/>
      </rPr>
      <t>Podkład otaczający kostkę</t>
    </r>
    <r>
      <rPr>
        <sz val="14"/>
        <rFont val="Arial Narrow"/>
        <family val="2"/>
        <charset val="238"/>
      </rPr>
      <t xml:space="preserve"> i piętę o wymiarach  min 250x120x10 mm  (+-10 mm) z możliwością zabezpieczenia na stopie za pomocą taśmy z rzepem.</t>
    </r>
  </si>
  <si>
    <r>
      <rPr>
        <b/>
        <sz val="14"/>
        <rFont val="Arial Narrow"/>
        <family val="2"/>
        <charset val="238"/>
      </rPr>
      <t>Materac żelowy</t>
    </r>
    <r>
      <rPr>
        <sz val="14"/>
        <rFont val="Arial Narrow"/>
        <family val="2"/>
        <charset val="238"/>
      </rPr>
      <t xml:space="preserve"> o wymiarach 1150x500x10 mm (+- 10 mm)</t>
    </r>
  </si>
  <si>
    <r>
      <rPr>
        <b/>
        <sz val="14"/>
        <rFont val="Arial Narrow"/>
        <family val="2"/>
        <charset val="238"/>
      </rPr>
      <t>Półwałek uniwerslany</t>
    </r>
    <r>
      <rPr>
        <sz val="14"/>
        <rFont val="Arial Narrow"/>
        <family val="2"/>
        <charset val="238"/>
      </rPr>
      <t xml:space="preserve"> do układania dzieci 305 x 95x 70 mm. </t>
    </r>
    <r>
      <rPr>
        <b/>
        <sz val="14"/>
        <rFont val="Arial Narrow"/>
        <family val="2"/>
        <charset val="238"/>
      </rPr>
      <t>Partia próbna 1 szt</t>
    </r>
  </si>
  <si>
    <r>
      <rPr>
        <b/>
        <sz val="14"/>
        <rFont val="Arial Narrow"/>
        <family val="2"/>
        <charset val="238"/>
      </rPr>
      <t>Podkład żelowy</t>
    </r>
    <r>
      <rPr>
        <sz val="14"/>
        <rFont val="Arial Narrow"/>
        <family val="2"/>
        <charset val="238"/>
      </rPr>
      <t xml:space="preserve"> pod łydkę o wielkości 320x220x10 mm </t>
    </r>
  </si>
  <si>
    <r>
      <rPr>
        <b/>
        <sz val="14"/>
        <rFont val="Arial Narrow"/>
        <family val="2"/>
        <charset val="238"/>
      </rPr>
      <t>Krążek pod głowę</t>
    </r>
    <r>
      <rPr>
        <sz val="14"/>
        <rFont val="Arial Narrow"/>
        <family val="2"/>
        <charset val="238"/>
      </rPr>
      <t xml:space="preserve"> dla dorosłych 200x75x50 mm.</t>
    </r>
  </si>
  <si>
    <r>
      <rPr>
        <b/>
        <sz val="14"/>
        <rFont val="Arial Narrow"/>
        <family val="2"/>
        <charset val="238"/>
      </rPr>
      <t>Pozycjoner</t>
    </r>
    <r>
      <rPr>
        <sz val="14"/>
        <rFont val="Arial Narrow"/>
        <family val="2"/>
        <charset val="238"/>
      </rPr>
      <t xml:space="preserve"> z podwójnym żelem do ochrony głowy o wymiarach 260x250x50 mm</t>
    </r>
  </si>
  <si>
    <r>
      <rPr>
        <b/>
        <sz val="14"/>
        <rFont val="Arial Narrow"/>
        <family val="2"/>
        <charset val="238"/>
      </rPr>
      <t xml:space="preserve">Pozycjoner </t>
    </r>
    <r>
      <rPr>
        <sz val="14"/>
        <rFont val="Arial Narrow"/>
        <family val="2"/>
        <charset val="238"/>
      </rPr>
      <t>z podwójnym żelem do ochrony ręki o wymiarach 330x140x30 mm</t>
    </r>
  </si>
  <si>
    <r>
      <rPr>
        <b/>
        <sz val="14"/>
        <rFont val="Arial Narrow"/>
        <family val="2"/>
        <charset val="238"/>
      </rPr>
      <t xml:space="preserve">Pozycjoner </t>
    </r>
    <r>
      <rPr>
        <sz val="14"/>
        <rFont val="Arial Narrow"/>
        <family val="2"/>
        <charset val="238"/>
      </rPr>
      <t>z podwójnym żelem do ochrony ręki długa o wymiarach 460x180x35 mm</t>
    </r>
  </si>
  <si>
    <r>
      <rPr>
        <b/>
        <sz val="14"/>
        <rFont val="Arial Narrow"/>
        <family val="2"/>
        <charset val="238"/>
      </rPr>
      <t xml:space="preserve">Pozycjoner </t>
    </r>
    <r>
      <rPr>
        <sz val="14"/>
        <rFont val="Arial Narrow"/>
        <family val="2"/>
        <charset val="238"/>
      </rPr>
      <t>z podwójnym żelem do ochrony nogi 515x180x40mm</t>
    </r>
  </si>
  <si>
    <r>
      <rPr>
        <b/>
        <sz val="14"/>
        <rFont val="Arial Narrow"/>
        <family val="2"/>
        <charset val="238"/>
      </rPr>
      <t>Żelowy pozycjoner</t>
    </r>
    <r>
      <rPr>
        <sz val="14"/>
        <rFont val="Arial Narrow"/>
        <family val="2"/>
        <charset val="238"/>
      </rPr>
      <t xml:space="preserve"> do ochrony czoła o wymiarach 165x80x8mm </t>
    </r>
    <r>
      <rPr>
        <b/>
        <sz val="14"/>
        <rFont val="Arial Narrow"/>
        <family val="2"/>
        <charset val="238"/>
      </rPr>
      <t>Partia próbna 1 szt.</t>
    </r>
  </si>
  <si>
    <r>
      <rPr>
        <b/>
        <sz val="14"/>
        <rFont val="Arial Narrow"/>
        <family val="2"/>
        <charset val="238"/>
      </rPr>
      <t xml:space="preserve">Piła drutowa </t>
    </r>
    <r>
      <rPr>
        <sz val="14"/>
        <rFont val="Arial Narrow"/>
        <family val="2"/>
        <charset val="238"/>
      </rPr>
      <t xml:space="preserve">typu Gilii dł 400 mm. Opakowanie 10 szt. </t>
    </r>
  </si>
  <si>
    <r>
      <rPr>
        <b/>
        <sz val="14"/>
        <rFont val="Arial Narrow"/>
        <family val="2"/>
        <charset val="238"/>
      </rPr>
      <t>Matryca do nacinania skóry</t>
    </r>
    <r>
      <rPr>
        <sz val="14"/>
        <rFont val="Arial Narrow"/>
        <family val="2"/>
        <charset val="238"/>
      </rPr>
      <t xml:space="preserve"> 1:1,5; 1:3 ;1:6  sterylna rozmiar do wyboru zamawiajacego  pakowane po 10 szt</t>
    </r>
  </si>
  <si>
    <r>
      <rPr>
        <b/>
        <sz val="14"/>
        <rFont val="Arial Narrow"/>
        <family val="2"/>
        <charset val="238"/>
      </rPr>
      <t>Ostrza do dermatomu</t>
    </r>
    <r>
      <rPr>
        <sz val="14"/>
        <rFont val="Arial Narrow"/>
        <family val="2"/>
        <charset val="238"/>
      </rPr>
      <t>, opakowanie zbiorcze 10 szt.</t>
    </r>
  </si>
  <si>
    <r>
      <rPr>
        <b/>
        <sz val="14"/>
        <rFont val="Arial Narrow"/>
        <family val="2"/>
        <charset val="238"/>
      </rPr>
      <t>Ostrze   do sternotomu</t>
    </r>
    <r>
      <rPr>
        <sz val="14"/>
        <rFont val="Arial Narrow"/>
        <family val="2"/>
        <charset val="238"/>
      </rPr>
      <t xml:space="preserve"> dł.34 mm szer. 1,1 mm</t>
    </r>
  </si>
  <si>
    <r>
      <rPr>
        <b/>
        <sz val="14"/>
        <rFont val="Arial Narrow"/>
        <family val="2"/>
        <charset val="238"/>
      </rPr>
      <t xml:space="preserve">Silikonowy wewnętrzny zawór </t>
    </r>
    <r>
      <rPr>
        <sz val="14"/>
        <rFont val="Arial Narrow"/>
        <family val="2"/>
        <charset val="238"/>
      </rPr>
      <t xml:space="preserve"> klapkowy do trokara o śr 5,5  mm,; 10,0 mm, 13,0 mm wielorazowy - rozmiar do wyboru Zamawiającego </t>
    </r>
  </si>
  <si>
    <r>
      <rPr>
        <b/>
        <sz val="14"/>
        <rFont val="Arial Narrow"/>
        <family val="2"/>
        <charset val="238"/>
      </rPr>
      <t>Uszczelka do trokarów</t>
    </r>
    <r>
      <rPr>
        <sz val="14"/>
        <rFont val="Arial Narrow"/>
        <family val="2"/>
        <charset val="238"/>
      </rPr>
      <t xml:space="preserve"> o śr 5,5 mm, pojedyńcza  czerwona; 10,0 mm pojedyńcza  zielona; 13,0mm pojedyńcza żółta - do wyboru Zamawiającego </t>
    </r>
  </si>
  <si>
    <r>
      <rPr>
        <b/>
        <sz val="14"/>
        <rFont val="Arial Narrow"/>
        <family val="2"/>
        <charset val="238"/>
      </rPr>
      <t>Zestaw uszczelek z redukcją</t>
    </r>
    <r>
      <rPr>
        <sz val="14"/>
        <rFont val="Arial Narrow"/>
        <family val="2"/>
        <charset val="238"/>
      </rPr>
      <t xml:space="preserve"> żółta, czarna i zielona - do wyboru Zamawiającego </t>
    </r>
  </si>
  <si>
    <r>
      <rPr>
        <b/>
        <sz val="14"/>
        <rFont val="Arial Narrow"/>
        <family val="2"/>
        <charset val="238"/>
      </rPr>
      <t xml:space="preserve">Pierścień kodujący </t>
    </r>
    <r>
      <rPr>
        <sz val="14"/>
        <rFont val="Arial Narrow"/>
        <family val="2"/>
        <charset val="238"/>
      </rPr>
      <t>do trokara o średnicy 5,5 mm;10,0 mm;13,0mm</t>
    </r>
  </si>
  <si>
    <r>
      <t xml:space="preserve">Wkład roboczy </t>
    </r>
    <r>
      <rPr>
        <b/>
        <sz val="14"/>
        <rFont val="Arial Narrow"/>
        <family val="2"/>
        <charset val="238"/>
      </rPr>
      <t xml:space="preserve">monopolarny </t>
    </r>
    <r>
      <rPr>
        <sz val="14"/>
        <rFont val="Arial Narrow"/>
        <family val="2"/>
        <charset val="238"/>
      </rPr>
      <t xml:space="preserve">nożyczek z wkładką weglową, odgięte w lewo, dł€gość wkładu  310mm i 420mm  do wyboru </t>
    </r>
  </si>
  <si>
    <r>
      <t xml:space="preserve">Wkład roboczy </t>
    </r>
    <r>
      <rPr>
        <b/>
        <sz val="14"/>
        <rFont val="Arial Narrow"/>
        <family val="2"/>
        <charset val="238"/>
      </rPr>
      <t xml:space="preserve">monopolarny </t>
    </r>
    <r>
      <rPr>
        <sz val="14"/>
        <rFont val="Arial Narrow"/>
        <family val="2"/>
        <charset val="238"/>
      </rPr>
      <t xml:space="preserve"> do kleszczyków Meryland  średnica  5 mm, długość  310mm  i 420mm - do wyboru Zamawiającego </t>
    </r>
  </si>
  <si>
    <r>
      <t xml:space="preserve">Wkład roboczy </t>
    </r>
    <r>
      <rPr>
        <b/>
        <sz val="14"/>
        <rFont val="Arial Narrow"/>
        <family val="2"/>
        <charset val="238"/>
      </rPr>
      <t xml:space="preserve">monopolarny </t>
    </r>
    <r>
      <rPr>
        <sz val="14"/>
        <rFont val="Arial Narrow"/>
        <family val="2"/>
        <charset val="238"/>
      </rPr>
      <t xml:space="preserve"> do kleszczyków typu Overholt 90 st. długość 310mm i 370 mm - do wyboru Zamawiającego </t>
    </r>
  </si>
  <si>
    <r>
      <t xml:space="preserve">Wkład roboczy </t>
    </r>
    <r>
      <rPr>
        <b/>
        <sz val="14"/>
        <rFont val="Arial Narrow"/>
        <family val="2"/>
        <charset val="238"/>
      </rPr>
      <t>monopolarny</t>
    </r>
    <r>
      <rPr>
        <sz val="14"/>
        <rFont val="Arial Narrow"/>
        <family val="2"/>
        <charset val="238"/>
      </rPr>
      <t xml:space="preserve">  kleszczyków jelitowych  typu Dorsey śr. 5 mm dł 310 i 420 mm do wyboru Zamawiającego </t>
    </r>
  </si>
  <si>
    <r>
      <t>Wkład roboczy</t>
    </r>
    <r>
      <rPr>
        <b/>
        <sz val="14"/>
        <rFont val="Arial Narrow"/>
        <family val="2"/>
        <charset val="238"/>
      </rPr>
      <t xml:space="preserve"> bipolarny</t>
    </r>
    <r>
      <rPr>
        <sz val="14"/>
        <rFont val="Arial Narrow"/>
        <family val="2"/>
        <charset val="238"/>
      </rPr>
      <t xml:space="preserve">  do nożyczek śr 5 mm, dł 310 mm i 420 mm - do wyboru Zamawiającego </t>
    </r>
  </si>
  <si>
    <r>
      <t xml:space="preserve">Wkład roboczy  kleszczyków okienkowych  makro, </t>
    </r>
    <r>
      <rPr>
        <b/>
        <sz val="14"/>
        <rFont val="Arial Narrow"/>
        <family val="2"/>
        <charset val="238"/>
      </rPr>
      <t>bipolarne</t>
    </r>
    <r>
      <rPr>
        <sz val="14"/>
        <rFont val="Arial Narrow"/>
        <family val="2"/>
        <charset val="238"/>
      </rPr>
      <t>,  śr 5 mm dł 310 mm</t>
    </r>
  </si>
  <si>
    <r>
      <t>Wkład roboczy</t>
    </r>
    <r>
      <rPr>
        <b/>
        <sz val="14"/>
        <rFont val="Arial Narrow"/>
        <family val="2"/>
        <charset val="238"/>
      </rPr>
      <t xml:space="preserve"> bipolarny </t>
    </r>
    <r>
      <rPr>
        <sz val="14"/>
        <rFont val="Arial Narrow"/>
        <family val="2"/>
        <charset val="238"/>
      </rPr>
      <t xml:space="preserve"> do kleszyków Meryland, okienkowe, zagięte w lewa śtronę śr 5 mm, dł 310 i 420 - do wyboru Zamawiającego  nkowy makro, bipolarny  </t>
    </r>
  </si>
  <si>
    <r>
      <rPr>
        <b/>
        <sz val="14"/>
        <rFont val="Arial Narrow"/>
        <family val="2"/>
        <charset val="238"/>
      </rPr>
      <t>Izolacyjna rurka zewnątrzna</t>
    </r>
    <r>
      <rPr>
        <sz val="14"/>
        <rFont val="Arial Narrow"/>
        <family val="2"/>
        <charset val="238"/>
      </rPr>
      <t xml:space="preserve"> typu TUBUS śr 5/5 mm;5/10 mm;10/10mm  długość dla każdej średnicy 310 mm do wyboru Zamawiającego </t>
    </r>
  </si>
  <si>
    <r>
      <rPr>
        <b/>
        <sz val="14"/>
        <rFont val="Arial Narrow"/>
        <family val="2"/>
        <charset val="238"/>
      </rPr>
      <t>Izolacyjna rurka zewnątrzna</t>
    </r>
    <r>
      <rPr>
        <sz val="14"/>
        <rFont val="Arial Narrow"/>
        <family val="2"/>
        <charset val="238"/>
      </rPr>
      <t xml:space="preserve"> typu TUBUS śr 5/5 mm;10/10mm  długość dla każdej średnicy 420 mm do wyboru Zamawiającego </t>
    </r>
  </si>
  <si>
    <r>
      <rPr>
        <b/>
        <sz val="14"/>
        <rFont val="Arial Narrow"/>
        <family val="2"/>
        <charset val="238"/>
      </rPr>
      <t xml:space="preserve">Elektroda monopolarna </t>
    </r>
    <r>
      <rPr>
        <sz val="14"/>
        <rFont val="Arial Narrow"/>
        <family val="2"/>
        <charset val="238"/>
      </rPr>
      <t>o kształcie  L,J Szpatuła</t>
    </r>
  </si>
  <si>
    <r>
      <t xml:space="preserve">Ergonomiczna rączka do narzędzia laparoskopowego </t>
    </r>
    <r>
      <rPr>
        <b/>
        <sz val="14"/>
        <rFont val="Arial Narrow"/>
        <family val="2"/>
        <charset val="238"/>
      </rPr>
      <t>monopolarnego</t>
    </r>
    <r>
      <rPr>
        <sz val="14"/>
        <rFont val="Arial Narrow"/>
        <family val="2"/>
        <charset val="238"/>
      </rPr>
      <t xml:space="preserve"> bez blokady i z blokadą , ze stałym,  izolowanym przyłączem hf i mechanizmem zapadkowym one-click  do połączenia z ramieniem roboczym, komopatybilna z opisanymi wkładami roboczymi</t>
    </r>
  </si>
  <si>
    <r>
      <t>Ergonomiczna rączka do narzędzia laparoskopowego</t>
    </r>
    <r>
      <rPr>
        <b/>
        <sz val="14"/>
        <rFont val="Arial Narrow"/>
        <family val="2"/>
        <charset val="238"/>
      </rPr>
      <t xml:space="preserve"> bipolarnego z</t>
    </r>
    <r>
      <rPr>
        <sz val="14"/>
        <rFont val="Arial Narrow"/>
        <family val="2"/>
        <charset val="238"/>
      </rPr>
      <t xml:space="preserve">  blokadą i czerwoną dźwignią kolankową całkowitej  dezaktywacji blokady, ze stałym,  izolowanym przyłączem hf moppatybilna z opisanymi wkładami roboczymi </t>
    </r>
  </si>
  <si>
    <r>
      <rPr>
        <b/>
        <sz val="14"/>
        <rFont val="Arial Narrow"/>
        <family val="2"/>
        <charset val="238"/>
      </rPr>
      <t xml:space="preserve">Igła  Veresa </t>
    </r>
    <r>
      <rPr>
        <sz val="14"/>
        <rFont val="Arial Narrow"/>
        <family val="2"/>
        <charset val="238"/>
      </rPr>
      <t xml:space="preserve">do insuflacji wielorazowego użytku śr 2,1 długość 100,120,150 mm- do wyboru Zamawiającego  </t>
    </r>
  </si>
  <si>
    <r>
      <rPr>
        <b/>
        <sz val="14"/>
        <rFont val="Arial Narrow"/>
        <family val="2"/>
        <charset val="238"/>
      </rPr>
      <t xml:space="preserve">Imadło proste </t>
    </r>
    <r>
      <rPr>
        <sz val="14"/>
        <rFont val="Arial Narrow"/>
        <family val="2"/>
        <charset val="238"/>
      </rPr>
      <t xml:space="preserve">lub odgięte w lewo lub prawo, z jednostopniowym mechanizmem zapiecia "one click" długość, z kanałem płuczącym   310 mm, </t>
    </r>
  </si>
  <si>
    <r>
      <rPr>
        <b/>
        <sz val="14"/>
        <rFont val="Arial Narrow"/>
        <family val="2"/>
        <charset val="238"/>
      </rPr>
      <t>Cewnik urologiczny</t>
    </r>
    <r>
      <rPr>
        <sz val="14"/>
        <rFont val="Arial Narrow"/>
        <family val="2"/>
        <charset val="238"/>
      </rPr>
      <t xml:space="preserve"> typu GUYON  średnica  od 12 do 30 wielorazowego uzytku, rozmiar do wyboru Zamawiającego </t>
    </r>
  </si>
  <si>
    <r>
      <rPr>
        <b/>
        <sz val="14"/>
        <rFont val="Arial Narrow"/>
        <family val="2"/>
        <charset val="238"/>
      </rPr>
      <t xml:space="preserve">Prześcieradło medyczne o wielkości 100cm x max.225 cm </t>
    </r>
    <r>
      <rPr>
        <sz val="14"/>
        <rFont val="Arial Narrow"/>
        <family val="2"/>
        <charset val="238"/>
      </rPr>
      <t xml:space="preserve">wykonane z wółkniny SMS lub włókniny polipropylenowej, o gramaturze min 35 g/m2,(gramatura potwierdzona w niezależnym laboratorium akredytowanym przez PCA) </t>
    </r>
    <r>
      <rPr>
        <b/>
        <sz val="14"/>
        <rFont val="Arial Narrow"/>
        <family val="2"/>
        <charset val="238"/>
      </rPr>
      <t>każda sztuka przescieradła  składana pojedynczo, pakowane  zbiorczo np. po 10 szt</t>
    </r>
    <r>
      <rPr>
        <sz val="14"/>
        <rFont val="Arial Narrow"/>
        <family val="2"/>
        <charset val="238"/>
      </rPr>
      <t xml:space="preserve">.. Kolor niebieskii  lub zielony - do wyboru Zamawiającego. Opakownie foliowe z etykietą informacyjną zawierajacą nazwę wyrobu, nazwę producenta wyrobu, nr  ref,  rozmiar prześcieradła.  </t>
    </r>
    <r>
      <rPr>
        <b/>
        <sz val="14"/>
        <rFont val="Arial Narrow"/>
        <family val="2"/>
        <charset val="238"/>
      </rPr>
      <t>Partia próbna 1 opakowanie .</t>
    </r>
    <r>
      <rPr>
        <sz val="14"/>
        <rFont val="Arial Narrow"/>
        <family val="2"/>
        <charset val="238"/>
      </rPr>
      <t xml:space="preserve">
</t>
    </r>
  </si>
  <si>
    <r>
      <rPr>
        <b/>
        <sz val="14"/>
        <rFont val="Arial Narrow"/>
        <family val="2"/>
        <charset val="238"/>
      </rPr>
      <t xml:space="preserve">Podkład medyczny 90cm x 140cm </t>
    </r>
    <r>
      <rPr>
        <sz val="14"/>
        <rFont val="Arial Narrow"/>
        <family val="2"/>
        <charset val="238"/>
      </rPr>
      <t xml:space="preserve">wykonany z włokniny SMS lub włókniny polipropylenowej  </t>
    </r>
    <r>
      <rPr>
        <b/>
        <sz val="14"/>
        <rFont val="Arial Narrow"/>
        <family val="2"/>
        <charset val="238"/>
      </rPr>
      <t>o wielkości 90 x 140.</t>
    </r>
    <r>
      <rPr>
        <sz val="14"/>
        <rFont val="Arial Narrow"/>
        <family val="2"/>
        <charset val="238"/>
      </rPr>
      <t xml:space="preserve"> Gramatura  min 35 g/m2 (gramatura potwierdzona w niezależnym laboratorium akredytowanym przez PCA). </t>
    </r>
    <r>
      <rPr>
        <b/>
        <sz val="14"/>
        <rFont val="Arial Narrow"/>
        <family val="2"/>
        <charset val="238"/>
      </rPr>
      <t>Każda sztuka składana pojedynczo, pakowane  zbiorczo np. po 10 szt.</t>
    </r>
    <r>
      <rPr>
        <sz val="14"/>
        <rFont val="Arial Narrow"/>
        <family val="2"/>
        <charset val="238"/>
      </rPr>
      <t xml:space="preserve">. Kolor niebieskii lub  zielony - do wyboru Zamawiającego. Opakownie foliowe z etykietą informacyjną zawierajacą nazwę wyrobu, nazwę producenta wyrobu, nr  ref,  rozmiar prześcieradła. 
</t>
    </r>
    <r>
      <rPr>
        <b/>
        <sz val="14"/>
        <rFont val="Arial Narrow"/>
        <family val="2"/>
        <charset val="238"/>
      </rPr>
      <t>Partia próbna 1 opakowanie .</t>
    </r>
  </si>
  <si>
    <r>
      <rPr>
        <b/>
        <sz val="14"/>
        <rFont val="Arial Narrow"/>
        <family val="2"/>
        <charset val="238"/>
      </rPr>
      <t>Zestaw do operacji dłoni (ZOD)</t>
    </r>
    <r>
      <rPr>
        <sz val="14"/>
        <rFont val="Arial Narrow"/>
        <family val="2"/>
        <charset val="238"/>
      </rPr>
      <t xml:space="preserve">
</t>
    </r>
    <r>
      <rPr>
        <b/>
        <sz val="14"/>
        <rFont val="Arial Narrow"/>
        <family val="2"/>
        <charset val="238"/>
      </rPr>
      <t xml:space="preserve">Skład zestawu   </t>
    </r>
    <r>
      <rPr>
        <sz val="14"/>
        <rFont val="Arial Narrow"/>
        <family val="2"/>
        <charset val="238"/>
      </rPr>
      <t xml:space="preserve">
</t>
    </r>
    <r>
      <rPr>
        <b/>
        <sz val="14"/>
        <rFont val="Arial Narrow"/>
        <family val="2"/>
        <charset val="238"/>
      </rPr>
      <t>1 x -</t>
    </r>
    <r>
      <rPr>
        <sz val="14"/>
        <rFont val="Arial Narrow"/>
        <family val="2"/>
        <charset val="238"/>
      </rPr>
      <t xml:space="preserve"> Osłona na stolik Mayo typu worek o wymiarach min 80 cm x 140cm, wykonany z mocnej foli PE, bez warstwy chłonnej.  
</t>
    </r>
    <r>
      <rPr>
        <b/>
        <sz val="14"/>
        <rFont val="Arial Narrow"/>
        <family val="2"/>
        <charset val="238"/>
      </rPr>
      <t xml:space="preserve">1 x </t>
    </r>
    <r>
      <rPr>
        <sz val="14"/>
        <rFont val="Arial Narrow"/>
        <family val="2"/>
        <charset val="238"/>
      </rPr>
      <t xml:space="preserve">- Serweta na stolik Mayo o wymiarach 80 x 98 cm (+/-2 cm ), z dwiema kieszeniami, dalsza kieszeń wywinięta pod spód, bliższa na wierzch, kieszenie o głębokości 25 cm, brzeg kieszeni bliższej wzmocniony sztywnikiem i folia na zewnątrz, serweta wykonana z dwuwarstwowego laminatu o gramaturze 49 g/m2 (+/-2g), odporność na przenikanie cieczy min. 260 cm H2O      </t>
    </r>
    <r>
      <rPr>
        <b/>
        <sz val="14"/>
        <rFont val="Arial Narrow"/>
        <family val="2"/>
        <charset val="238"/>
      </rPr>
      <t xml:space="preserve">
1 szt - </t>
    </r>
    <r>
      <rPr>
        <sz val="14"/>
        <rFont val="Arial Narrow"/>
        <family val="2"/>
        <charset val="238"/>
      </rPr>
      <t xml:space="preserve">Serweta chirurgiczna o wymiarach 100x120 cm wykonana z dwuwarstwowego laminatu o gramaturze min. 59 g/m2, odporność na przenikanie cieczy min. 200 cm H2O (jako przykrycie stolika po rękę).
</t>
    </r>
    <r>
      <rPr>
        <b/>
        <sz val="14"/>
        <rFont val="Arial Narrow"/>
        <family val="2"/>
        <charset val="238"/>
      </rPr>
      <t>1 szt</t>
    </r>
    <r>
      <rPr>
        <sz val="14"/>
        <rFont val="Arial Narrow"/>
        <family val="2"/>
        <charset val="238"/>
      </rPr>
      <t xml:space="preserve"> - Serweta  główna operacyjna  200 x 300 cm wyposażona w elastyczny samouszczelniajacy się płat neoprenowy z otworem o  Ø 3,5 cm, wykonana z czterowarstwowej  włókniny typu SMMS o gramaturze 45 g/m2  z dodatkową warstwą chłonną wokół otworu o wielkości 80x100 cm (+/-3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wytrzymałości na wypychanie min. 107 kPa, wytrzymałość na rozerwanie min. 120 N, posiada zintegrowane dwa organizery na dreny i przewody 
</t>
    </r>
    <r>
      <rPr>
        <b/>
        <sz val="14"/>
        <rFont val="Arial Narrow"/>
        <family val="2"/>
        <charset val="238"/>
      </rPr>
      <t>1 szt -</t>
    </r>
    <r>
      <rPr>
        <sz val="14"/>
        <rFont val="Arial Narrow"/>
        <family val="2"/>
        <charset val="238"/>
      </rPr>
      <t xml:space="preserve"> Serweta dolna wykonana z czterowarstwowej włókniny typu SMMS o gramaturze 45 g/m2, o wymiarach min 200 x 250 cm z wyśrodkowaną  taśmą lepną na krótszym boku serwety.
</t>
    </r>
    <r>
      <rPr>
        <b/>
        <sz val="14"/>
        <rFont val="Arial Narrow"/>
        <family val="2"/>
        <charset val="238"/>
      </rPr>
      <t xml:space="preserve">1 szt </t>
    </r>
    <r>
      <rPr>
        <sz val="14"/>
        <rFont val="Arial Narrow"/>
        <family val="2"/>
        <charset val="238"/>
      </rPr>
      <t xml:space="preserve">- Organizer przewodów (rzepy) o wymiarach  min  2 x 22 cm .
</t>
    </r>
    <r>
      <rPr>
        <b/>
        <sz val="14"/>
        <rFont val="Arial Narrow"/>
        <family val="2"/>
        <charset val="238"/>
      </rPr>
      <t xml:space="preserve">3 szt - </t>
    </r>
    <r>
      <rPr>
        <sz val="14"/>
        <rFont val="Arial Narrow"/>
        <family val="2"/>
        <charset val="238"/>
      </rPr>
      <t xml:space="preserve"> Fartuch chirurgiczny ekstra wzmocniony wykonany z wysoko przewiewnej włókniny typu spunlace o łącznej gramaturze w części krytycznej min. 98 g/m2  z wstawkami nieprzemakalnymi z laminatu o gramaturze 40 g/m2  z wewnętrzną warstwa chłonną w części krytycznej w  rozmiarach: XL - 2 szt ; L- 1 szt </t>
    </r>
    <r>
      <rPr>
        <b/>
        <sz val="14"/>
        <rFont val="Arial Narrow"/>
        <family val="2"/>
        <charset val="238"/>
      </rPr>
      <t>-</t>
    </r>
    <r>
      <rPr>
        <sz val="14"/>
        <rFont val="Arial Narrow"/>
        <family val="2"/>
        <charset val="238"/>
      </rPr>
      <t xml:space="preserve"> dodatkowo zapakowany w opakowanie papier-folia i ułożone na owinięciu zestawu.
</t>
    </r>
    <r>
      <rPr>
        <b/>
        <sz val="14"/>
        <rFont val="Arial Narrow"/>
        <family val="2"/>
        <charset val="238"/>
      </rPr>
      <t xml:space="preserve">2 szt -  </t>
    </r>
    <r>
      <rPr>
        <sz val="14"/>
        <rFont val="Arial Narrow"/>
        <family val="2"/>
        <charset val="238"/>
      </rPr>
      <t>Ściereczki wysokochłonne do wycierania rąk o wymiarach min 30 cm  x 30 cm</t>
    </r>
    <r>
      <rPr>
        <b/>
        <sz val="14"/>
        <rFont val="Arial Narrow"/>
        <family val="2"/>
        <charset val="238"/>
      </rPr>
      <t xml:space="preserve">.
1 szt - </t>
    </r>
    <r>
      <rPr>
        <sz val="14"/>
        <rFont val="Arial Narrow"/>
        <family val="2"/>
        <charset val="238"/>
      </rPr>
      <t xml:space="preserve">Bandaż wysokoelastycznny 10 cm  x 5 m    </t>
    </r>
    <r>
      <rPr>
        <b/>
        <sz val="14"/>
        <rFont val="Arial Narrow"/>
        <family val="2"/>
        <charset val="238"/>
      </rPr>
      <t xml:space="preserve">    + 1 x </t>
    </r>
    <r>
      <rPr>
        <sz val="14"/>
        <rFont val="Arial Narrow"/>
        <family val="2"/>
        <charset val="238"/>
      </rPr>
      <t xml:space="preserve">Taśma lepna 10x50 cm </t>
    </r>
    <r>
      <rPr>
        <b/>
        <sz val="14"/>
        <rFont val="Arial Narrow"/>
        <family val="2"/>
        <charset val="238"/>
      </rPr>
      <t xml:space="preserve">
1 x </t>
    </r>
    <r>
      <rPr>
        <sz val="14"/>
        <rFont val="Arial Narrow"/>
        <family val="2"/>
        <charset val="238"/>
      </rPr>
      <t xml:space="preserve">Serweta na stolik instrumentariuszki 150x200 cm, owinięcie zestawu, chłonna na całej powierzchni, wykonana z laminatu dwuwarstwowego o gramaturze 59 g/m2, odporność na przenikanie cieczy min. 200 cm H2O. Zestaw zapakowany w opakowanie foliowe typu Tyvek. </t>
    </r>
    <r>
      <rPr>
        <b/>
        <sz val="14"/>
        <rFont val="Arial Narrow"/>
        <family val="2"/>
        <charset val="238"/>
      </rPr>
      <t xml:space="preserve">  
</t>
    </r>
  </si>
  <si>
    <r>
      <rPr>
        <b/>
        <sz val="14"/>
        <rFont val="Arial Narrow"/>
        <family val="2"/>
        <charset val="238"/>
      </rPr>
      <t>Zestaw sterylnych obłożeń do zabiegów neurochirurgicznych</t>
    </r>
    <r>
      <rPr>
        <sz val="14"/>
        <rFont val="Arial Narrow"/>
        <family val="2"/>
        <charset val="238"/>
      </rPr>
      <t xml:space="preserve">
 (TREPANACJA CZASZKI; KRANITOMIA - (TK)
</t>
    </r>
    <r>
      <rPr>
        <b/>
        <sz val="14"/>
        <rFont val="Arial Narrow"/>
        <family val="2"/>
        <charset val="238"/>
      </rPr>
      <t>1 x</t>
    </r>
    <r>
      <rPr>
        <sz val="14"/>
        <rFont val="Arial Narrow"/>
        <family val="2"/>
        <charset val="238"/>
      </rPr>
      <t xml:space="preserve">  Osłona na stolik Mayo  o wymiarach 80 cm x 140 cm, wykonany z mocnej  folii PE, wzmocniona dwuwarstwowym laminatem o wymiarach 70x75 cm o gramaturze 59 g/m2, odporność na przenikanie cieczy min. 200 cm H2O   
</t>
    </r>
    <r>
      <rPr>
        <b/>
        <sz val="14"/>
        <rFont val="Arial Narrow"/>
        <family val="2"/>
        <charset val="238"/>
      </rPr>
      <t xml:space="preserve">1 x </t>
    </r>
    <r>
      <rPr>
        <sz val="14"/>
        <rFont val="Arial Narrow"/>
        <family val="2"/>
        <charset val="238"/>
      </rPr>
      <t xml:space="preserve">Serweta główna wykonana z włókniny czterowarstwowej typu SMS o gramaturze 45 g/m2  o wymiarach 200x280 cm posiadająca otwór 22 x 22 cm (+/-1cm) wypełniony folią chirurgiczną o grubości folii 23 -25 mikronów, paroprzepuszczalności  400 - 600 g/m2/24h), serweta zintegrowana z workiem do odprowadzania płynów w kształcie trójkąta równoramiennego z usztywnieniem do kształtowania worka, wielkość worka 50 cm x 50 cm,  z dodatkowym wzmocnieniem nad otworem 39 x 52 cm (+/-1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wytrzymałość na wypychanie min. 107 kPa, wytrzymałość na rozerwanie min. 120 N, zintegrowane obustronnie czteropozycyjne organizery na dreny i przewody.
</t>
    </r>
    <r>
      <rPr>
        <b/>
        <sz val="14"/>
        <rFont val="Arial Narrow"/>
        <family val="2"/>
        <charset val="238"/>
      </rPr>
      <t xml:space="preserve">3 x </t>
    </r>
    <r>
      <rPr>
        <sz val="14"/>
        <rFont val="Arial Narrow"/>
        <family val="2"/>
        <charset val="238"/>
      </rPr>
      <t xml:space="preserve">Fartuch chirurgiczny wzmocniony, wykonany z włókniny typu sms o łącznej gramaturze w części krytycznej 75 g/m2, wzmocniony laminatem o gramaturze 40 g/m2 w części przedniej i na rękawach, wzmocnienie na rękawach powinno sięgać powyżej łokcia, w strefie poza krytycznej o gramaturze 35 g/m2, nieprzemakalność min. 123 cm H2O, wytrzymałość na wypychanie min. 75 kPa, wytrzymałość na rozciąganie min. 92,5 N - rozmiar L- 1szt,  XL- 2 szt. </t>
    </r>
    <r>
      <rPr>
        <b/>
        <sz val="14"/>
        <rFont val="Arial Narrow"/>
        <family val="2"/>
        <charset val="238"/>
      </rPr>
      <t xml:space="preserve">   </t>
    </r>
    <r>
      <rPr>
        <sz val="14"/>
        <rFont val="Arial Narrow"/>
        <family val="2"/>
        <charset val="238"/>
      </rPr>
      <t xml:space="preserve">
</t>
    </r>
    <r>
      <rPr>
        <b/>
        <sz val="14"/>
        <rFont val="Arial Narrow"/>
        <family val="2"/>
        <charset val="238"/>
      </rPr>
      <t>1 x</t>
    </r>
    <r>
      <rPr>
        <sz val="14"/>
        <rFont val="Arial Narrow"/>
        <family val="2"/>
        <charset val="238"/>
      </rPr>
      <t xml:space="preserve"> Jednokomorowa kieszeń samoprzylepna 25 x 26 cm
</t>
    </r>
    <r>
      <rPr>
        <b/>
        <sz val="14"/>
        <rFont val="Arial Narrow"/>
        <family val="2"/>
        <charset val="238"/>
      </rPr>
      <t xml:space="preserve">1 x </t>
    </r>
    <r>
      <rPr>
        <sz val="14"/>
        <rFont val="Arial Narrow"/>
        <family val="2"/>
        <charset val="238"/>
      </rPr>
      <t xml:space="preserve">Organizer przewodów (rzepy przylepny) o wymiarach  min  2 cm x 22 cm     + </t>
    </r>
    <r>
      <rPr>
        <b/>
        <sz val="14"/>
        <rFont val="Arial Narrow"/>
        <family val="2"/>
        <charset val="238"/>
      </rPr>
      <t>3 x</t>
    </r>
    <r>
      <rPr>
        <sz val="14"/>
        <rFont val="Arial Narrow"/>
        <family val="2"/>
        <charset val="238"/>
      </rPr>
      <t xml:space="preserve"> Ręcznik włókninowy do rąk min. 30x30 cm                                                                                                                                                                                                                                                                                                                                                                     </t>
    </r>
    <r>
      <rPr>
        <b/>
        <sz val="14"/>
        <rFont val="Arial Narrow"/>
        <family val="2"/>
        <charset val="238"/>
      </rPr>
      <t xml:space="preserve">
1 x </t>
    </r>
    <r>
      <rPr>
        <sz val="14"/>
        <rFont val="Arial Narrow"/>
        <family val="2"/>
        <charset val="238"/>
      </rPr>
      <t xml:space="preserve">Serweta na stolik instrumenatriuszki 150x200 cm, chłonna na  całej powierzchni, wykonana z dwuwarstwowego laminatu o gramaturze 59 g/m2, odporność na przenikanie cieczzy min. 200 cm H2O.  </t>
    </r>
    <r>
      <rPr>
        <b/>
        <sz val="14"/>
        <rFont val="Arial Narrow"/>
        <family val="2"/>
        <charset val="238"/>
      </rPr>
      <t xml:space="preserve">  
</t>
    </r>
  </si>
  <si>
    <r>
      <rPr>
        <b/>
        <sz val="14"/>
        <rFont val="Arial Narrow"/>
        <family val="2"/>
        <charset val="238"/>
      </rPr>
      <t>Zestaw uniwersalny - ZU</t>
    </r>
    <r>
      <rPr>
        <sz val="14"/>
        <rFont val="Arial Narrow"/>
        <family val="2"/>
        <charset val="238"/>
      </rPr>
      <t xml:space="preserve">
Skład zestawu</t>
    </r>
    <r>
      <rPr>
        <b/>
        <sz val="14"/>
        <rFont val="Arial Narrow"/>
        <family val="2"/>
        <charset val="238"/>
      </rPr>
      <t xml:space="preserve">
1. 1 x</t>
    </r>
    <r>
      <rPr>
        <sz val="14"/>
        <rFont val="Arial Narrow"/>
        <family val="2"/>
        <charset val="238"/>
      </rPr>
      <t xml:space="preserve"> Osłona na stolik Mayo o wymiarach min 80 cm x 140 cm, wykonana z mocnej folii polietylenowej PE o gramaturze 55,5 mq (+/-5%), wzmocniona włókniną wiskozową o wymiarach 60x140 cm o gramaturze 28 g/m2 (+/-2g),  składana teleskopowo do wewnątrz   </t>
    </r>
    <r>
      <rPr>
        <strike/>
        <sz val="14"/>
        <rFont val="Arial Narrow"/>
        <family val="2"/>
        <charset val="238"/>
      </rPr>
      <t>.</t>
    </r>
    <r>
      <rPr>
        <sz val="14"/>
        <rFont val="Arial Narrow"/>
        <family val="2"/>
        <charset val="238"/>
      </rPr>
      <t xml:space="preserve">
2.</t>
    </r>
    <r>
      <rPr>
        <b/>
        <sz val="14"/>
        <rFont val="Arial Narrow"/>
        <family val="2"/>
        <charset val="238"/>
      </rPr>
      <t xml:space="preserve"> 3 x Kieszeń samoprzylepna dwusekcyjna 2x15x40 cm </t>
    </r>
    <r>
      <rPr>
        <sz val="14"/>
        <rFont val="Arial Narrow"/>
        <family val="2"/>
        <charset val="238"/>
      </rPr>
      <t xml:space="preserve">
3. </t>
    </r>
    <r>
      <rPr>
        <b/>
        <sz val="14"/>
        <rFont val="Arial Narrow"/>
        <family val="2"/>
        <charset val="238"/>
      </rPr>
      <t>1 x</t>
    </r>
    <r>
      <rPr>
        <sz val="14"/>
        <rFont val="Arial Narrow"/>
        <family val="2"/>
        <charset val="238"/>
      </rPr>
      <t xml:space="preserve"> Serweta górna samoprzylepna - ekran anestezjologiczny o wymiarach 200x240 cm wykonana z dwuwarstwowego laminatu folii i włókniny na całej powierzchni o gramaturze 59 g/m2  odporność na przenikanie cieczy w strefie niekrytycznej min. 200 cm H2O, z dodatkowym wzmocnieniem o wymiarach 30-33 x 80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wytrzymałość na wypychanie min. 107 kPa, wytrzymałość na rozerwanie min. 120 N. Serweta  wykończona  taśmą lepną, przy  dłuższym brzegu serwety, zintegrowany czteropozycyjny organizator na dreny i przewody.  
4. </t>
    </r>
    <r>
      <rPr>
        <b/>
        <sz val="14"/>
        <rFont val="Arial Narrow"/>
        <family val="2"/>
        <charset val="238"/>
      </rPr>
      <t xml:space="preserve">1 x </t>
    </r>
    <r>
      <rPr>
        <sz val="14"/>
        <rFont val="Arial Narrow"/>
        <family val="2"/>
        <charset val="238"/>
      </rPr>
      <t>Serweta dolna samoprzylepna o wymiarach 180x200 cm</t>
    </r>
    <r>
      <rPr>
        <strike/>
        <sz val="14"/>
        <rFont val="Arial Narrow"/>
        <family val="2"/>
        <charset val="238"/>
      </rPr>
      <t>m</t>
    </r>
    <r>
      <rPr>
        <sz val="14"/>
        <rFont val="Arial Narrow"/>
        <family val="2"/>
        <charset val="238"/>
      </rPr>
      <t xml:space="preserve"> wykonana z dwuwarstwowego laminatu folii i włókniny na całej powierzchni o gramaturze 59 g/m2 odporność na przenikanie cieczy w strefie niekrytycznej min. 200 cm H2O, z dodatkowym wzmocnieniem o wymiarach 65x75 cm (+/-3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wytrzymałość na wypychanie min. 107 kPa, wytrzymałość na rozerwanie min. 120 N. Serweta  wykończona  taśmą lepną, przy  dłuższym brzegu serwety. </t>
    </r>
    <r>
      <rPr>
        <b/>
        <sz val="14"/>
        <rFont val="Arial Narrow"/>
        <family val="2"/>
        <charset val="238"/>
      </rPr>
      <t xml:space="preserve">          </t>
    </r>
    <r>
      <rPr>
        <sz val="14"/>
        <rFont val="Arial Narrow"/>
        <family val="2"/>
        <charset val="238"/>
      </rPr>
      <t xml:space="preserve">
5. </t>
    </r>
    <r>
      <rPr>
        <b/>
        <sz val="14"/>
        <rFont val="Arial Narrow"/>
        <family val="2"/>
        <charset val="238"/>
      </rPr>
      <t>2 x</t>
    </r>
    <r>
      <rPr>
        <sz val="14"/>
        <rFont val="Arial Narrow"/>
        <family val="2"/>
        <charset val="238"/>
      </rPr>
      <t xml:space="preserve"> Serweta boczna samoprzylepna o wymiarach 80x100 cm (+/-3 cm) wykonana z min. trójwarstwowego laminatu,gdzie warstwa 1- włóknina wiskozowa, warstwa 2- włóknina celulozowa, warstwa 3-  folia polietylenowa PE stanowi spodnią warstwę laminatu o gramaturze 104 g/m2 (+/-1g), odporność na przenikanie cieczy min. 200 cm H2O. Serweta  wykończona  taśmą lepną, przy  dłuższym brzegu serwety.   
6.</t>
    </r>
    <r>
      <rPr>
        <b/>
        <sz val="14"/>
        <rFont val="Arial Narrow"/>
        <family val="2"/>
        <charset val="238"/>
      </rPr>
      <t xml:space="preserve"> 1 x</t>
    </r>
    <r>
      <rPr>
        <sz val="14"/>
        <rFont val="Arial Narrow"/>
        <family val="2"/>
        <charset val="238"/>
      </rPr>
      <t xml:space="preserve"> Miseczka 1 x użytku o pojemności 250 ml,                                                                                
7. </t>
    </r>
    <r>
      <rPr>
        <b/>
        <sz val="14"/>
        <rFont val="Arial Narrow"/>
        <family val="2"/>
        <charset val="238"/>
      </rPr>
      <t xml:space="preserve">1 x  </t>
    </r>
    <r>
      <rPr>
        <sz val="14"/>
        <rFont val="Arial Narrow"/>
        <family val="2"/>
        <charset val="238"/>
      </rPr>
      <t xml:space="preserve">Miska o pojemności 500 ml z podziałką, niebieska </t>
    </r>
    <r>
      <rPr>
        <b/>
        <sz val="14"/>
        <rFont val="Arial Narrow"/>
        <family val="2"/>
        <charset val="238"/>
      </rPr>
      <t xml:space="preserve"> </t>
    </r>
    <r>
      <rPr>
        <sz val="14"/>
        <rFont val="Arial Narrow"/>
        <family val="2"/>
        <charset val="238"/>
      </rPr>
      <t xml:space="preserve">
8. </t>
    </r>
    <r>
      <rPr>
        <b/>
        <sz val="14"/>
        <rFont val="Arial Narrow"/>
        <family val="2"/>
        <charset val="238"/>
      </rPr>
      <t>2 x</t>
    </r>
    <r>
      <rPr>
        <sz val="14"/>
        <rFont val="Arial Narrow"/>
        <family val="2"/>
        <charset val="238"/>
      </rPr>
      <t xml:space="preserve"> Ręczniki chłonne do rąk min 30 x 30 cm
9. </t>
    </r>
    <r>
      <rPr>
        <b/>
        <sz val="14"/>
        <rFont val="Arial Narrow"/>
        <family val="2"/>
        <charset val="238"/>
      </rPr>
      <t xml:space="preserve">1 x </t>
    </r>
    <r>
      <rPr>
        <sz val="14"/>
        <rFont val="Arial Narrow"/>
        <family val="2"/>
        <charset val="238"/>
      </rPr>
      <t xml:space="preserve"> Organizer przewodów (rzepy przylepny) o wymiarach </t>
    </r>
    <r>
      <rPr>
        <strike/>
        <sz val="14"/>
        <rFont val="Arial Narrow"/>
        <family val="2"/>
        <charset val="238"/>
      </rPr>
      <t xml:space="preserve">min </t>
    </r>
    <r>
      <rPr>
        <sz val="14"/>
        <rFont val="Arial Narrow"/>
        <family val="2"/>
        <charset val="238"/>
      </rPr>
      <t xml:space="preserve">  2</t>
    </r>
    <r>
      <rPr>
        <strike/>
        <sz val="14"/>
        <rFont val="Arial Narrow"/>
        <family val="2"/>
        <charset val="238"/>
      </rPr>
      <t>-</t>
    </r>
    <r>
      <rPr>
        <sz val="14"/>
        <rFont val="Arial Narrow"/>
        <family val="2"/>
        <charset val="238"/>
      </rPr>
      <t xml:space="preserve">2,5 x 22-23 cm, kolor orange
10. Fartuch chirurgiczny bawełnopodobny z wysoko przewiewnej włókniny poliestrowo celulozowej typu  spunelace/sontara o  gramaturze min. 68 g/m2,  z przodu fartucha i narękawach powyżej łokci dodatkowy laminat folii i włókniny o gramaturze min. 40 gr/m2,  odporność na przenikanie cieczy w strefie krytycznej  min. 134 cm H2O,  odporność na wypychanie na sucho i mokro 210 / 201 kPa (+/-5%),   mankiet  o szerokości min. 8 cm w  rozmiarach:  XL - 2 szt ; L- 1 szt - ( 1 szt rozm. L we własnym opakowaniu, umieszczony na zewnątrz zestawu) .
11. </t>
    </r>
    <r>
      <rPr>
        <b/>
        <sz val="14"/>
        <rFont val="Arial Narrow"/>
        <family val="2"/>
        <charset val="238"/>
      </rPr>
      <t xml:space="preserve">1 x </t>
    </r>
    <r>
      <rPr>
        <sz val="14"/>
        <rFont val="Arial Narrow"/>
        <family val="2"/>
        <charset val="238"/>
      </rPr>
      <t xml:space="preserve">Serweta na stolik instrumentariuszki o wymiarach min. 150 x 200 cm, chłonna na całej powierzchni, wykonana z dwuwarstwowego laminatu o gramaturze 59 g/m2,  odpornośc na przenikanie cieczy min. 200 cm H2O, służy jako owinięcie zestawu.   .   Zestaw zapakowany w torbę  foliową typu Tyvek.Podwójne pakowanie: karton wewnętrzny do magazynowania i karton zewnętrzny do transportu.  Etykieta zestawu powinna posiadać min. 4 naklejki do wklejenia w karcie dokumentacji medycznej, która posiada min. nazwę producenta, nr katalogowy, nazwę zestawu, nr serii, datę ważności, kod kreskowy.
Etykieta główna posiada </t>
    </r>
    <r>
      <rPr>
        <b/>
        <sz val="14"/>
        <rFont val="Arial Narrow"/>
        <family val="2"/>
        <charset val="238"/>
      </rPr>
      <t xml:space="preserve">piktogramy z elementami zestawu oraz nazwa zestawu: " Zestaw uniwersalny ZU", dodatkowo  na dłuższym i krótszym boku opakowania zestawu dodatkowa nalepka z nazwą zestawu: " Zestaw uniwersalny ZU". Partia próbna - 1 zestaw  
</t>
    </r>
  </si>
  <si>
    <r>
      <rPr>
        <b/>
        <sz val="14"/>
        <rFont val="Arial Narrow"/>
        <family val="2"/>
        <charset val="238"/>
      </rPr>
      <t xml:space="preserve">Taśma dwustronnie lepna </t>
    </r>
    <r>
      <rPr>
        <sz val="14"/>
        <rFont val="Arial Narrow"/>
        <family val="2"/>
        <charset val="238"/>
      </rPr>
      <t>6 x 6 cm, pakowane po 2 szt</t>
    </r>
  </si>
  <si>
    <r>
      <rPr>
        <b/>
        <sz val="14"/>
        <rFont val="Arial Narrow"/>
        <family val="2"/>
        <charset val="238"/>
      </rPr>
      <t>Zestaw do operacji żylaków kończyn dolnych (ŻKD)</t>
    </r>
    <r>
      <rPr>
        <sz val="14"/>
        <rFont val="Arial Narrow"/>
        <family val="2"/>
        <charset val="238"/>
      </rPr>
      <t xml:space="preserve">
Skład zestawu: 
</t>
    </r>
    <r>
      <rPr>
        <b/>
        <sz val="14"/>
        <rFont val="Arial Narrow"/>
        <family val="2"/>
        <charset val="238"/>
      </rPr>
      <t>1 x</t>
    </r>
    <r>
      <rPr>
        <sz val="14"/>
        <rFont val="Arial Narrow"/>
        <family val="2"/>
        <charset val="238"/>
      </rPr>
      <t xml:space="preserve"> Osłona na stolik Mayo o wymiarach min 80 cm x 140 cm, wykonana z mocnej folii polietylenowej PE o gramaturze 55,5 mq (+/-5%), wzmocniona włókniną wiskozową o wymiarach 60x140 cm o gramaturze 28 g/m2 (+/-2g)   
</t>
    </r>
    <r>
      <rPr>
        <b/>
        <sz val="14"/>
        <rFont val="Arial Narrow"/>
        <family val="2"/>
        <charset val="238"/>
      </rPr>
      <t>1 x</t>
    </r>
    <r>
      <rPr>
        <sz val="14"/>
        <rFont val="Arial Narrow"/>
        <family val="2"/>
        <charset val="238"/>
      </rPr>
      <t xml:space="preserve"> Serweta na stolik Mayo o wymiarachi 80 x 98 cm (+/-2 cm ), z dwiema kieszeniami, dalsza  kieszeń wywinięta pod spód, bliższa na wierzch, kieszenie o głębokości 25 cm, brzeg kieszeni bliższej wzmocniony sztywnikiem, warstwa foliowa na zewnątrz serweta wykonana z dwuwarstwowego laminatu o gramaturze 49 g/m2 (+/-2g), odporność na przenikanie cieczy min. 260 cm H2O        
</t>
    </r>
    <r>
      <rPr>
        <b/>
        <sz val="14"/>
        <rFont val="Arial Narrow"/>
        <family val="2"/>
        <charset val="238"/>
      </rPr>
      <t>2 x</t>
    </r>
    <r>
      <rPr>
        <sz val="14"/>
        <rFont val="Arial Narrow"/>
        <family val="2"/>
        <charset val="238"/>
      </rPr>
      <t xml:space="preserve"> Kieszeń jednokomorowa 25x26 cm (+/-2 cm), przylepna, posiada sztywnik do ułożenia kieszeni    
</t>
    </r>
    <r>
      <rPr>
        <b/>
        <sz val="14"/>
        <rFont val="Arial Narrow"/>
        <family val="2"/>
        <charset val="238"/>
      </rPr>
      <t>1 x</t>
    </r>
    <r>
      <rPr>
        <sz val="14"/>
        <rFont val="Arial Narrow"/>
        <family val="2"/>
        <charset val="238"/>
      </rPr>
      <t xml:space="preserve"> Serweta główna operacyjna U-kształtna 200 x 350 cm, </t>
    </r>
    <r>
      <rPr>
        <strike/>
        <sz val="14"/>
        <rFont val="Arial Narrow"/>
        <family val="2"/>
        <charset val="238"/>
      </rPr>
      <t xml:space="preserve">, </t>
    </r>
    <r>
      <rPr>
        <sz val="14"/>
        <rFont val="Arial Narrow"/>
        <family val="2"/>
        <charset val="238"/>
      </rPr>
      <t xml:space="preserve"> przylepna, wyposażona w otwór w kształcie litery U o wielkości 8-9 x 90-100 cm wykonana z czterowarstwowej włókniny typu SMMS o gramaturze 45 g/m2 </t>
    </r>
    <r>
      <rPr>
        <strike/>
        <sz val="14"/>
        <rFont val="Arial Narrow"/>
        <family val="2"/>
        <charset val="238"/>
      </rPr>
      <t>,</t>
    </r>
    <r>
      <rPr>
        <sz val="14"/>
        <rFont val="Arial Narrow"/>
        <family val="2"/>
        <charset val="238"/>
      </rPr>
      <t xml:space="preserve"> wzmocniona w okolicy pola operacyjnego warstwą dwuwarstwowego laminatu o wymiarach 50 x 80 cm (+/-2 cm )   o  gramaturze min. 59 g/m2 nieprzemakalności w strefie krytycznej min 200 cm H2O 
</t>
    </r>
    <r>
      <rPr>
        <b/>
        <sz val="14"/>
        <rFont val="Arial Narrow"/>
        <family val="2"/>
        <charset val="238"/>
      </rPr>
      <t>1 x</t>
    </r>
    <r>
      <rPr>
        <sz val="14"/>
        <rFont val="Arial Narrow"/>
        <family val="2"/>
        <charset val="238"/>
      </rPr>
      <t xml:space="preserve"> Serweta przylepna 150 x 200 cm wykonana z czterowarstwowej włókniny typu SMMS o gramaturze 45 g/m2     z taśmą lepną na dłuższym boku , wzmocniona  w okolicy pola operacyjnego warstwa chłonna o wymiarach 50 x 80 cm (+/-2 cm ) wykonana z dwuwarstwowego laminatu tj. folia PE + włóknina gręplowana wiskoza nietkana o gramaturze 54 g/m2 (+/-1g), zintegrowany 1 organizer czteropozycyjny na dreny i przewody, odporność na przenikanie cieczy w strefie krytycznej min. 200 cm H2O   
</t>
    </r>
    <r>
      <rPr>
        <b/>
        <sz val="14"/>
        <rFont val="Arial Narrow"/>
        <family val="2"/>
        <charset val="238"/>
      </rPr>
      <t>1 x</t>
    </r>
    <r>
      <rPr>
        <sz val="14"/>
        <rFont val="Arial Narrow"/>
        <family val="2"/>
        <charset val="238"/>
      </rPr>
      <t xml:space="preserve">  Osłona na  stopę o wymiarach 30-33 x 60 cm z taśmą przylepną min. 6x50 cm, wykonana z nieprzemakalnego laminatu o gramaturze min. 59 g/m2 
</t>
    </r>
    <r>
      <rPr>
        <b/>
        <sz val="14"/>
        <rFont val="Arial Narrow"/>
        <family val="2"/>
        <charset val="238"/>
      </rPr>
      <t xml:space="preserve">2 x </t>
    </r>
    <r>
      <rPr>
        <sz val="14"/>
        <rFont val="Arial Narrow"/>
        <family val="2"/>
        <charset val="238"/>
      </rPr>
      <t>Bandaż, elastyczny krepowany 14 cm x 5 m</t>
    </r>
    <r>
      <rPr>
        <b/>
        <sz val="14"/>
        <rFont val="Arial Narrow"/>
        <family val="2"/>
        <charset val="238"/>
      </rPr>
      <t xml:space="preserve">
</t>
    </r>
    <r>
      <rPr>
        <sz val="14"/>
        <rFont val="Arial Narrow"/>
        <family val="2"/>
        <charset val="238"/>
      </rPr>
      <t xml:space="preserve">Fartuch chirurgiczny wykonany z włókniny typu SMS o łącznej gramaturze w części krytycznej min. 75 g/m2 </t>
    </r>
    <r>
      <rPr>
        <strike/>
        <sz val="14"/>
        <rFont val="Arial Narrow"/>
        <family val="2"/>
        <charset val="238"/>
      </rPr>
      <t>,</t>
    </r>
    <r>
      <rPr>
        <sz val="14"/>
        <rFont val="Arial Narrow"/>
        <family val="2"/>
        <charset val="238"/>
      </rPr>
      <t xml:space="preserve"> wzmocniony laminatem o gramaturze 40 g/m2 w części przedniej i na rękawach do zbiegów ortopedycznych, wzmocnienie na rękawach powinno sięgać  min 20 cm powyżej łokcia, w strefie poza krytycznej o  gramaturze 35 g/m2, nieprzemakalność min. 123,3 cm/H2O, wytrzymałość na wypychanie min. 75,2 kPa, wytrzymałość na rozciąganie min. 92,5 N,rozmiar L- 1szt,  XL- 2 szt.</t>
    </r>
    <r>
      <rPr>
        <b/>
        <sz val="14"/>
        <rFont val="Arial Narrow"/>
        <family val="2"/>
        <charset val="238"/>
      </rPr>
      <t xml:space="preserve"> </t>
    </r>
    <r>
      <rPr>
        <sz val="14"/>
        <rFont val="Arial Narrow"/>
        <family val="2"/>
        <charset val="238"/>
      </rPr>
      <t xml:space="preserve">(rozm. L - 1 szt  dodatkowo zapakowanyy w opakowanie papier-folia i ułożony na owinięciu zestawu).                                                                                                       </t>
    </r>
    <r>
      <rPr>
        <b/>
        <sz val="14"/>
        <rFont val="Arial Narrow"/>
        <family val="2"/>
        <charset val="238"/>
      </rPr>
      <t xml:space="preserve">  3 x </t>
    </r>
    <r>
      <rPr>
        <sz val="14"/>
        <rFont val="Arial Narrow"/>
        <family val="2"/>
        <charset val="238"/>
      </rPr>
      <t xml:space="preserve">Ręcznik włókninowy min. 30x30 cm                                                                                                                                                                                                                                                              
</t>
    </r>
    <r>
      <rPr>
        <b/>
        <sz val="14"/>
        <rFont val="Arial Narrow"/>
        <family val="2"/>
        <charset val="238"/>
      </rPr>
      <t>1 x</t>
    </r>
    <r>
      <rPr>
        <sz val="14"/>
        <rFont val="Arial Narrow"/>
        <family val="2"/>
        <charset val="238"/>
      </rPr>
      <t xml:space="preserve"> Rzep do mocowanie drenów i przewodów o wymiarach 2-2,5 x 22 cm  </t>
    </r>
    <r>
      <rPr>
        <b/>
        <sz val="14"/>
        <rFont val="Arial Narrow"/>
        <family val="2"/>
        <charset val="238"/>
      </rPr>
      <t xml:space="preserve">
1 x </t>
    </r>
    <r>
      <rPr>
        <sz val="14"/>
        <rFont val="Arial Narrow"/>
        <family val="2"/>
        <charset val="238"/>
      </rPr>
      <t>Serweta na stolik instrumenatriuszki 150 x 200 cm, chłonna na całej powierzchni, wykonana z dwuwarstwowego laminatu o gramaturze min. 59 g/m2, odporność na przenikanie cieczy min. 200 cm H2O, służy jako owinięcie zestawu.</t>
    </r>
    <r>
      <rPr>
        <b/>
        <sz val="14"/>
        <rFont val="Arial Narrow"/>
        <family val="2"/>
        <charset val="238"/>
      </rPr>
      <t xml:space="preserve"> </t>
    </r>
  </si>
  <si>
    <r>
      <t>Fartuch chirurgiczny standardowy (FCHS)- wykonany</t>
    </r>
    <r>
      <rPr>
        <sz val="14"/>
        <rFont val="Arial Narrow"/>
        <family val="2"/>
        <charset val="238"/>
      </rPr>
      <t xml:space="preserve"> z włókniny typu SMS, rękawy zakończone elastycznymi mankietami z dzianiny dobrze utrzymującej się podczas użytkowania, tylne poły zakładane i wiązane na troki łączone kartonikiem, sposób złożenia pozwalający na aplikację z zachowaniem sterylności zarówno z przodu jak i z tyłu, przy szyi zapięcie na rzep. W pełnej numeracji rozmiarowej tj. S- XXXL do wyboru zamawiajacego. Fartuch zgodny z norma PN-EN 13795 lub równoważną., spełniający minimalne wymagania: gramatura min 35 g/m</t>
    </r>
    <r>
      <rPr>
        <vertAlign val="superscript"/>
        <sz val="14"/>
        <rFont val="Arial Narrow"/>
        <family val="2"/>
        <charset val="238"/>
      </rPr>
      <t xml:space="preserve">2 </t>
    </r>
    <r>
      <rPr>
        <sz val="14"/>
        <rFont val="Arial Narrow"/>
        <family val="2"/>
        <charset val="238"/>
      </rPr>
      <t>, wytrzymałość na wypychanie na sucho minimum 145 kPa, wytrzymałość na wypychanie na mokro minimum 125 kPa, wytrzymałość na rozciąganie na sucho i mokro minimum 35 N. Szwy wykonane metodą nie naruszajacą struktury włókniny lub inną zgodną z normą. Opakowanie zewnęwtrzne posiada: dwie etykiety samoprzylepne w j. polskim zawierajace nazwą wyrobu, rozmiar, numer ref, numer serii, datę ważności, oznaczenie producenta.</t>
    </r>
    <r>
      <rPr>
        <b/>
        <sz val="14"/>
        <rFont val="Arial Narrow"/>
        <family val="2"/>
        <charset val="238"/>
      </rPr>
      <t xml:space="preserve"> Partia próbna 1 szt.</t>
    </r>
  </si>
  <si>
    <r>
      <rPr>
        <b/>
        <sz val="14"/>
        <rFont val="Arial Narrow"/>
        <family val="2"/>
        <charset val="238"/>
      </rPr>
      <t>Sterylna osłona na mikroskop typu LEICA M525</t>
    </r>
    <r>
      <rPr>
        <sz val="14"/>
        <rFont val="Arial Narrow"/>
        <family val="2"/>
        <charset val="238"/>
      </rPr>
      <t xml:space="preserve">  będący na wyposażeniu Zamawiającego-  bez lateksowa z soczewką Armatec do osłony w mikroskopie z trzema okularami. Rozmiar osłony 117cm x 305cm Soczewka szklana, skośna o przezierności, odporna na zarysowania. Wyposażona w pięć  pasów ściągających – umożliwiające mocowanie na mikroskopie.</t>
    </r>
    <r>
      <rPr>
        <b/>
        <sz val="14"/>
        <rFont val="Arial Narrow"/>
        <family val="2"/>
        <charset val="238"/>
      </rPr>
      <t xml:space="preserve">Partia próbna 1 sztuka  </t>
    </r>
    <r>
      <rPr>
        <sz val="14"/>
        <rFont val="Arial Narrow"/>
        <family val="2"/>
        <charset val="238"/>
      </rPr>
      <t xml:space="preserve">
 </t>
    </r>
  </si>
  <si>
    <r>
      <rPr>
        <b/>
        <sz val="14"/>
        <rFont val="Arial Narrow"/>
        <family val="2"/>
        <charset val="238"/>
      </rPr>
      <t>Ostrze do shavera</t>
    </r>
    <r>
      <rPr>
        <sz val="14"/>
        <rFont val="Arial Narrow"/>
        <family val="2"/>
        <charset val="238"/>
      </rPr>
      <t>, jedna krawędź z ząbkami, średnica 4 mm, dł.12 cm, autoklawowalne</t>
    </r>
  </si>
  <si>
    <r>
      <rPr>
        <b/>
        <sz val="14"/>
        <rFont val="Arial Narrow"/>
        <family val="2"/>
        <charset val="238"/>
      </rPr>
      <t>Ostrze do shavera</t>
    </r>
    <r>
      <rPr>
        <sz val="14"/>
        <rFont val="Arial Narrow"/>
        <family val="2"/>
        <charset val="238"/>
      </rPr>
      <t>, 35, tylne jedna krawędź z ząbkami, średnica 4 mm, dł.12 cm, autoklawowalne</t>
    </r>
  </si>
  <si>
    <r>
      <rPr>
        <b/>
        <sz val="14"/>
        <rFont val="Arial Narrow"/>
        <family val="2"/>
        <charset val="238"/>
      </rPr>
      <t>Serweta okulistyczna</t>
    </r>
    <r>
      <rPr>
        <sz val="14"/>
        <rFont val="Arial Narrow"/>
        <family val="2"/>
        <charset val="238"/>
      </rPr>
      <t xml:space="preserve"> z włókniny czterowarstwowej j typu SMS lub laminatu dwuwarstwowego o rozm. 120-130 cm x 160-170 cm  z otworem 10 x 10 cm </t>
    </r>
    <r>
      <rPr>
        <strike/>
        <sz val="14"/>
        <rFont val="Arial Narrow"/>
        <family val="2"/>
        <charset val="238"/>
      </rPr>
      <t xml:space="preserve"> </t>
    </r>
    <r>
      <rPr>
        <sz val="14"/>
        <rFont val="Arial Narrow"/>
        <family val="2"/>
        <charset val="238"/>
      </rPr>
      <t xml:space="preserve"> umieszczonym centralnie, wypełniony folią chirurgiczną, zintegrowana jedna kieszeń okulistyczna na płyny 25 x 26 cm (+/-1 cm), obustronnie umieszczony sztywnik do ukształtowania serwety na twarzy pacjenta., wykonana z miękkiej i oddychającej włókniny z wytrzymałością na  rozciąganie min. 100 N,  wypychanie na sucho/mokro min. 90kPa  </t>
    </r>
  </si>
  <si>
    <r>
      <rPr>
        <b/>
        <sz val="14"/>
        <rFont val="Arial Narrow"/>
        <family val="2"/>
        <charset val="238"/>
      </rPr>
      <t>Serweta operacyjna</t>
    </r>
    <r>
      <rPr>
        <sz val="14"/>
        <rFont val="Arial Narrow"/>
        <family val="2"/>
        <charset val="238"/>
      </rPr>
      <t xml:space="preserve"> o rozm. 75 cm x 90 cm, z laminatu 2-warstwowego o wytrzymałości na rozciąganie( &gt; 90 N) I wypychanie na sucho/mokro  ( &gt;150kPa )  </t>
    </r>
  </si>
  <si>
    <r>
      <rPr>
        <b/>
        <sz val="14"/>
        <rFont val="Arial Narrow"/>
        <family val="2"/>
        <charset val="238"/>
      </rPr>
      <t>Serweta operacyjna</t>
    </r>
    <r>
      <rPr>
        <sz val="14"/>
        <rFont val="Arial Narrow"/>
        <family val="2"/>
        <charset val="238"/>
      </rPr>
      <t xml:space="preserve"> o rozm. 75 x 90 cm z otworem samoprzlepnym o średnicy ok 7-8  cm, z laminatu 2-warstwowego  i wytrzymałości na rozciąganie wypychanie  na sucho/mokro   .</t>
    </r>
  </si>
  <si>
    <r>
      <rPr>
        <b/>
        <sz val="14"/>
        <rFont val="Arial Narrow"/>
        <family val="2"/>
        <charset val="238"/>
      </rPr>
      <t>Zestaw okulistyczny do plastyki powiek (ZOPP)</t>
    </r>
    <r>
      <rPr>
        <sz val="14"/>
        <rFont val="Arial Narrow"/>
        <family val="2"/>
        <charset val="238"/>
      </rPr>
      <t xml:space="preserve">
Skład zestawu: 
</t>
    </r>
    <r>
      <rPr>
        <b/>
        <sz val="14"/>
        <rFont val="Arial Narrow"/>
        <family val="2"/>
        <charset val="238"/>
      </rPr>
      <t>1 x</t>
    </r>
    <r>
      <rPr>
        <sz val="14"/>
        <rFont val="Arial Narrow"/>
        <family val="2"/>
        <charset val="238"/>
      </rPr>
      <t xml:space="preserve"> serweta na stolik instrumentariuszki 75 x 100 cm wykonana z laminatu dwuwarstwowego o gramaturze 59 g/m2 i nieprzemakalności min. 200 cm H20, służy jako owinięcie zestawu, 
</t>
    </r>
    <r>
      <rPr>
        <b/>
        <sz val="14"/>
        <rFont val="Arial Narrow"/>
        <family val="2"/>
        <charset val="238"/>
      </rPr>
      <t>1 x</t>
    </r>
    <r>
      <rPr>
        <sz val="14"/>
        <rFont val="Arial Narrow"/>
        <family val="2"/>
        <charset val="238"/>
      </rPr>
      <t xml:space="preserve"> serweta operacyjna 75 x 100 cm z samoprzylepnym otworem 6x8 cm, o ułożeniu horyzontalnym, w centralnej części serwety. Serweta wykonana z laminatu dwuwarstwowego o gramaturze 59 g/m2 i nieprzemakalności min. 200 cm H20. Z uwagi na operacje u okolicy oczu zastosowany klej ma obniżoną lepliwość co jest potwierdzone stosowną kartą techniczną. 
</t>
    </r>
    <r>
      <rPr>
        <b/>
        <sz val="14"/>
        <rFont val="Arial Narrow"/>
        <family val="2"/>
        <charset val="238"/>
      </rPr>
      <t>2 x</t>
    </r>
    <r>
      <rPr>
        <sz val="14"/>
        <rFont val="Arial Narrow"/>
        <family val="2"/>
        <charset val="238"/>
      </rPr>
      <t xml:space="preserve"> osłona na podłokietnik 33x75cm z taśmami do ufiksowania
</t>
    </r>
    <r>
      <rPr>
        <b/>
        <sz val="14"/>
        <rFont val="Arial Narrow"/>
        <family val="2"/>
        <charset val="238"/>
      </rPr>
      <t>20 x</t>
    </r>
    <r>
      <rPr>
        <sz val="14"/>
        <rFont val="Arial Narrow"/>
        <family val="2"/>
        <charset val="238"/>
      </rPr>
      <t xml:space="preserve"> kompres włókninowy 5x5 cm 
</t>
    </r>
    <r>
      <rPr>
        <b/>
        <sz val="14"/>
        <rFont val="Arial Narrow"/>
        <family val="2"/>
        <charset val="238"/>
      </rPr>
      <t>1 x</t>
    </r>
    <r>
      <rPr>
        <sz val="14"/>
        <rFont val="Arial Narrow"/>
        <family val="2"/>
        <charset val="238"/>
      </rPr>
      <t xml:space="preserve"> strzykawka iniekcyjna 5 ml
</t>
    </r>
    <r>
      <rPr>
        <b/>
        <sz val="14"/>
        <rFont val="Arial Narrow"/>
        <family val="2"/>
        <charset val="238"/>
      </rPr>
      <t>1 x</t>
    </r>
    <r>
      <rPr>
        <sz val="14"/>
        <rFont val="Arial Narrow"/>
        <family val="2"/>
        <charset val="238"/>
      </rPr>
      <t xml:space="preserve"> igła iniekcyjna 25G x 25 mm
</t>
    </r>
    <r>
      <rPr>
        <b/>
        <sz val="14"/>
        <rFont val="Arial Narrow"/>
        <family val="2"/>
        <charset val="238"/>
      </rPr>
      <t>1 x</t>
    </r>
    <r>
      <rPr>
        <sz val="14"/>
        <rFont val="Arial Narrow"/>
        <family val="2"/>
        <charset val="238"/>
      </rPr>
      <t xml:space="preserve"> igła iniekcyjna 18G x 40 mm
</t>
    </r>
    <r>
      <rPr>
        <b/>
        <sz val="14"/>
        <rFont val="Arial Narrow"/>
        <family val="2"/>
        <charset val="238"/>
      </rPr>
      <t>2 x</t>
    </r>
    <r>
      <rPr>
        <sz val="14"/>
        <rFont val="Arial Narrow"/>
        <family val="2"/>
        <charset val="238"/>
      </rPr>
      <t xml:space="preserve"> tupfer z gazy 30x30 cm, 
</t>
    </r>
    <r>
      <rPr>
        <b/>
        <sz val="14"/>
        <rFont val="Arial Narrow"/>
        <family val="2"/>
        <charset val="238"/>
      </rPr>
      <t>1 x</t>
    </r>
    <r>
      <rPr>
        <sz val="14"/>
        <rFont val="Arial Narrow"/>
        <family val="2"/>
        <charset val="238"/>
      </rPr>
      <t xml:space="preserve"> pean tamponowy, plastikowy, dl. 14 cm, zielony
</t>
    </r>
    <r>
      <rPr>
        <b/>
        <sz val="14"/>
        <rFont val="Arial Narrow"/>
        <family val="2"/>
        <charset val="238"/>
      </rPr>
      <t>1 x</t>
    </r>
    <r>
      <rPr>
        <sz val="14"/>
        <rFont val="Arial Narrow"/>
        <family val="2"/>
        <charset val="238"/>
      </rPr>
      <t xml:space="preserve"> skalpel z rączką, nr. 20
</t>
    </r>
    <r>
      <rPr>
        <b/>
        <sz val="14"/>
        <rFont val="Arial Narrow"/>
        <family val="2"/>
        <charset val="238"/>
      </rPr>
      <t>1 x</t>
    </r>
    <r>
      <rPr>
        <sz val="14"/>
        <rFont val="Arial Narrow"/>
        <family val="2"/>
        <charset val="238"/>
      </rPr>
      <t xml:space="preserve"> marker chirurgiczny, cienki
</t>
    </r>
    <r>
      <rPr>
        <b/>
        <sz val="14"/>
        <rFont val="Arial Narrow"/>
        <family val="2"/>
        <charset val="238"/>
      </rPr>
      <t>1 x</t>
    </r>
    <r>
      <rPr>
        <sz val="14"/>
        <rFont val="Arial Narrow"/>
        <family val="2"/>
        <charset val="238"/>
      </rPr>
      <t xml:space="preserve"> miarka (linijka)
</t>
    </r>
    <r>
      <rPr>
        <b/>
        <sz val="14"/>
        <rFont val="Arial Narrow"/>
        <family val="2"/>
        <charset val="238"/>
      </rPr>
      <t>1 x</t>
    </r>
    <r>
      <rPr>
        <sz val="14"/>
        <rFont val="Arial Narrow"/>
        <family val="2"/>
        <charset val="238"/>
      </rPr>
      <t xml:space="preserve"> kompres nasączony alkoholem izopropylowym służący do zabezpieczenia delikatnego naskórka w okolicy oczu. 
</t>
    </r>
  </si>
  <si>
    <r>
      <rPr>
        <b/>
        <sz val="14"/>
        <rFont val="Arial Narrow"/>
        <family val="2"/>
        <charset val="238"/>
      </rPr>
      <t>Zestaw do iniekcji doszklistkowej (ZID)</t>
    </r>
    <r>
      <rPr>
        <sz val="14"/>
        <rFont val="Arial Narrow"/>
        <family val="2"/>
        <charset val="238"/>
      </rPr>
      <t xml:space="preserve">
Skład zestawu:
</t>
    </r>
    <r>
      <rPr>
        <b/>
        <sz val="14"/>
        <rFont val="Arial Narrow"/>
        <family val="2"/>
        <charset val="238"/>
      </rPr>
      <t xml:space="preserve">1 x </t>
    </r>
    <r>
      <rPr>
        <sz val="14"/>
        <rFont val="Arial Narrow"/>
        <family val="2"/>
        <charset val="238"/>
      </rPr>
      <t xml:space="preserve">serweta na stolik instrumentariuszki 75x100 cm wykonana z laminatu dwuwarstwowego o gramaturze 59 g/m2 i nieprzemakalności min. 200 cm H20, służy jako owinięcie zestawu, 
</t>
    </r>
    <r>
      <rPr>
        <b/>
        <sz val="14"/>
        <rFont val="Arial Narrow"/>
        <family val="2"/>
        <charset val="238"/>
      </rPr>
      <t>1 x</t>
    </r>
    <r>
      <rPr>
        <sz val="14"/>
        <rFont val="Arial Narrow"/>
        <family val="2"/>
        <charset val="238"/>
      </rPr>
      <t xml:space="preserve"> serweta operacyjna 75x90 cm z samoprzylepnym otworem 6x8 cm, w centralnej części serwety. Serweta wykonana z laminatu dwuwarstwowego o gramaturze 59 g/m2 i nieprzemakalności min. 200 cm H20. Z uwagi na operacje w okolicy oczu zastosowany klej ma obniżoną lepliwość co jest potwierdzone stosowna kartą techniczną. 
</t>
    </r>
    <r>
      <rPr>
        <b/>
        <sz val="14"/>
        <rFont val="Arial Narrow"/>
        <family val="2"/>
        <charset val="238"/>
      </rPr>
      <t>1 x</t>
    </r>
    <r>
      <rPr>
        <sz val="14"/>
        <rFont val="Arial Narrow"/>
        <family val="2"/>
        <charset val="238"/>
      </rPr>
      <t xml:space="preserve"> włókninowy kompres na oko 5x7 cm
</t>
    </r>
    <r>
      <rPr>
        <b/>
        <sz val="14"/>
        <rFont val="Arial Narrow"/>
        <family val="2"/>
        <charset val="238"/>
      </rPr>
      <t>5 x</t>
    </r>
    <r>
      <rPr>
        <sz val="14"/>
        <rFont val="Arial Narrow"/>
        <family val="2"/>
        <charset val="238"/>
      </rPr>
      <t xml:space="preserve"> kompres włókninowy 10x10cm, 4 warstwy 
</t>
    </r>
    <r>
      <rPr>
        <b/>
        <sz val="14"/>
        <rFont val="Arial Narrow"/>
        <family val="2"/>
        <charset val="238"/>
      </rPr>
      <t>1 x</t>
    </r>
    <r>
      <rPr>
        <sz val="14"/>
        <rFont val="Arial Narrow"/>
        <family val="2"/>
        <charset val="238"/>
      </rPr>
      <t xml:space="preserve"> strzykawka iniekcyjna 3 ml, 
</t>
    </r>
    <r>
      <rPr>
        <b/>
        <sz val="14"/>
        <rFont val="Arial Narrow"/>
        <family val="2"/>
        <charset val="238"/>
      </rPr>
      <t>1 x</t>
    </r>
    <r>
      <rPr>
        <sz val="14"/>
        <rFont val="Arial Narrow"/>
        <family val="2"/>
        <charset val="238"/>
      </rPr>
      <t xml:space="preserve"> pean do mycia pola operacyjnego, dł. 19 cm 
</t>
    </r>
    <r>
      <rPr>
        <b/>
        <sz val="14"/>
        <rFont val="Arial Narrow"/>
        <family val="2"/>
        <charset val="238"/>
      </rPr>
      <t>4 x</t>
    </r>
    <r>
      <rPr>
        <sz val="14"/>
        <rFont val="Arial Narrow"/>
        <family val="2"/>
        <charset val="238"/>
      </rPr>
      <t xml:space="preserve"> patyczek zakończony watowym tamponem, długość 10-12cm
</t>
    </r>
    <r>
      <rPr>
        <b/>
        <sz val="14"/>
        <rFont val="Arial Narrow"/>
        <family val="2"/>
        <charset val="238"/>
      </rPr>
      <t>1 x</t>
    </r>
    <r>
      <rPr>
        <sz val="14"/>
        <rFont val="Arial Narrow"/>
        <family val="2"/>
        <charset val="238"/>
      </rPr>
      <t xml:space="preserve"> miarka 3,5x4mm
</t>
    </r>
    <r>
      <rPr>
        <b/>
        <sz val="14"/>
        <rFont val="Arial Narrow"/>
        <family val="2"/>
        <charset val="238"/>
      </rPr>
      <t>1 x</t>
    </r>
    <r>
      <rPr>
        <sz val="14"/>
        <rFont val="Arial Narrow"/>
        <family val="2"/>
        <charset val="238"/>
      </rPr>
      <t xml:space="preserve"> rozwórka oczna, metalowa z wypełnionymi blaszkami, 
</t>
    </r>
    <r>
      <rPr>
        <b/>
        <sz val="14"/>
        <rFont val="Arial Narrow"/>
        <family val="2"/>
        <charset val="238"/>
      </rPr>
      <t>1 x</t>
    </r>
    <r>
      <rPr>
        <sz val="14"/>
        <rFont val="Arial Narrow"/>
        <family val="2"/>
        <charset val="238"/>
      </rPr>
      <t xml:space="preserve"> miska dwukomorowa 187x137x36 mm
</t>
    </r>
  </si>
  <si>
    <r>
      <rPr>
        <b/>
        <sz val="14"/>
        <rFont val="Arial Narrow"/>
        <family val="2"/>
        <charset val="238"/>
      </rPr>
      <t>Sterylna torba izolująca</t>
    </r>
    <r>
      <rPr>
        <sz val="14"/>
        <rFont val="Arial Narrow"/>
        <family val="2"/>
        <charset val="238"/>
      </rPr>
      <t xml:space="preserve"> na narządy wewnętrzne  do izolacji (ochrony) w czasie długotrwałych operacji laparotomijnych, (również do poborów narządów) wykonana z miękkiej, matowej foli polietylenowej, w kształcie  worka o wielkości 50 x 50 cm (tolerancja  wymiarów +/- 1 cm), wyposażona w dwie tasiemki do zamknięcia/otwarcia. </t>
    </r>
    <r>
      <rPr>
        <b/>
        <sz val="14"/>
        <rFont val="Arial Narrow"/>
        <family val="2"/>
        <charset val="238"/>
      </rPr>
      <t xml:space="preserve">Partia próbna 1 szt.  </t>
    </r>
  </si>
  <si>
    <r>
      <t>Optyka  Hopkins Rubinaa 30</t>
    </r>
    <r>
      <rPr>
        <sz val="14"/>
        <rFont val="Calibri"/>
        <family val="2"/>
        <charset val="238"/>
      </rPr>
      <t>°</t>
    </r>
    <r>
      <rPr>
        <sz val="14"/>
        <rFont val="Arial Narrow"/>
        <family val="2"/>
        <charset val="238"/>
      </rPr>
      <t xml:space="preserve"> NIR/ICG, średnica 10 mm, dł. 31 cm autoklawowalna</t>
    </r>
  </si>
  <si>
    <r>
      <rPr>
        <b/>
        <sz val="12"/>
        <rFont val="Arial Narrow"/>
        <family val="2"/>
        <charset val="238"/>
      </rPr>
      <t xml:space="preserve">Zestaw do Laparotomii Onkologicznej -(ZLO) </t>
    </r>
    <r>
      <rPr>
        <sz val="12"/>
        <rFont val="Arial Narrow"/>
        <family val="2"/>
        <charset val="238"/>
      </rPr>
      <t xml:space="preserve">                
</t>
    </r>
    <r>
      <rPr>
        <b/>
        <sz val="12"/>
        <rFont val="Arial Narrow"/>
        <family val="2"/>
        <charset val="238"/>
      </rPr>
      <t>1 x</t>
    </r>
    <r>
      <rPr>
        <sz val="12"/>
        <rFont val="Arial Narrow"/>
        <family val="2"/>
        <charset val="238"/>
      </rPr>
      <t xml:space="preserve"> Osłona na stolik Mayo o wymiarach min. 79 cm x 140 cm , z warstwą chłonną o wymiarach   min. 60 cm x 140 cm, wykonana z laminatu min dwuwarstwowego o  gramaturze min. 59 g/m2,  odporność na przenikanie cieczy min. 200 cm H2O,   
</t>
    </r>
    <r>
      <rPr>
        <b/>
        <sz val="12"/>
        <rFont val="Arial Narrow"/>
        <family val="2"/>
        <charset val="238"/>
      </rPr>
      <t>1 x</t>
    </r>
    <r>
      <rPr>
        <sz val="12"/>
        <rFont val="Arial Narrow"/>
        <family val="2"/>
        <charset val="238"/>
      </rPr>
      <t xml:space="preserve"> Serweta w na stolik instrumentariuszki służąca jako owinięcie zestawu, o wymiarach   150 x 200 cm,wykonana z laminatu  min dwuwarstwowego gramaturze 59 g/m2 </t>
    </r>
    <r>
      <rPr>
        <strike/>
        <sz val="12"/>
        <rFont val="Arial Narrow"/>
        <family val="2"/>
        <charset val="238"/>
      </rPr>
      <t>,</t>
    </r>
    <r>
      <rPr>
        <sz val="12"/>
        <rFont val="Arial Narrow"/>
        <family val="2"/>
        <charset val="238"/>
      </rPr>
      <t xml:space="preserve"> odporna na przenikanie cieczy  min. 200 cm H2O,. Odporność na rozerwanie w strefie krytycznej na sucho min. 89 kPa, 
</t>
    </r>
    <r>
      <rPr>
        <b/>
        <sz val="12"/>
        <rFont val="Arial Narrow"/>
        <family val="2"/>
        <charset val="238"/>
      </rPr>
      <t>1 x</t>
    </r>
    <r>
      <rPr>
        <sz val="12"/>
        <rFont val="Arial Narrow"/>
        <family val="2"/>
        <charset val="238"/>
      </rPr>
      <t xml:space="preserve"> Serweta z taśmą lepną o wymiarach 170 x 200 cm z dodatkową warstwą chłonną w strefie krytycznej o wymiarach  min. 75 x 95 cm  Warstwa chłonna posiada możliwość przytwierdzenia jej do stolika Mayo, co umożliwia utworzenie tzw. „rynny” do zabezpieczenia przed przypadkowym osunięciem się narzędzia chirurgicznego.  
</t>
    </r>
    <r>
      <rPr>
        <b/>
        <sz val="12"/>
        <rFont val="Arial Narrow"/>
        <family val="2"/>
        <charset val="238"/>
      </rPr>
      <t>1 x</t>
    </r>
    <r>
      <rPr>
        <sz val="12"/>
        <rFont val="Arial Narrow"/>
        <family val="2"/>
        <charset val="238"/>
      </rPr>
      <t xml:space="preserve"> Serweta z taśmą lepną o wymiarach 240x150 cm z dodatkową warstwą chłonną w strefie krytycznej o wymiarach   min. 45 x 20 cm
</t>
    </r>
    <r>
      <rPr>
        <b/>
        <sz val="12"/>
        <rFont val="Arial Narrow"/>
        <family val="2"/>
        <charset val="238"/>
      </rPr>
      <t>2 x</t>
    </r>
    <r>
      <rPr>
        <sz val="12"/>
        <rFont val="Arial Narrow"/>
        <family val="2"/>
        <charset val="238"/>
      </rPr>
      <t xml:space="preserve">  Serweta z taśmą lepną o wymiarach  80 x 90-100 cm wykonane z trójwarstwowego laminatu o gramaturze min. 103 g/2, w którym wierzchnia warstwa stanowi włókninę wiskozową, środkowa włókninę celulozową a spodnia zabezpieczenie w postaci nieprzemakalnego polietylenu.   
</t>
    </r>
    <r>
      <rPr>
        <b/>
        <sz val="12"/>
        <rFont val="Arial Narrow"/>
        <family val="2"/>
        <charset val="238"/>
      </rPr>
      <t>1 x</t>
    </r>
    <r>
      <rPr>
        <sz val="12"/>
        <rFont val="Arial Narrow"/>
        <family val="2"/>
        <charset val="238"/>
      </rPr>
      <t xml:space="preserve"> Serweta o wymiarach 75 x 90 cm, wykonana z laminatu min. trójwarstwowy o gramatura  min. 59 g/m2
</t>
    </r>
    <r>
      <rPr>
        <b/>
        <sz val="12"/>
        <rFont val="Arial Narrow"/>
        <family val="2"/>
        <charset val="238"/>
      </rPr>
      <t>1 x</t>
    </r>
    <r>
      <rPr>
        <sz val="12"/>
        <rFont val="Arial Narrow"/>
        <family val="2"/>
        <charset val="238"/>
      </rPr>
      <t xml:space="preserve"> Taśma lepna min. 9x49 cm dwuwarstwowa, łatwa w aplikacji, repozycjonowalna 
</t>
    </r>
    <r>
      <rPr>
        <b/>
        <sz val="12"/>
        <rFont val="Arial Narrow"/>
        <family val="2"/>
        <charset val="238"/>
      </rPr>
      <t>2 x</t>
    </r>
    <r>
      <rPr>
        <sz val="12"/>
        <rFont val="Arial Narrow"/>
        <family val="2"/>
        <charset val="238"/>
      </rPr>
      <t xml:space="preserve"> Ściereczki do wycierania  rąk  min.35 x 25 cm
</t>
    </r>
    <r>
      <rPr>
        <b/>
        <sz val="12"/>
        <rFont val="Arial Narrow"/>
        <family val="2"/>
        <charset val="238"/>
      </rPr>
      <t xml:space="preserve">1 </t>
    </r>
    <r>
      <rPr>
        <sz val="12"/>
        <rFont val="Arial Narrow"/>
        <family val="2"/>
        <charset val="238"/>
      </rPr>
      <t xml:space="preserve">x Pudełko magnetyczne  tzw "licznik igieł" na min 20 igieł i skalpeli
</t>
    </r>
    <r>
      <rPr>
        <b/>
        <sz val="12"/>
        <rFont val="Arial Narrow"/>
        <family val="2"/>
        <charset val="238"/>
      </rPr>
      <t xml:space="preserve">1 x 10 szt </t>
    </r>
    <r>
      <rPr>
        <sz val="12"/>
        <rFont val="Arial Narrow"/>
        <family val="2"/>
        <charset val="238"/>
      </rPr>
      <t xml:space="preserve"> kompresów bawełnianych  z gazy 17- nitkowe, 12- warstwowe, wielkości 10cm x 20cm  z wplecioną nitką radiacyjną zapakowane w torebkę papierową lub kartonik
</t>
    </r>
    <r>
      <rPr>
        <b/>
        <sz val="12"/>
        <rFont val="Arial Narrow"/>
        <family val="2"/>
        <charset val="238"/>
      </rPr>
      <t xml:space="preserve">1 x 10 szt </t>
    </r>
    <r>
      <rPr>
        <sz val="12"/>
        <rFont val="Arial Narrow"/>
        <family val="2"/>
        <charset val="238"/>
      </rPr>
      <t xml:space="preserve">Tupfer w kształcie miekkiej kuli z gazy bawełnianej 20 nitkowej o wielkości   40 x 40 cm w wplecioną nicią rtg, tupfery zapakowane w torebka papierową lub kartonik.                                                                    
</t>
    </r>
    <r>
      <rPr>
        <b/>
        <sz val="12"/>
        <rFont val="Arial Narrow"/>
        <family val="2"/>
        <charset val="238"/>
      </rPr>
      <t>+ 1 x</t>
    </r>
    <r>
      <rPr>
        <sz val="12"/>
        <rFont val="Arial Narrow"/>
        <family val="2"/>
        <charset val="238"/>
      </rPr>
      <t xml:space="preserve"> Kieszeń samoprzylepna, dwukomorowa 2x15x40 cm z kształtką do modelowania
</t>
    </r>
    <r>
      <rPr>
        <b/>
        <sz val="12"/>
        <rFont val="Arial Narrow"/>
        <family val="2"/>
        <charset val="238"/>
      </rPr>
      <t xml:space="preserve">+ 1 </t>
    </r>
    <r>
      <rPr>
        <sz val="12"/>
        <rFont val="Arial Narrow"/>
        <family val="2"/>
        <charset val="238"/>
      </rPr>
      <t xml:space="preserve">x Miska 500 ml,
</t>
    </r>
    <r>
      <rPr>
        <b/>
        <sz val="12"/>
        <rFont val="Arial Narrow"/>
        <family val="2"/>
        <charset val="238"/>
      </rPr>
      <t xml:space="preserve">+ 1 x </t>
    </r>
    <r>
      <rPr>
        <sz val="12"/>
        <rFont val="Arial Narrow"/>
        <family val="2"/>
        <charset val="238"/>
      </rPr>
      <t xml:space="preserve">Miska 250 ml,
</t>
    </r>
    <r>
      <rPr>
        <b/>
        <sz val="12"/>
        <rFont val="Arial Narrow"/>
        <family val="2"/>
        <charset val="238"/>
      </rPr>
      <t>+ 1 x</t>
    </r>
    <r>
      <rPr>
        <sz val="12"/>
        <rFont val="Arial Narrow"/>
        <family val="2"/>
        <charset val="238"/>
      </rPr>
      <t xml:space="preserve"> Miska 150 ml,
</t>
    </r>
    <r>
      <rPr>
        <b/>
        <sz val="12"/>
        <rFont val="Arial Narrow"/>
        <family val="2"/>
        <charset val="238"/>
      </rPr>
      <t>2 x</t>
    </r>
    <r>
      <rPr>
        <sz val="12"/>
        <rFont val="Arial Narrow"/>
        <family val="2"/>
        <charset val="238"/>
      </rPr>
      <t xml:space="preserve"> Fartuch operacyjny extra wzmocniony, rozmiar XL; 
</t>
    </r>
    <r>
      <rPr>
        <b/>
        <sz val="12"/>
        <rFont val="Arial Narrow"/>
        <family val="2"/>
        <charset val="238"/>
      </rPr>
      <t xml:space="preserve">1 x </t>
    </r>
    <r>
      <rPr>
        <sz val="12"/>
        <rFont val="Arial Narrow"/>
        <family val="2"/>
        <charset val="238"/>
      </rPr>
      <t>Fartuch operacyjny extra wzmocniony, rozmiar L.
Fartuch operacyjny ekstra wzmocniony (FOEW)  -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wiązany na troki wewnętrzne oraz troki zewnętrzne z kartonikiem, z tyłu zapięcie na rzep.Odporność na przenikanie cieczy 110 cm,</t>
    </r>
    <r>
      <rPr>
        <strike/>
        <sz val="12"/>
        <rFont val="Arial Narrow"/>
        <family val="2"/>
        <charset val="238"/>
      </rPr>
      <t xml:space="preserve"> </t>
    </r>
    <r>
      <rPr>
        <sz val="12"/>
        <rFont val="Arial Narrow"/>
        <family val="2"/>
        <charset val="238"/>
      </rPr>
      <t xml:space="preserve">
Serwety (dolna, górna i boczne) wykonane z laminatu dwuwarstwowego o gramaturze 59 g/m2  w strefie krytycznej laminat  trójwarstwowy o gramatura min. 71 g/m2, wyposażony w warstwę chłonną na bazie celulozy o gramaturze 50 g/m2,  odporność na przenikanie cieczy min. 194 cm H2O, odporność na rozerwania w strefie krytycznej na sucho/mokro min. 104/110 kPa.Wszystkie serwety musząsię cechować I klasą palności   Zestaw posiadający listę komponentów, oznakowany etykietą w tym (dwie mini-etykiety samoprzylepne zawierającą  informację zgodnie z normą  PN EN ISO 15223-1:2017  lub równoważną oraz dodatkowo oznakowany za pomocą kolorowego znaku umieszczonego na zestawie, etykiecie samoprzylepnej oraz opakowaniu zbiorczym. 
</t>
    </r>
    <r>
      <rPr>
        <b/>
        <sz val="12"/>
        <rFont val="Arial Narrow"/>
        <family val="2"/>
        <charset val="238"/>
      </rPr>
      <t xml:space="preserve">Partia próbna 2 zestaw sterylny </t>
    </r>
  </si>
  <si>
    <r>
      <rPr>
        <b/>
        <sz val="12"/>
        <rFont val="Arial Narrow"/>
        <family val="2"/>
        <charset val="238"/>
      </rPr>
      <t xml:space="preserve">Zestaw do chirurgiii piersi </t>
    </r>
    <r>
      <rPr>
        <sz val="12"/>
        <rFont val="Arial Narrow"/>
        <family val="2"/>
        <charset val="238"/>
      </rPr>
      <t xml:space="preserve">  
Skład zestawu:                                                                                                                                                                                                                             
</t>
    </r>
    <r>
      <rPr>
        <b/>
        <sz val="12"/>
        <rFont val="Arial Narrow"/>
        <family val="2"/>
        <charset val="238"/>
      </rPr>
      <t>1 x</t>
    </r>
    <r>
      <rPr>
        <sz val="12"/>
        <rFont val="Arial Narrow"/>
        <family val="2"/>
        <charset val="238"/>
      </rPr>
      <t xml:space="preserve"> Osłona na stolik Mayo o wymiarach min 79 cm x 140 cm, z warstwą chłonną o wymiarach min. 60 cm x 140 cm, wykonana z laminatu o łącznej gramaturze w części chłonnej min. 80g/m2, 
</t>
    </r>
    <r>
      <rPr>
        <b/>
        <sz val="12"/>
        <rFont val="Arial Narrow"/>
        <family val="2"/>
        <charset val="238"/>
      </rPr>
      <t>1 x</t>
    </r>
    <r>
      <rPr>
        <sz val="12"/>
        <rFont val="Arial Narrow"/>
        <family val="2"/>
        <charset val="238"/>
      </rPr>
      <t xml:space="preserve"> Serweta w na stolik instrumentariuszki służąca jako owinięcie zestawu, o wymiarach 150 cm x 200 cm, wykona z laminatu o gramaturze 59 g/m2, odporna na przenikanie cieczy min. 200cm H₂O. Odporność na rozerwanie w strefie krytycznej na sucho min.89kPa. 
</t>
    </r>
    <r>
      <rPr>
        <b/>
        <sz val="12"/>
        <rFont val="Arial Narrow"/>
        <family val="2"/>
        <charset val="238"/>
      </rPr>
      <t>1 x</t>
    </r>
    <r>
      <rPr>
        <sz val="12"/>
        <rFont val="Arial Narrow"/>
        <family val="2"/>
        <charset val="238"/>
      </rPr>
      <t xml:space="preserve"> Serweta z taśmą lepną o wymiarach 160 x 300 cm z dodatkową warstwą chłonną w strefie krytycznej o wymiarach 33 x 80cm oraz organizatorami przewodów, 
</t>
    </r>
    <r>
      <rPr>
        <b/>
        <sz val="12"/>
        <rFont val="Arial Narrow"/>
        <family val="2"/>
        <charset val="238"/>
      </rPr>
      <t>1 x</t>
    </r>
    <r>
      <rPr>
        <sz val="12"/>
        <rFont val="Arial Narrow"/>
        <family val="2"/>
        <charset val="238"/>
      </rPr>
      <t xml:space="preserve"> Serweta z taśmą lepną na krótszej stronie o wymiarach 180x200cm z dodatkową warstwą chłonną w strefie krytycznej o wymiarach 80x97,5 cm oraz organizatorami przewodów, 
</t>
    </r>
    <r>
      <rPr>
        <b/>
        <sz val="12"/>
        <rFont val="Arial Narrow"/>
        <family val="2"/>
        <charset val="238"/>
      </rPr>
      <t xml:space="preserve">2 x </t>
    </r>
    <r>
      <rPr>
        <sz val="12"/>
        <rFont val="Arial Narrow"/>
        <family val="2"/>
        <charset val="238"/>
      </rPr>
      <t xml:space="preserve">Serweta z taśmą lepną o wymiarach 80x95 cm wykonana z czterowarstwowego laminatu o gramaturze min 105g/m2, pochłaniająca płyny i materiał biologiczny, pozostająca na powierzchni sucha. 
</t>
    </r>
    <r>
      <rPr>
        <b/>
        <sz val="12"/>
        <rFont val="Arial Narrow"/>
        <family val="2"/>
        <charset val="238"/>
      </rPr>
      <t>1 x</t>
    </r>
    <r>
      <rPr>
        <sz val="12"/>
        <rFont val="Arial Narrow"/>
        <family val="2"/>
        <charset val="238"/>
      </rPr>
      <t xml:space="preserve"> Taśma lepna min.9x49 cm dwuwarstwowa, łatwa w aplikacji, repozycjonowalna 
</t>
    </r>
    <r>
      <rPr>
        <b/>
        <sz val="12"/>
        <rFont val="Arial Narrow"/>
        <family val="2"/>
        <charset val="238"/>
      </rPr>
      <t>2 x</t>
    </r>
    <r>
      <rPr>
        <sz val="12"/>
        <rFont val="Arial Narrow"/>
        <family val="2"/>
        <charset val="238"/>
      </rPr>
      <t xml:space="preserve"> Ściereczki do wycierania rąk min. 30 x 25 cm.
</t>
    </r>
    <r>
      <rPr>
        <b/>
        <sz val="12"/>
        <rFont val="Arial Narrow"/>
        <family val="2"/>
        <charset val="238"/>
      </rPr>
      <t>1 x</t>
    </r>
    <r>
      <rPr>
        <sz val="12"/>
        <rFont val="Arial Narrow"/>
        <family val="2"/>
        <charset val="238"/>
      </rPr>
      <t xml:space="preserve"> Pudełko magnetyczne tzw "licznik igieł" na min 20 igieł i skalpeli
</t>
    </r>
    <r>
      <rPr>
        <b/>
        <sz val="12"/>
        <rFont val="Arial Narrow"/>
        <family val="2"/>
        <charset val="238"/>
      </rPr>
      <t xml:space="preserve">1 x 10 szt </t>
    </r>
    <r>
      <rPr>
        <sz val="12"/>
        <rFont val="Arial Narrow"/>
        <family val="2"/>
        <charset val="238"/>
      </rPr>
      <t xml:space="preserve">Kompresów bawełnianych z gazy 17- nitkowe, 12- warstwowe, wielkości 10cm x 20cm z wplecioną nitką radiacyjną zapakowane w torebkę papierową lub kartonik
</t>
    </r>
    <r>
      <rPr>
        <b/>
        <sz val="12"/>
        <rFont val="Arial Narrow"/>
        <family val="2"/>
        <charset val="238"/>
      </rPr>
      <t xml:space="preserve">1 x 10 szt </t>
    </r>
    <r>
      <rPr>
        <sz val="12"/>
        <rFont val="Arial Narrow"/>
        <family val="2"/>
        <charset val="238"/>
      </rPr>
      <t xml:space="preserve">Tupfer w kształcie miekkiej kuli z gazy bawełnianej 20 nitkowej o wielkości 40 x 40 cm w wplecioną nicią rtg, tupfery zapakowane w torebka papierową lub kartonik.
</t>
    </r>
    <r>
      <rPr>
        <b/>
        <sz val="12"/>
        <rFont val="Arial Narrow"/>
        <family val="2"/>
        <charset val="238"/>
      </rPr>
      <t>1 x</t>
    </r>
    <r>
      <rPr>
        <sz val="12"/>
        <rFont val="Arial Narrow"/>
        <family val="2"/>
        <charset val="238"/>
      </rPr>
      <t xml:space="preserve"> Miska 500ml, 
</t>
    </r>
    <r>
      <rPr>
        <b/>
        <sz val="12"/>
        <rFont val="Arial Narrow"/>
        <family val="2"/>
        <charset val="238"/>
      </rPr>
      <t xml:space="preserve">1 x </t>
    </r>
    <r>
      <rPr>
        <sz val="12"/>
        <rFont val="Arial Narrow"/>
        <family val="2"/>
        <charset val="238"/>
      </rPr>
      <t xml:space="preserve">Miska 250ml,
</t>
    </r>
    <r>
      <rPr>
        <b/>
        <sz val="12"/>
        <rFont val="Arial Narrow"/>
        <family val="2"/>
        <charset val="238"/>
      </rPr>
      <t>1 x</t>
    </r>
    <r>
      <rPr>
        <sz val="12"/>
        <rFont val="Arial Narrow"/>
        <family val="2"/>
        <charset val="238"/>
      </rPr>
      <t xml:space="preserve"> Miska 150ml,
</t>
    </r>
    <r>
      <rPr>
        <b/>
        <sz val="12"/>
        <rFont val="Arial Narrow"/>
        <family val="2"/>
        <charset val="238"/>
      </rPr>
      <t>1 x</t>
    </r>
    <r>
      <rPr>
        <sz val="12"/>
        <rFont val="Arial Narrow"/>
        <family val="2"/>
        <charset val="238"/>
      </rPr>
      <t xml:space="preserve"> Kieszeń samoprzylepna, dwukomorowa 2x15x40cm z kształtka do modelowania, 
</t>
    </r>
    <r>
      <rPr>
        <b/>
        <sz val="12"/>
        <rFont val="Arial Narrow"/>
        <family val="2"/>
        <charset val="238"/>
      </rPr>
      <t>1 x</t>
    </r>
    <r>
      <rPr>
        <sz val="12"/>
        <rFont val="Arial Narrow"/>
        <family val="2"/>
        <charset val="238"/>
      </rPr>
      <t xml:space="preserve"> Osłona na pilota gamma finger w kształcie stożka o wymiarach 5x12x41-48cm z taśmą samoprzylepną, dopasowany do urządzenia, wykonany z cienkiej, mocnej folii PR
</t>
    </r>
    <r>
      <rPr>
        <b/>
        <sz val="12"/>
        <rFont val="Arial Narrow"/>
        <family val="2"/>
        <charset val="238"/>
      </rPr>
      <t xml:space="preserve">2 x </t>
    </r>
    <r>
      <rPr>
        <sz val="12"/>
        <rFont val="Arial Narrow"/>
        <family val="2"/>
        <charset val="238"/>
      </rPr>
      <t xml:space="preserve">Fartuch operacyjny extra wzmocniony, rozmiar XL; </t>
    </r>
    <r>
      <rPr>
        <b/>
        <sz val="12"/>
        <rFont val="Arial Narrow"/>
        <family val="2"/>
        <charset val="238"/>
      </rPr>
      <t xml:space="preserve">                                                                                                                                                                                                               1 x</t>
    </r>
    <r>
      <rPr>
        <sz val="12"/>
        <rFont val="Arial Narrow"/>
        <family val="2"/>
        <charset val="238"/>
      </rPr>
      <t xml:space="preserve"> Fartuch operacyjny extra wzmocniony, rozmiar L.
Fartuch operacyjny ekstra wzmocniony (FOEW)  -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fartuch wiązany na troki wewnętrzne oraz troki zewnętrzne z kartonikiem, z tyłu zapięcie na rzep. Odporność na przenikanie cieczy min.110 cm. 
Serwety (dolna, górna) wykonane z włókniny czterowarstwowej typu SMMS o gramaturze 45 g/m2, w strefie krytycznej dodatkowo laminat trójwarstwowy o gramaturze min. 71 g/m2, wyposażony w warstwę chłonną na bazie celulozy o gramaturze 50 g/m2, odporność na przenikanie cieczy min.194cm H2O, odporność na rozerwania w strefie krytycznej na sucho/mokro min.104/110 kPa.
Zestaw posiadający listę komponentów, oznakowany etykietą w tym (dwie mini-etykiety samoprzylepne zawierającą informację zgodnie z normą PN EN ISO 15223-1:2017 lub równoważną oraz dodatkowo oznakowany za pomocą kolorowego znaku umieszczonego na zestawie, etykiecie samoprzylepnej oraz opakowaniu zbiorczym. Partia próbna 1 zestaw sterylny.
</t>
    </r>
  </si>
  <si>
    <r>
      <rPr>
        <b/>
        <sz val="14"/>
        <rFont val="Arial Narrow"/>
        <family val="2"/>
        <charset val="238"/>
      </rPr>
      <t>Osłona na podłokietnik stołu operacyjnego</t>
    </r>
    <r>
      <rPr>
        <sz val="14"/>
        <rFont val="Arial Narrow"/>
        <family val="2"/>
        <charset val="238"/>
      </rPr>
      <t xml:space="preserve"> o wielkości min szerokość min 30 cm długość  min 75 cm z regulowanymi taśmami do zabezpieczenia przedramienia pacjenta na podłokietniku. </t>
    </r>
  </si>
  <si>
    <r>
      <rPr>
        <b/>
        <sz val="14"/>
        <rFont val="Arial Narrow"/>
        <family val="2"/>
        <charset val="238"/>
      </rPr>
      <t>Prześcieradło do przykrycia pacjenta</t>
    </r>
    <r>
      <rPr>
        <sz val="14"/>
        <rFont val="Arial Narrow"/>
        <family val="2"/>
        <charset val="238"/>
      </rPr>
      <t xml:space="preserve"> z włókniny poliestrowej o gramaturze 45-55g/m², niejałowe rozmiar 200-210 cm × 150-160 cm     </t>
    </r>
  </si>
  <si>
    <r>
      <rPr>
        <b/>
        <sz val="14"/>
        <rFont val="Arial Narrow"/>
        <family val="2"/>
        <charset val="238"/>
      </rPr>
      <t>Poszewka na poduszkę</t>
    </r>
    <r>
      <rPr>
        <sz val="14"/>
        <rFont val="Arial Narrow"/>
        <family val="2"/>
        <charset val="238"/>
      </rPr>
      <t>- 40x40 cm  (+/- 5 cm) wykonana z włókniny typu SMS o gramaturze min 35g/m2.</t>
    </r>
  </si>
  <si>
    <r>
      <rPr>
        <b/>
        <sz val="12"/>
        <rFont val="Arial Narrow"/>
        <family val="2"/>
        <charset val="238"/>
      </rPr>
      <t>Zestaw  do Dolnych Operacji  Ginekologicznej (ZDOG)</t>
    </r>
    <r>
      <rPr>
        <sz val="12"/>
        <rFont val="Arial Narrow"/>
        <family val="2"/>
        <charset val="238"/>
      </rPr>
      <t xml:space="preserve">
</t>
    </r>
    <r>
      <rPr>
        <b/>
        <sz val="12"/>
        <rFont val="Arial Narrow"/>
        <family val="2"/>
        <charset val="238"/>
      </rPr>
      <t>1 x</t>
    </r>
    <r>
      <rPr>
        <sz val="12"/>
        <rFont val="Arial Narrow"/>
        <family val="2"/>
        <charset val="238"/>
      </rPr>
      <t xml:space="preserve"> Serweta ginekologiczna o wymiarach min 150 / 280 x 200 cm  zintegrowana z nagawicami i ekranem anastezjologicznym, otwór w okolicach krocza o wymiarach min. 13x24 cm, wykonana z laminatu min dwuwarstwowego o gramaturze min. 59 g/m2 , odporność na przenikanie cieczy min 100 cm H2O, pod otworem znajduje się trójkątny worek do zbiórki płynów o wymiarach 50x50cm, wyposażony w sito i spust odpływowy. 
</t>
    </r>
    <r>
      <rPr>
        <b/>
        <sz val="12"/>
        <rFont val="Arial Narrow"/>
        <family val="2"/>
        <charset val="238"/>
      </rPr>
      <t>1 x</t>
    </r>
    <r>
      <rPr>
        <sz val="12"/>
        <rFont val="Arial Narrow"/>
        <family val="2"/>
        <charset val="238"/>
      </rPr>
      <t xml:space="preserve"> Osłona na stolik Mayo o wymiarach min 79 cm x 140 cm, z warstwą chłonną o wymiarach min. 60 cm x 140 cm , wykonana z laminatu o łącznej gramaturze min. 80 g/m2
</t>
    </r>
    <r>
      <rPr>
        <b/>
        <sz val="12"/>
        <rFont val="Arial Narrow"/>
        <family val="2"/>
        <charset val="238"/>
      </rPr>
      <t>1 x</t>
    </r>
    <r>
      <rPr>
        <sz val="12"/>
        <rFont val="Arial Narrow"/>
        <family val="2"/>
        <charset val="238"/>
      </rPr>
      <t xml:space="preserve"> Serweta w na stolik instrumentariuszki służąca jako owinięcie zestawu, o wymiarach o wymiarach 150 cm x 200 cm ,</t>
    </r>
    <r>
      <rPr>
        <strike/>
        <sz val="12"/>
        <rFont val="Arial Narrow"/>
        <family val="2"/>
        <charset val="238"/>
      </rPr>
      <t xml:space="preserve"> w</t>
    </r>
    <r>
      <rPr>
        <sz val="12"/>
        <rFont val="Arial Narrow"/>
        <family val="2"/>
        <charset val="238"/>
      </rPr>
      <t>ykonana z laminatu dwuwarstwowego o gramaturze 59 g/m2</t>
    </r>
    <r>
      <rPr>
        <strike/>
        <sz val="12"/>
        <rFont val="Arial Narrow"/>
        <family val="2"/>
        <charset val="238"/>
      </rPr>
      <t xml:space="preserve"> ,</t>
    </r>
    <r>
      <rPr>
        <sz val="12"/>
        <rFont val="Arial Narrow"/>
        <family val="2"/>
        <charset val="238"/>
      </rPr>
      <t xml:space="preserve"> odporna na przenikanie cieczy min. 200cm H2O  Odporność na rozerwanie w strefie krytycznej na sucho min.89 kPa 
</t>
    </r>
    <r>
      <rPr>
        <b/>
        <sz val="12"/>
        <rFont val="Arial Narrow"/>
        <family val="2"/>
        <charset val="238"/>
      </rPr>
      <t>2 x</t>
    </r>
    <r>
      <rPr>
        <sz val="12"/>
        <rFont val="Arial Narrow"/>
        <family val="2"/>
        <charset val="238"/>
      </rPr>
      <t xml:space="preserve"> Ściereczki do wycierania rąk min. 30x25 cm   
</t>
    </r>
    <r>
      <rPr>
        <b/>
        <sz val="12"/>
        <rFont val="Arial Narrow"/>
        <family val="2"/>
        <charset val="238"/>
      </rPr>
      <t>1 x</t>
    </r>
    <r>
      <rPr>
        <sz val="12"/>
        <rFont val="Arial Narrow"/>
        <family val="2"/>
        <charset val="238"/>
      </rPr>
      <t xml:space="preserve"> Taśma przylepna typu rzep o wymiarach min. 2,2x22 cm 
</t>
    </r>
    <r>
      <rPr>
        <b/>
        <sz val="12"/>
        <rFont val="Arial Narrow"/>
        <family val="2"/>
        <charset val="238"/>
      </rPr>
      <t xml:space="preserve">1 x </t>
    </r>
    <r>
      <rPr>
        <sz val="12"/>
        <rFont val="Arial Narrow"/>
        <family val="2"/>
        <charset val="238"/>
      </rPr>
      <t xml:space="preserve">Pudełko magnetyczne  tzw "licznik igieł" na min 20 igieł i skalpele
</t>
    </r>
    <r>
      <rPr>
        <b/>
        <sz val="12"/>
        <rFont val="Arial Narrow"/>
        <family val="2"/>
        <charset val="238"/>
      </rPr>
      <t xml:space="preserve">1 x 10 szt  </t>
    </r>
    <r>
      <rPr>
        <sz val="12"/>
        <rFont val="Arial Narrow"/>
        <family val="2"/>
        <charset val="238"/>
      </rPr>
      <t xml:space="preserve">kompresów bawełnianych  z gazy 17- nitkowe, 12- warstwowe, wielkości 10 cm x 20 cm  z wplecioną nitką radiacyjną zapakowane w torebkę papierową
</t>
    </r>
    <r>
      <rPr>
        <b/>
        <sz val="12"/>
        <rFont val="Arial Narrow"/>
        <family val="2"/>
        <charset val="238"/>
      </rPr>
      <t>1 x 10 szt</t>
    </r>
    <r>
      <rPr>
        <sz val="12"/>
        <rFont val="Arial Narrow"/>
        <family val="2"/>
        <charset val="238"/>
      </rPr>
      <t xml:space="preserve"> Tupfer w kształcie miękkiej kuli z gazy bawełnianej 20 nitkowej o wielkości 40x40 cm   w wplecioną nitka radiacyjną zapakowane w torebke papierową                                      
</t>
    </r>
    <r>
      <rPr>
        <b/>
        <sz val="12"/>
        <rFont val="Arial Narrow"/>
        <family val="2"/>
        <charset val="238"/>
      </rPr>
      <t>+ 1 x</t>
    </r>
    <r>
      <rPr>
        <sz val="12"/>
        <rFont val="Arial Narrow"/>
        <family val="2"/>
        <charset val="238"/>
      </rPr>
      <t xml:space="preserve"> Miska 150 ml
</t>
    </r>
    <r>
      <rPr>
        <b/>
        <sz val="12"/>
        <rFont val="Arial Narrow"/>
        <family val="2"/>
        <charset val="238"/>
      </rPr>
      <t>+ 1 x</t>
    </r>
    <r>
      <rPr>
        <sz val="12"/>
        <rFont val="Arial Narrow"/>
        <family val="2"/>
        <charset val="238"/>
      </rPr>
      <t xml:space="preserve"> Miska 250 ml
</t>
    </r>
    <r>
      <rPr>
        <b/>
        <sz val="12"/>
        <rFont val="Arial Narrow"/>
        <family val="2"/>
        <charset val="238"/>
      </rPr>
      <t>+ 1 x</t>
    </r>
    <r>
      <rPr>
        <sz val="12"/>
        <rFont val="Arial Narrow"/>
        <family val="2"/>
        <charset val="238"/>
      </rPr>
      <t xml:space="preserve"> Miska 500 ml 
</t>
    </r>
    <r>
      <rPr>
        <b/>
        <sz val="12"/>
        <rFont val="Arial Narrow"/>
        <family val="2"/>
        <charset val="238"/>
      </rPr>
      <t xml:space="preserve">+ 1 x </t>
    </r>
    <r>
      <rPr>
        <sz val="12"/>
        <rFont val="Arial Narrow"/>
        <family val="2"/>
        <charset val="238"/>
      </rPr>
      <t xml:space="preserve">Kieszeń dwukomorowa 2x15x40cm, samoprzylepna
</t>
    </r>
    <r>
      <rPr>
        <b/>
        <sz val="12"/>
        <rFont val="Arial Narrow"/>
        <family val="2"/>
        <charset val="238"/>
      </rPr>
      <t>2 x</t>
    </r>
    <r>
      <rPr>
        <sz val="12"/>
        <rFont val="Arial Narrow"/>
        <family val="2"/>
        <charset val="238"/>
      </rPr>
      <t xml:space="preserve"> Fartuch operacyjny extra wzmocniony, rozmiar XL
</t>
    </r>
    <r>
      <rPr>
        <b/>
        <sz val="12"/>
        <rFont val="Arial Narrow"/>
        <family val="2"/>
        <charset val="238"/>
      </rPr>
      <t xml:space="preserve">1 x </t>
    </r>
    <r>
      <rPr>
        <sz val="12"/>
        <rFont val="Arial Narrow"/>
        <family val="2"/>
        <charset val="238"/>
      </rPr>
      <t xml:space="preserve">Fartuch operacyjny extra wzmocniony, rozmiar L.
Fartuch operacyjny ekstra wzmocniony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fartuch złożony w sposób zapewniający aseptyczną aplikację, wiązany na troki wewnętrzne oraz troki zewnętrzne z kartonikiem, z tyłu zapięcie na rzep.Odporność na przenikanie cieczy 110 cm, Wszystkir serwety muszą cechować się I klasą palności\ Zestaw posiadający listę komponentów, oznakowany etykietą w tym (dwie mini-etykiety samoprzylepne zawierającą  informację zgodnie z normą  PN EN ISO 15223-1:2017  lub równoważną oraz dodatkowo oznakowany za pomocą kolorowego znaku umieszczonego na zestawie, etykiecie samoprzylepnej oraz opakowaniu zbiorczym.
</t>
    </r>
  </si>
  <si>
    <r>
      <rPr>
        <b/>
        <sz val="12"/>
        <rFont val="Arial Narrow"/>
        <family val="2"/>
        <charset val="238"/>
      </rPr>
      <t>Zestaw do Operacji  Brzuszno - Kroczowych (ZOBK)
1x</t>
    </r>
    <r>
      <rPr>
        <sz val="12"/>
        <rFont val="Arial Narrow"/>
        <family val="2"/>
        <charset val="238"/>
      </rPr>
      <t xml:space="preserve"> Serweta chirurgiczna o wymiarach 250/240x292 cm zintegrowana z ekranem anestezjologicznym i nogawicami, w okolicach jamy brzusznej samoprzylepny otwór o wymiarach 25x30 cm i otwór w okolicach krocza o wymiarach min. 12x15 cm z zabezpieczeniem w postaci zintegrowanej serwety (klapki) o wymiarach 25x30 cm , serweta wyposażona w dwie zintegrowane kieszenie 30x50 cm  . Serweta wykonana z laminatu min dwuwarstwowego o gramaturze min 59 g/m2 i odporność na przenikanie cieczy min. 200 cm H2O. </t>
    </r>
    <r>
      <rPr>
        <strike/>
        <sz val="12"/>
        <rFont val="Arial Narrow"/>
        <family val="2"/>
        <charset val="238"/>
      </rPr>
      <t xml:space="preserve"> </t>
    </r>
    <r>
      <rPr>
        <b/>
        <sz val="12"/>
        <rFont val="Arial Narrow"/>
        <family val="2"/>
        <charset val="238"/>
      </rPr>
      <t xml:space="preserve">
1 x</t>
    </r>
    <r>
      <rPr>
        <sz val="12"/>
        <rFont val="Arial Narrow"/>
        <family val="2"/>
        <charset val="238"/>
      </rPr>
      <t xml:space="preserve"> Serweta z taśmą lepną o wymiarach min 85 x 90cm, wykonana z laminatu min. czterowarstwowego, umożliwiającego pochłonięcie płynów i materiału biologicznego, pozostająca sucha na powierzchni, gramatura min. 101 g/m2,</t>
    </r>
    <r>
      <rPr>
        <strike/>
        <sz val="12"/>
        <rFont val="Arial Narrow"/>
        <family val="2"/>
        <charset val="238"/>
      </rPr>
      <t xml:space="preserve">
</t>
    </r>
    <r>
      <rPr>
        <sz val="12"/>
        <rFont val="Arial Narrow"/>
        <family val="2"/>
        <charset val="238"/>
      </rPr>
      <t>1x Taśma przylepna typu rzep o wymiarach min.2,5x22 cm 
1x Taśma lepna min 9x49 cm dwuwarstwowa, łatwa w aplikacji, repozycjonowalna,
2x Ściereczki do wycierania  rąk min.30 x 35 cm 
1x Osłona na stolik Mayo o wymiarach min 79cm x 145cm, z warstwą chłonną o wymiarach min. 60 cm x 140 cm, wykonana z laminatu o łącznej gramaturze w części chłonnej min. 80g/m2,
1x  Serweta w na stolik instrumentariuszki służąca jako owinięcie zestawu, o wymiarach 150 cm x 190 cm, wykonana z laminatu o gramaturze 59 g/m2, odporna na przenikanie cieczy min. 200cm H₂O. Odporność na rozerwanie w strefie krytycznej na sucho min.89kPa. 
1 x Pudełko magnetyczne  tzw "licznik igieł" na min 20 igieł i skalpeli
1 x 10 szt  kompresów bawełnianych  z gazy 17- nitkowe, 12- warstwowe, wielkości 10cm x 20cm  z wplecioną nitką radiacyjną zapakowane w torebkę papierową lub kartonik
1 x 10 szt Tupfer w kształcie miękkiej kuli z gazy bawełnianej 20 nitkowej o wielkości 40x40 cm  w wplecioną nitka radiacyjną.zapakowane w torebkę papierową lub kartonik                                                                                                            
+ 1 x Miska 150 ml
+ 1 x Miska 250 ml
+ 1 x Miska 500 ml 
2 x Fartuch operacyjny extra wzmocniony , rozmiar XL
1 x Fartuch operacyjny extra wzmocniony, rozmiar L.
Fartuch operacyjny ekstra wzmocniony (FOEW)  -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fartuch wiązany na troki wewnętrzne oraz troki zewnętrzne z kartonikiem, z tyłu zapięcie na rzep. Odporność na przenikanie cieczy 110 cm,</t>
    </r>
    <r>
      <rPr>
        <strike/>
        <sz val="12"/>
        <rFont val="Arial Narrow"/>
        <family val="2"/>
        <charset val="238"/>
      </rPr>
      <t xml:space="preserve"> 
</t>
    </r>
    <r>
      <rPr>
        <sz val="12"/>
        <rFont val="Arial Narrow"/>
        <family val="2"/>
        <charset val="238"/>
      </rPr>
      <t>Zestaw posiadający listę komponentów, oznakowany etykietą w tym (dwie mini-etykiety samoprzylepne zawierającą  informację zgodnie z normą  PN EN ISO 15223-1:2017  lub równoważną oraz dodatkowo oznakowany za pomocą kolorowego znaku umieszczonego na zestawie, etykiecie samoprzylepnej oraz opakowaniu zbiorczym.</t>
    </r>
  </si>
  <si>
    <t>Razem zadanie nr 64:</t>
  </si>
  <si>
    <t xml:space="preserve">Zadanie nr 57 - Sterylny zestaw do wszczepienia rozruszników i stymulatorów sercowych </t>
  </si>
  <si>
    <t>op- 50szt.</t>
  </si>
  <si>
    <t xml:space="preserve">Zadanie nr 63 Serwety sterylne </t>
  </si>
  <si>
    <t xml:space="preserve"> szt</t>
  </si>
  <si>
    <t>Słownie wartość brutto zadania nr 64:…………………………………………………………………………………………………………………………………………………………………………………………………..zł</t>
  </si>
  <si>
    <t>Słownie wartość brutto zadania nr 53……………………………………………………………………………………………………………………………………………………………………………………..zł</t>
  </si>
  <si>
    <t>Razem Zadanie nr 59:</t>
  </si>
  <si>
    <t>Słownie wartość brutto zadania nr 59……………………………………………………………………………………………………………………………………………………………………………………..zł</t>
  </si>
  <si>
    <t>Zadanie nr 59- Akcesoria do kontenerów sterylizacyjnych</t>
  </si>
  <si>
    <t xml:space="preserve">Olej  parafinowy w areozolu do oliwienia narzędzi chirurgicznych wielorazowego użytku, nadający się do sterylizacji w tem 134 i 121 st  Celcjusza. Op. 300 ml. </t>
  </si>
  <si>
    <t>Olej konserwujący do napędów wysokoobrotowych nie zawierający silikonu z informacją w instrukcji używania spełniający normy PN - EN ISO 17665 lub PN - EN 554 ISO 13683 lub równoważnych, poj. 300 ml</t>
  </si>
  <si>
    <t>Plomba do zabezpieczania zamknięcia kontenerów sterylizacyjnych przed nieautoryzowanym otwarciem kontenera ze sterylnym asortymentem. Bez indykatora, jednorazowego użytku, kolor niebieski.</t>
  </si>
  <si>
    <t xml:space="preserve">Szczotka druciana do czyszczenia elektrod
</t>
  </si>
  <si>
    <t xml:space="preserve">Szczotka do czyszczenia narzedzi laparoskopowych, tybusów wewnętrznych śr. 5 mm
</t>
  </si>
  <si>
    <t xml:space="preserve">Szczotka do czyszczenia narzedzi laparoskopowych, tybusów wewnętrznych śr. 10 mm
</t>
  </si>
  <si>
    <t>Filtr do kontenerów sterylizacyjnych, filtr jednorazowy. Wym. Śr. 190 mm</t>
  </si>
  <si>
    <t xml:space="preserve">Preparat do czyszczenia kontenerów i pielegnacji kontenerów sterlizacyjnych składających się z wanny wykonanej ze  stopu aluminium, pokrywy wykonanej z termostabilnego tworzywa oraz kosza stalowego. Preparat powinien czyścić wszystkie elementy kontenera z zacieków pary wodnej, kleji oraz konserwować ww elementy. </t>
  </si>
  <si>
    <t>Kontener bezobsługowy w systemie otwartym, wanna ze stopu aluminium o wymiarach 592x281x137 mm. Na wannie po obu stronach miejsce na plomby tabliczki z nazwą oddziału i zestawu, pokrywa aluminiowa z filtrem teflonowym wystarczającym na minimum 5000 cykli sterylizacji. W kontenerze koszo-sito wykonane z jednego kawałka stali, z pozycjonerami do haka świetlnego i łyżek</t>
  </si>
  <si>
    <t>Kontener bezobsługowy w systemie otwartym, wanna ze stopu aluminium o wymiarach 300x281x137 mm. Na wannie po obu stronach miejsce na plomby tabliczki z nazwą oddziału i zestawu, pokrywa aluminiowa z filtrem teflonowym wystarczającym na minimum 5000 cykli sterylizacji. W kontenerze koszo-sito wykonane z jednego kawałka stali, z pozycjonerami do haka świetlnego i łyżek</t>
  </si>
  <si>
    <t>Pokrywa wykonana z aluminium z filtrem teflonowym min. 5000 cykli sterylizacji do kontenerów bezobsługowych o wymiarach 592x285x142 mm posiadanych przez Zamawiającego, kolor do wyboru przez Zamawiajacego (żółty, czerwony, zielony lub szary)</t>
  </si>
  <si>
    <t>Pokrywa wykonana z aluminium z filtrem teflonowym min. 5000 cykli sterylizacji do kontenerów bezobsługowych o wymiarach 300x285x112 mm posiadanych przez Zamawiającego,  kolor do wyboru przez Zamawiajacego (żółty, czerwony, zielony lub szary)</t>
  </si>
  <si>
    <t xml:space="preserve">Kontener bezobsługowy w systemie otwartym, wanna ze stopu aluminium o wymiarach 540x144x65 mm. Pokrywa aluminiowa posiada  miejsce na 2 tabliczki z nazwą oddziału i zestawu, pokrywa i wanna z filtrem wystarczającym na min. 1000 cykli sterylizacji. W kontenerze koszo-sito wykonane z jednego kawałka stali oraz pozycjonery do optyki laparoskopowej. </t>
  </si>
  <si>
    <r>
      <rPr>
        <b/>
        <sz val="14"/>
        <rFont val="Arial Narrow"/>
        <family val="2"/>
        <charset val="238"/>
      </rPr>
      <t xml:space="preserve">Jednorazowa koszula operacyjna. </t>
    </r>
    <r>
      <rPr>
        <sz val="14"/>
        <rFont val="Arial Narrow"/>
        <family val="2"/>
        <charset val="238"/>
      </rPr>
      <t xml:space="preserve">Wyrób medyczny, niejałowy w kolorze niebieskim lub zielonym. Koszula wykonana z włókniny bawełnopodobnej o gramaturze min. 44 g/m2, zawierającej 100% polipropylenu, antystatycznej, niepylącej, oddychającej, chłonącej wodę, przeznaczonej do stosowania przez personel medyczny w środowisku bloku operacyjnego. Koszule posiadają wycięcie na szyję w kształcie litery V z lamówką dekoltu z białej włókniny polipropylenowej (PP) wraz z etykietą z rozmiarem koszuli, jedną kieszeń na piersi i dwie kieszenie przednie. Ubranie o podwyższonej odporności na rozdarcie 126 kPa (wg normy EN ISO 13938-1) </t>
    </r>
    <r>
      <rPr>
        <strike/>
        <sz val="14"/>
        <rFont val="Arial Narrow"/>
        <family val="2"/>
        <charset val="238"/>
      </rPr>
      <t xml:space="preserve"> </t>
    </r>
    <r>
      <rPr>
        <sz val="14"/>
        <rFont val="Arial Narrow"/>
        <family val="2"/>
        <charset val="238"/>
      </rPr>
      <t xml:space="preserve"> czystość pod względem cząstek stałych równa  1,2 IPM (badanie wg EN ISO 9073-10  lub równoważną), pylenie równe1,2 log10 (liczba cząstek) (badanie wg EN ISO 9073-10 lub równoważną). </t>
    </r>
    <r>
      <rPr>
        <strike/>
        <sz val="14"/>
        <rFont val="Arial Narrow"/>
        <family val="2"/>
        <charset val="238"/>
      </rPr>
      <t xml:space="preserve"> </t>
    </r>
    <r>
      <rPr>
        <sz val="14"/>
        <rFont val="Arial Narrow"/>
        <family val="2"/>
        <charset val="238"/>
      </rPr>
      <t>Dostępność rozmiarów: XS, S, M, L ,XL, XXL, XXXL,</t>
    </r>
    <r>
      <rPr>
        <strike/>
        <sz val="14"/>
        <rFont val="Arial Narrow"/>
        <family val="2"/>
        <charset val="238"/>
      </rPr>
      <t xml:space="preserve">. </t>
    </r>
    <r>
      <rPr>
        <sz val="14"/>
        <rFont val="Arial Narrow"/>
        <family val="2"/>
        <charset val="238"/>
      </rPr>
      <t xml:space="preserve"> Pakowanie zbiorcze - kartonowy dyspenser.  </t>
    </r>
    <r>
      <rPr>
        <b/>
        <sz val="14"/>
        <rFont val="Arial Narrow"/>
        <family val="2"/>
        <charset val="238"/>
      </rPr>
      <t xml:space="preserve">Partia próbna - 2 szt. rozmiar S </t>
    </r>
    <r>
      <rPr>
        <sz val="14"/>
        <rFont val="Arial Narrow"/>
        <family val="2"/>
        <charset val="238"/>
      </rPr>
      <t xml:space="preserve">                                                                                                            </t>
    </r>
  </si>
  <si>
    <r>
      <rPr>
        <b/>
        <sz val="14"/>
        <rFont val="Arial Narrow"/>
        <family val="2"/>
        <charset val="238"/>
      </rPr>
      <t>Dren płuczący</t>
    </r>
    <r>
      <rPr>
        <sz val="14"/>
        <rFont val="Arial Narrow"/>
        <family val="2"/>
        <charset val="238"/>
      </rPr>
      <t xml:space="preserve"> do konsoli sterujacej napędami otolaryngologicznymi ze zintegrowana pompą typu UNIDRIVE ENT/ENDO/NEURO posiadaną przez Zamawiającego op.= 10 szt </t>
    </r>
  </si>
  <si>
    <r>
      <rPr>
        <b/>
        <sz val="14"/>
        <rFont val="Arial Narrow"/>
        <family val="2"/>
        <charset val="238"/>
      </rPr>
      <t>Dren płuczący</t>
    </r>
    <r>
      <rPr>
        <sz val="14"/>
        <rFont val="Arial Narrow"/>
        <family val="2"/>
        <charset val="238"/>
      </rPr>
      <t xml:space="preserve"> do konsoli sterujacej napędami otolaryngologicznymi ze zintegrowaną pompą typu CLERAVISIN II posiadaną przez zamawiającego  op.= 10 szt </t>
    </r>
  </si>
  <si>
    <t>Zadanie nr 30- Kontener bezobsługowy wraz z akcesoriami</t>
  </si>
  <si>
    <t>Razem Zadanie nr30:</t>
  </si>
  <si>
    <t>Słownie wartość brutto zadania nr 30……………………………………………………………………………………………………………………………………………………………………………………..zł</t>
  </si>
  <si>
    <t xml:space="preserve">Zadanie nr 64- Komplet chirurgiczny 1 x użytku </t>
  </si>
  <si>
    <t>Ilość na 30 m-cy</t>
  </si>
  <si>
    <t xml:space="preserve">Opis przedmiotu zamówienia  - Sterylne zestawy obłożeń do zabiegów operacyjnych oraz inny asortyment jedno i wielorazowy. </t>
  </si>
  <si>
    <t>Zadanie nr 58- Pułapka wodna  kompatybilna z modułem gazowym posiadanym przez zamawiającego- GE</t>
  </si>
  <si>
    <t>Uniwersalna Rama o wydłużonym zasięgu do ramion giętkich, z  uniwersalnym uchwytem do mocowana do stołu operacyjnego. Wspornik pionowy o regulowanej długości od 5,1 do 40,6cm, złącze kulowe o regulowanym kącie rozwarcia +/- 90º, ramię poziome o średnicy około  1,3cm i dł. &gt;48cm, - Jedno ramię giętkie typu Flex-Arm-Plus o regulowanej sztywności, o dł. 41,9cm, zakończone uchwytem  typu  szybkozłączka heksagonalna z blokadą,  umożliwiająca bezpośrednie wpięcie haków Nathansona, szybkozłączek klamrowych i śrubowych do wpięcia optyk, narzędzi oraz pojedynczych  haków  oraz do wpięcia  małych ram typu DynaTrack lub mini-BOOKLER</t>
  </si>
  <si>
    <t>Szybkozłączka klamrowa, heksagonalna, do optyk i narzędzi o średnicy 10mm. Okładziny złączki z tworzywa sztucznego celem ochrony optyk z kontrolowanym dociskiem.</t>
  </si>
  <si>
    <t>Retraktor typu palec chirurga, laparoskopowy, giętki, skręcany, z rowkiem na zaczepienie szwu, długość robocza 430mm, śr. 5mm, końcówka pozłacana, długość wygiętej końcówki ok. 44mm, kąt wygięcia do 110°, śruba metalowa z blokadą dalszego docisku, bolec kierunkowy wskazujący ułożenie zagiętej końcówki w jamie otrzewnowej, port do mycia w myjni mechanicznej Luer-Lock.</t>
  </si>
  <si>
    <t>Pojemnik sterylizacyjny wymiary zewnętrzne: 600 x 272 wys. 190 mm –  z bezobsługowymi filtrami  w pokrywie. Mata silikonowa typu MESH - szara, 2 tabliczki identyfikacyjne metalowe. Kosz druciany z uchwytami pod kątem 90° wym. 540 x 250 wys. 100mm.</t>
  </si>
  <si>
    <t>Retraktor wątrobowy, giętki tzw. SNAKE,o długości 380 mm, średnica 5mm, śruba metalowa z blokadą dalszego docisku, port Luer- Lock do mycia w myjni mechanicznej, średnica pętli 80 mm, narzędzie proste 0°. Autoklawowalne 134°.</t>
  </si>
  <si>
    <t>Wspornik pionowy stalowy dł. 30cm i średnicy 2,5cm, ze zintegrowanym, uniwersalnym złączem do szyny stołu operacyjnego. Możliwość rozbudowy zestawu o ramię giętkie modularne o dł. &gt; 48 cm, składające się z minimum 16 modułów, szybkozłączki heksagonalnej z blokadą umożliwiające podłączenie małych ram chirurgicznych lub optyk laparoskopowych i narzędzi.</t>
  </si>
  <si>
    <t>Złączka stalowa, łacząca wspornik pionowy ze wspornikiem poziomym,  o średnicy 2,5cm x 2,5cm.</t>
  </si>
  <si>
    <t>Rama profilowana, stalowa, dwa ruchome ramiona o przekroju okrągłym średnica ok. 1,3cm, rozmiar 35,6 x 38,1cm, blokowane niezależnymi pokrętłami, z centralnym przyciskiem pozwalającym na regulację ustawienia ramy nad polem operacyjnym, ze zintegrowanym wspornikiem poziomym o średnicy 2,5cm</t>
  </si>
  <si>
    <t>Uchwyty do haków, obrotowe, nie spadające z ramy po wpięciu ich bez haka.</t>
  </si>
  <si>
    <t>Mostek z giętkim przegubem o średnicy 1,3cm, z dwoma złączkami 1,3 x 1,3cm do połaczenia otwartych ramion ramy operacyjnej</t>
  </si>
  <si>
    <t>Hak typu BALFOUR, (7,6 x 6,7cm), ruchomy w płaszczyźnie poziomej</t>
  </si>
  <si>
    <t>Hak typu KELLY, o rozmiarach (5,1 x 15,2cm), ruchomy w płaszczyźnie poziomej</t>
  </si>
  <si>
    <t>Hak obrotowy typ Splanchnic 10,2 x 15,2cm</t>
  </si>
  <si>
    <t>Hak powłokowy obrotowy typ HARRINGTON  3,8x20,3x8,9cm</t>
  </si>
  <si>
    <t>Hak plastyczny (wyginany) ( 10,2 x 20,3cm),  ruchomy w płaszczyźnie poziomej</t>
  </si>
  <si>
    <t>Hak plastyczny (wyginany) ( 7,6cm x 25,4cm), ruchomy w płaszczyźnie poziomej</t>
  </si>
  <si>
    <t>Giętarka do haków plastycznych (wyginanych)</t>
  </si>
  <si>
    <t>Kontener aluminiowy w systemie bezobsługowym typu BIOSTOP, filtry labiryntowe, wymiary wanny 600x272x138mm, kosz stalowy z uchwytami 90 stopni o wymiarach 540x250x100mm. Mata silikonowa typu MESH o wymiarach 534x247mm.</t>
  </si>
  <si>
    <t>Razem Zadanie nr 65:</t>
  </si>
  <si>
    <t>Słownie wartość brutto zadania nr 65……………………………………………………………………………………………………………………………………………………………………………………..zł</t>
  </si>
  <si>
    <t>NOŻYCZKI  PREPARACYJNE PROSTE TYP STEVENS DŁUGOŚĆ 110 MM OSTRZA TĘPO TĘPE NACZYNIOWE I DO SCIĘGIEN</t>
  </si>
  <si>
    <t xml:space="preserve">NOŻYCZKI  PREPARACYJNE ODGIĘTE TYP JAMESON-WERBER DŁUGOŚĆ 130 MM </t>
  </si>
  <si>
    <t xml:space="preserve">NOŻYCZKI  PREPARACYJNE ODGIĘTE TYP JAMESON DŁUGOŚĆ 150 MM </t>
  </si>
  <si>
    <t>NOŻYCZKI DO LIGATURY ODGIĘTE DŁUGOŚĆ 145 MM OSTRZA TĘPO TEPE UTWARDZONE Z TWARDĄ WKŁADKĄ ZŁOTE UCHA</t>
  </si>
  <si>
    <t>NOŻYCZKI DO LIGATURY ODGIĘTE DŁUGOŚĆ 180 MM OSTRZA TĘPO TEPE UTWARDZONE Z TWARDĄ WKŁADKĄ ZE SZLIFEM FALISTYM ZŁOTE UCHA</t>
  </si>
  <si>
    <t>NOŻYCZKI  PREPARACYJNE ODGIĘTE TYP METZENBAUM DŁUGOŚĆ 200 MM OSTRZA TĘPO TEPE UTWARDZONE Z TWARDĄ WKŁADKĄ ZŁOTE UCHA</t>
  </si>
  <si>
    <t>NOŻYCZKI  PREPARACYJNE  ODGIETE TYP METZENBAUM DŁUGOŚĆ 200 MM OSTRZA TĘPO TEPE UTWARDZONE Z TWARDĄ WKŁADKĄ ZŁOTE UCHA</t>
  </si>
  <si>
    <t>NOŻYCZKI  PREPARACYJNE ODGIĘTE TYP METZENBAUM DŁUGOŚĆ 180 MM OSTRZA TĘPO TEPE UTWARDZONE Z TWARDĄ WKŁADKĄ ZŁOTE UCHA</t>
  </si>
  <si>
    <t>NOŻYCZKI  PREPARACYJNE ODGIĘTE TYP METZENBAUM DŁUGOŚĆ 180 MM OSTRZA TĘPO TEPE UTWARDZONE Z TWARDĄ WKŁADKĄ ZE SZLIFEM FALISTYM ZŁOTE UCHA</t>
  </si>
  <si>
    <t>NOŻYCZKI  PREPARACYJNE  ODGIĘTE  TYP METZENBAUM DŁUGOŚĆ 180 MM OSTRZA TĘPO TEPE UTWARDZONE Z TWARDĄ WKŁADKĄ ZŁOTE UCHA</t>
  </si>
  <si>
    <t>NOŻYCZKI  PREPARACYJNE ODGIĘTE TYP TOENNIS ADSON DŁUGOŚĆ 175 MM OSTRZA TĘPO TEPE UTWARDZONE Z TWARDĄ WKŁADKĄ ZŁOTE UCHA</t>
  </si>
  <si>
    <t>NOŻYCZKI  PREPARACYJNE ODGIĘTE TYP TOENNIS ADSON DŁUGOŚĆ 175 MM OSTRZA TĘPO TEPE UTWARDZONE Z TWARDĄ WKŁADKĄ ZE SZLIFEM FALISTYM ZŁOTE UCHA</t>
  </si>
  <si>
    <t>IMADŁO CHIRURGICZNE TYP HEGAR-MAYO SZCZĘKI PROSTE Z TWARDĄ WKŁADKĄ SKOK 0,5 MM DO NICI DO 3/0 DŁUGOŚĆ 150 MM</t>
  </si>
  <si>
    <t>IMADŁO CHIRURGICZNE TYP HEGAR-MAYO SZCZĘKI PROSTE Z TWARDĄ WKŁADKĄ SKOK 0,5 MM DO NICI DO 3/0 DŁUGOŚĆ 185 MM</t>
  </si>
  <si>
    <t>IMADŁO CHIRURGICZNE TYP HEGAR-MAYO SZCZĘKI PROSTE Z TWARDĄ WKŁADKĄ SKOK 0,5 MM DO NICI DO 3/0 DŁUGOŚĆ 205 MM</t>
  </si>
  <si>
    <t xml:space="preserve">IMADŁO CHIRURGICZNE TYP CRILE-WOOD SZCZĘKI PROSTE Z TWARDĄ WKŁADKĄ SKOK 0,4 MM DO NICI 4/0-6/0 DŁUGOŚĆ 185 MM </t>
  </si>
  <si>
    <t xml:space="preserve">IMADŁO CHIRURGICZNE TYP DE BAKEY SZCZĘKI PROSTE Z TWARDĄ WKŁADKĄ SKOK 0,4 MM DO NICI 4/0-6/0 DŁUGOŚĆ 150 MM </t>
  </si>
  <si>
    <t xml:space="preserve">IMADŁO CHIRURGICZNE TYP HALSEY SZCZĘKI PROSTE Z TWARDĄ WKŁADKĄ SKOK 0,4 MM DO NICI 4/0-6/0 DŁUGOŚĆ 130 MM </t>
  </si>
  <si>
    <t>PINCETA CHIRURGICZNA ŚREDNIOSZEROKA PROSTA KOŃCÓWKA ROBOCZA 1X2 ZĄBKI DŁUGOŚĆ 160 MM</t>
  </si>
  <si>
    <t>PINCETA CHIRURGICZNA STANDARD PROSTA KOŃCÓWKA ROBOCZA 1X2 ZĄBKI DŁUGOŚĆ 200 MM</t>
  </si>
  <si>
    <t>PINCETA CHIRURGICZNA STANDARD PROSTA KOŃCÓWKA ROBOCZA 1X2 ZĄBKI DŁUGOŚĆ 160 MM</t>
  </si>
  <si>
    <t>PINCETA CHIRURGICZNA ŚREDNIOSZEROKA PROSTA KOŃCÓWKA ROBOCZA 1X2 ZĄBKI DŁUGOŚĆ 200 MM</t>
  </si>
  <si>
    <t>PINCETA CHIRURGICZNA MODEL STRASBURG PROSTA KOŃCÓWKA ROBOCZA 1X2 ZĄBKI DŁUGOŚĆ 150 MM</t>
  </si>
  <si>
    <t>PINCETA CHIRURGICZNA MODEL STRASBURG PROSTA KOŃCÓWKA ROBOCZA 1X2 ZĄBKI DŁUGOŚĆ 200 MM</t>
  </si>
  <si>
    <t xml:space="preserve">PINCETA CHIRURGICZNA TYP ADSON DELIKATNA PROSTA DŁUGOŚĆ 120 MM KOŃCÓWKA ROBOCZA 1X2 ZĄBKI </t>
  </si>
  <si>
    <t>PINCETA CHIR. TYP ADSON DELIKATNA PROSTA DŁ. 120 MM KOŃCÓWKA 1X2 ZĄBKI SZCZĘKI ROWKOWANE Z PLATFORMĄ UCHWYT Z OTWOREM</t>
  </si>
  <si>
    <t>HAK OPERACYJNY TYP LANGENBECK-GREEN 6X16 MM DŁUGOŚĆ 160 MM</t>
  </si>
  <si>
    <t>HAK OPERACYJNY TYP LANGENBECK-GREEN 6X24 MM DŁUGOŚĆ 160 MM</t>
  </si>
  <si>
    <t>HAK OPERACYJNY SIODEŁKOWY 10X13 MM UCHWYT HAKA PŁASKI KARBOWANY DŁUGOŚĆ 160 MM</t>
  </si>
  <si>
    <t>KONTENER BEZOBSŁUGOWY W SYSTEMIE OTWARTYM, WANNA ZE STOPU ALUMINIUM W WYMIARACH 540X144X65 MM. POKRYWA ALUMINIOWA POSIADA MIEJSCA NA 2 TABLICZKI Z NAZWĄ ODDZIAŁU I ZESTAWU, POKRYWA I WANNA Z FILTREM WYSTARCZAJĄCYM NA MIN.1000 CYKLI STERYLIZACJI. W KONTENERZE KOSZO-SITO WYKONANE Z JEDNEGO KAWAŁKA STALI ORAZ POZYCJONERY DO OPTYKI LAPAROSKOPOWEJ</t>
  </si>
  <si>
    <t xml:space="preserve">Zadanie nr 65  - Narzędzia chirurgiczne  </t>
  </si>
  <si>
    <t>STERYLNA OSŁONA DO WIDEOLAPAROSKOPU, KĄT 30°, 10 SZT./OPAK.</t>
  </si>
  <si>
    <t>STERYLNY RĘKAW NA GŁOWICE KAMERY 2D, 25 SZT./OPAK.</t>
  </si>
  <si>
    <t>WIELORAZOWY DREN CO2 Z PODGRZEWANIEM GAZU DO INSUFLATORA FLOW50</t>
  </si>
  <si>
    <t>JEDNORAZOWY DREN CO2 Z PODGRZEWANIEM GAZU DO INSUFLATORA FLOW 50, 10 SZT./OPAK.</t>
  </si>
  <si>
    <t>FILTR CO2 JEDNORAZOWY STERYLNY, 25 SZT./OPAK.</t>
  </si>
  <si>
    <t>DRENY JEDNORAZOWE DO ODDYMIANIA DO INSUFLATORA FLOW50, 10 SZT./OPAK.</t>
  </si>
  <si>
    <t>WIELORAZOWA KASETA Z FILTREM SYSTEMU ODSYSANIA CO2, 30 SZT./OPAK.</t>
  </si>
  <si>
    <t>DREN PŁUCZĄCY JEDNORAZOWY DO POMPY MULTI FLOW PLUS, 10 SZT./OPAK.</t>
  </si>
  <si>
    <t xml:space="preserve">Zadanie nr 66  - Narzędzia chirurgiczne  do laparoskopii </t>
  </si>
  <si>
    <t>Razem Zadanie nr 66:</t>
  </si>
  <si>
    <t>Słownie wartość brutto zadania nr 66……………………………………………………………………………………………………………………………………………………………………………………..zł</t>
  </si>
  <si>
    <r>
      <rPr>
        <b/>
        <sz val="12"/>
        <rFont val="Arial Narrow"/>
        <family val="2"/>
        <charset val="238"/>
      </rPr>
      <t>Zestaw do operacji jamy brzusznej</t>
    </r>
    <r>
      <rPr>
        <sz val="12"/>
        <rFont val="Arial Narrow"/>
        <family val="2"/>
        <charset val="238"/>
      </rPr>
      <t xml:space="preserve"> - APNEL
Skład zestawu:
</t>
    </r>
    <r>
      <rPr>
        <b/>
        <sz val="12"/>
        <rFont val="Arial Narrow"/>
        <family val="2"/>
        <charset val="238"/>
      </rPr>
      <t xml:space="preserve">1. 1 x </t>
    </r>
    <r>
      <rPr>
        <sz val="12"/>
        <rFont val="Arial Narrow"/>
        <family val="2"/>
        <charset val="238"/>
      </rPr>
      <t>Osłona na stolik Mayo o wymiarach min 80 cm x 140 cm, wykonana z mocnej folii polietylenowej PE o gramaturze 55,5 mq (+/20%), wzmocniona włókniną wiskozową o wymiarach 60x140 cm o gramaturze 28 g/m2 (+/-2g),  składana teleskopowo do wewnątrz</t>
    </r>
    <r>
      <rPr>
        <b/>
        <sz val="12"/>
        <rFont val="Arial Narrow"/>
        <family val="2"/>
        <charset val="238"/>
      </rPr>
      <t xml:space="preserve">    </t>
    </r>
    <r>
      <rPr>
        <sz val="12"/>
        <rFont val="Arial Narrow"/>
        <family val="2"/>
        <charset val="238"/>
      </rPr>
      <t xml:space="preserve">
2</t>
    </r>
    <r>
      <rPr>
        <b/>
        <sz val="12"/>
        <rFont val="Arial Narrow"/>
        <family val="2"/>
        <charset val="238"/>
      </rPr>
      <t xml:space="preserve">. 1 x </t>
    </r>
    <r>
      <rPr>
        <sz val="12"/>
        <rFont val="Arial Narrow"/>
        <family val="2"/>
        <charset val="238"/>
      </rPr>
      <t xml:space="preserve">Serweta górna samoprzylepna - ekran anestezjologiczny o wymiarach 200x240 cm, wykonana z dwuwarstwowego laminatu folii i włókniny na całej powierzchni o gramaturze 59 g/m2, odporność na przenikanie cieczy w strefie niekrytycznej min. 200 cm H2O, z dodatkowym wzmocnieniem o wymiarach 30-33 x 80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wytrzymałość na wypychanie min. 107 kPa, wytrzymałość na rozerwanie min. 120 N. Serweta  wykończona  taśmą lepną, przy  dłuższym brzegu serwety, zintegrowany czteropozycyjny organizator na dreny i przewody.   </t>
    </r>
    <r>
      <rPr>
        <b/>
        <sz val="12"/>
        <rFont val="Arial Narrow"/>
        <family val="2"/>
        <charset val="238"/>
      </rPr>
      <t xml:space="preserve">            </t>
    </r>
    <r>
      <rPr>
        <strike/>
        <sz val="12"/>
        <rFont val="Arial Narrow"/>
        <family val="2"/>
        <charset val="238"/>
      </rPr>
      <t xml:space="preserve">                                                                    </t>
    </r>
    <r>
      <rPr>
        <sz val="12"/>
        <rFont val="Arial Narrow"/>
        <family val="2"/>
        <charset val="238"/>
      </rPr>
      <t xml:space="preserve">
</t>
    </r>
    <r>
      <rPr>
        <b/>
        <sz val="12"/>
        <rFont val="Arial Narrow"/>
        <family val="2"/>
        <charset val="238"/>
      </rPr>
      <t xml:space="preserve"> 3. 1 x </t>
    </r>
    <r>
      <rPr>
        <sz val="12"/>
        <rFont val="Arial Narrow"/>
        <family val="2"/>
        <charset val="238"/>
      </rPr>
      <t>Serweta dolna samoprzylepna o wymiarach 180x200 cm, wykonana z dwuwarstwowego laminatu folii i włókniny na całej powierzchni o gramaturze 59 g/m2, odporność na przenikanie cieczy w strefie niekrytycznej min. 200 cm H2O, z dodatkowym wzmocnieniem o wymiarach 65x75 cm (+/-3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wytrzymałość na wypychanie min. 107 kPa, wytrzymałość na rozerwanie min. 120 N. Serweta  wykończona  taśmą lepną, przy  dłuższym brzegu serwety</t>
    </r>
    <r>
      <rPr>
        <b/>
        <sz val="12"/>
        <rFont val="Arial Narrow"/>
        <family val="2"/>
        <charset val="238"/>
      </rPr>
      <t xml:space="preserve">       </t>
    </r>
    <r>
      <rPr>
        <sz val="12"/>
        <rFont val="Arial Narrow"/>
        <family val="2"/>
        <charset val="238"/>
      </rPr>
      <t xml:space="preserve">
4. </t>
    </r>
    <r>
      <rPr>
        <b/>
        <sz val="12"/>
        <rFont val="Arial Narrow"/>
        <family val="2"/>
        <charset val="238"/>
      </rPr>
      <t xml:space="preserve">2 x </t>
    </r>
    <r>
      <rPr>
        <sz val="12"/>
        <rFont val="Arial Narrow"/>
        <family val="2"/>
        <charset val="238"/>
      </rPr>
      <t>Serweta boczna samoprzylepna o wymiarach 80x100 cm (+/-3 cm) wykonana z min. trójwarstwowego laminatu, gdzie warstwa 1- włóknina wiskozowa, warstwa 2- włóknina celulozowa, warstwa 3- folia polietylenowa PE stanowi spodnią warstwę laminatu o gramaturze 104 g/m2 (+/-1g), odporność na przenikanie cieczy min. 200 cm H2O. Serweta  wykończona  taśmą lepną, przy  dłuższym brzegu serwety.                  
5</t>
    </r>
    <r>
      <rPr>
        <b/>
        <sz val="12"/>
        <rFont val="Arial Narrow"/>
        <family val="2"/>
        <charset val="238"/>
      </rPr>
      <t>.</t>
    </r>
    <r>
      <rPr>
        <sz val="12"/>
        <rFont val="Arial Narrow"/>
        <family val="2"/>
        <charset val="238"/>
      </rPr>
      <t xml:space="preserve"> </t>
    </r>
    <r>
      <rPr>
        <b/>
        <sz val="12"/>
        <rFont val="Arial Narrow"/>
        <family val="2"/>
        <charset val="238"/>
      </rPr>
      <t xml:space="preserve">1 x </t>
    </r>
    <r>
      <rPr>
        <sz val="12"/>
        <rFont val="Arial Narrow"/>
        <family val="2"/>
        <charset val="238"/>
      </rPr>
      <t xml:space="preserve">Serweta o wymiarach 100x100 cm do przykrycia narzędzi na stoliku podręcznym, wykonana z dwuwarstwowego laminatu o gramaturze 59 g/m2, odporność na przenikanie cieczy min. 200 cm H2O </t>
    </r>
    <r>
      <rPr>
        <strike/>
        <sz val="12"/>
        <rFont val="Arial Narrow"/>
        <family val="2"/>
        <charset val="238"/>
      </rPr>
      <t xml:space="preserve"> </t>
    </r>
    <r>
      <rPr>
        <sz val="12"/>
        <rFont val="Arial Narrow"/>
        <family val="2"/>
        <charset val="238"/>
      </rPr>
      <t xml:space="preserve">
6</t>
    </r>
    <r>
      <rPr>
        <b/>
        <sz val="12"/>
        <rFont val="Arial Narrow"/>
        <family val="2"/>
        <charset val="238"/>
      </rPr>
      <t xml:space="preserve">. 1 x </t>
    </r>
    <r>
      <rPr>
        <sz val="12"/>
        <rFont val="Arial Narrow"/>
        <family val="2"/>
        <charset val="238"/>
      </rPr>
      <t>Miska plastikowa 250 ml z podziałką                                                                                               
7</t>
    </r>
    <r>
      <rPr>
        <b/>
        <sz val="12"/>
        <rFont val="Arial Narrow"/>
        <family val="2"/>
        <charset val="238"/>
      </rPr>
      <t xml:space="preserve">. 1 x </t>
    </r>
    <r>
      <rPr>
        <sz val="12"/>
        <rFont val="Arial Narrow"/>
        <family val="2"/>
        <charset val="238"/>
      </rPr>
      <t>Miska plastikowa z podziałką o pojemności 500 ml, niebieska  
8</t>
    </r>
    <r>
      <rPr>
        <b/>
        <sz val="12"/>
        <rFont val="Arial Narrow"/>
        <family val="2"/>
        <charset val="238"/>
      </rPr>
      <t>. 3</t>
    </r>
    <r>
      <rPr>
        <sz val="12"/>
        <rFont val="Arial Narrow"/>
        <family val="2"/>
        <charset val="238"/>
      </rPr>
      <t xml:space="preserve"> x Fartuch chirurgiczny bawełnopodobny z wysoko przewiewnej włókniny poliestrowo celulozowej typu spunelace/sontara o łącznej gramaturze w strefie krytycznej min. 98 g/m2, z przodu fartucha i na rękawach powyżej łokci dodatkowy laminat folii i włókniny o gramaturze min. 40 gr/m2, odporność na przenikanie cieczy w strefie krytycznej min. 134 cm H2O, odporność na wypychanie na sucho i mokro 210 / 201 kPa (+/-5%), mankiet  o szerokości min. 8 cm w  rozmiarach:  XL - 2 szt ; L- 1 szt - ( 1 szt rozm. L we własnym opakowaniu, umieszczony na zewnątrz zestawu)
9</t>
    </r>
    <r>
      <rPr>
        <b/>
        <sz val="12"/>
        <rFont val="Arial Narrow"/>
        <family val="2"/>
        <charset val="238"/>
      </rPr>
      <t xml:space="preserve">.1 x </t>
    </r>
    <r>
      <rPr>
        <sz val="12"/>
        <rFont val="Arial Narrow"/>
        <family val="2"/>
        <charset val="238"/>
      </rPr>
      <t xml:space="preserve"> Rzep, organizer przewodów o wymiarcah 2-2,5x22-23 cm 
10</t>
    </r>
    <r>
      <rPr>
        <b/>
        <sz val="12"/>
        <rFont val="Arial Narrow"/>
        <family val="2"/>
        <charset val="238"/>
      </rPr>
      <t>. 3 x</t>
    </r>
    <r>
      <rPr>
        <sz val="12"/>
        <rFont val="Arial Narrow"/>
        <family val="2"/>
        <charset val="238"/>
      </rPr>
      <t xml:space="preserve"> Ręczniki chłonne do rąk  min 30 x 30 cm.                                                                                                                                                                                                                                                                                                                                                
</t>
    </r>
    <r>
      <rPr>
        <b/>
        <sz val="12"/>
        <rFont val="Arial Narrow"/>
        <family val="2"/>
        <charset val="238"/>
      </rPr>
      <t>11. 10 x</t>
    </r>
    <r>
      <rPr>
        <sz val="12"/>
        <rFont val="Arial Narrow"/>
        <family val="2"/>
        <charset val="238"/>
      </rPr>
      <t xml:space="preserve"> Kompres z gazy 10x10 cm z nitka Rtg, 16 warstw 17 nitek                                                                                                                                                                                                                                                                                                                                    
</t>
    </r>
    <r>
      <rPr>
        <b/>
        <sz val="12"/>
        <rFont val="Arial Narrow"/>
        <family val="2"/>
        <charset val="238"/>
      </rPr>
      <t>12. 10 x</t>
    </r>
    <r>
      <rPr>
        <sz val="12"/>
        <rFont val="Arial Narrow"/>
        <family val="2"/>
        <charset val="238"/>
      </rPr>
      <t xml:space="preserve"> Kompres z gazy 10x20 cm z nitka Rtg, 16 warstw 17 nitek                                                                                                                                                                                                                                                                                                                   
</t>
    </r>
    <r>
      <rPr>
        <b/>
        <sz val="12"/>
        <rFont val="Arial Narrow"/>
        <family val="2"/>
        <charset val="238"/>
      </rPr>
      <t xml:space="preserve">13. </t>
    </r>
    <r>
      <rPr>
        <sz val="12"/>
        <rFont val="Arial Narrow"/>
        <family val="2"/>
        <charset val="238"/>
      </rPr>
      <t xml:space="preserve">1 podwojna kieszeń samoprzylepna 30x40 (+/-10%)              
</t>
    </r>
    <r>
      <rPr>
        <b/>
        <sz val="12"/>
        <rFont val="Arial Narrow"/>
        <family val="2"/>
        <charset val="238"/>
      </rPr>
      <t xml:space="preserve">14. 1 x </t>
    </r>
    <r>
      <rPr>
        <sz val="12"/>
        <rFont val="Arial Narrow"/>
        <family val="2"/>
        <charset val="238"/>
      </rPr>
      <t>Serweta foliowa o wym. 100x120-125 cm, posiada 4 przylepne rogi serwety o wym. 5x5 cm do ufiksowania na podłodze, przeźroczysta, z przeznaczeniem do liczenia materiału opatrunkowego w trakcie zabiegu operacyjnego z 4 przylepcami do ufiksowania na podłodze</t>
    </r>
    <r>
      <rPr>
        <b/>
        <sz val="12"/>
        <rFont val="Arial Narrow"/>
        <family val="2"/>
        <charset val="238"/>
      </rPr>
      <t xml:space="preserve">                                                                                                                                                                                                                                                                                                                                                                                                 </t>
    </r>
    <r>
      <rPr>
        <sz val="12"/>
        <rFont val="Arial Narrow"/>
        <family val="2"/>
        <charset val="238"/>
      </rPr>
      <t xml:space="preserve">
</t>
    </r>
    <r>
      <rPr>
        <b/>
        <sz val="12"/>
        <rFont val="Arial Narrow"/>
        <family val="2"/>
        <charset val="238"/>
      </rPr>
      <t xml:space="preserve">15. 1 x </t>
    </r>
    <r>
      <rPr>
        <sz val="12"/>
        <rFont val="Arial Narrow"/>
        <family val="2"/>
        <charset val="238"/>
      </rPr>
      <t xml:space="preserve">Serweta na stolik instrumentariuszki 150x190-200 cm, wykonana z laminatu dwuwarstwowego o gramaturze min. 59 g/m2, odporność na przenikanie cieczy min. 200 cm H2O, chłonna na całej powierzchni.  Zestaw zapakowany w torbę  foliową typu Tyvek. Podwójne pakowanie: karton wewnętrzny do magazynowania i karton zewnętrzny do transportu.  Etykieta zestawu powinna posiadać min. 4 naklejki do wklejenia w karcie dokumentacji medycznej, która posiada min. nazwę producenta, nr katalogowy, nazwę zestawu, nr serii, datę ważności, kod kreskowy.
Etykieta główna posiada piktogramy z elementami zestawu oraz nazwa zestawu: "Zestaw do jamy brzusznej", dodatkowo na dłuższym i krótszym boku opakowania zestawu dodatkowa nalepka z nazwą zestawu: "Zestaw do jamy brzusznej". Partia próbna - </t>
    </r>
    <r>
      <rPr>
        <b/>
        <sz val="12"/>
        <rFont val="Arial Narrow"/>
        <family val="2"/>
        <charset val="238"/>
      </rPr>
      <t xml:space="preserve">1 zestaw   </t>
    </r>
    <r>
      <rPr>
        <sz val="12"/>
        <rFont val="Arial Narrow"/>
        <family val="2"/>
        <charset val="238"/>
      </rPr>
      <t xml:space="preserve">          </t>
    </r>
  </si>
  <si>
    <r>
      <rPr>
        <b/>
        <sz val="14"/>
        <rFont val="Arial Narrow"/>
        <family val="2"/>
        <charset val="238"/>
      </rPr>
      <t>Zestaw do operacji migdałków</t>
    </r>
    <r>
      <rPr>
        <sz val="14"/>
        <rFont val="Arial Narrow"/>
        <family val="2"/>
        <charset val="238"/>
      </rPr>
      <t xml:space="preserve">
1 x</t>
    </r>
    <r>
      <rPr>
        <b/>
        <sz val="14"/>
        <rFont val="Arial Narrow"/>
        <family val="2"/>
        <charset val="238"/>
      </rPr>
      <t xml:space="preserve">  </t>
    </r>
    <r>
      <rPr>
        <sz val="14"/>
        <rFont val="Arial Narrow"/>
        <family val="2"/>
        <charset val="238"/>
      </rPr>
      <t>Osłona na stolik Mayo typu worek o wymiarach max 75-80 cm x 140-150 cm, z wzmocnioną  warstwą chłonną w części roboczej blatu stolika, złożona w sposób umożliwiający bezpieczne i sprawne nałożenie worka na stolik Mayo -  ilość osłon.
1 x Kieszeń przylepna 2-sekcyjna 38 x 43 cm 
1 x Serweta  dwuwarstwowa typu turban 100 x</t>
    </r>
    <r>
      <rPr>
        <strike/>
        <sz val="14"/>
        <rFont val="Arial Narrow"/>
        <family val="2"/>
        <charset val="238"/>
      </rPr>
      <t>75</t>
    </r>
    <r>
      <rPr>
        <sz val="14"/>
        <rFont val="Arial Narrow"/>
        <family val="2"/>
        <charset val="238"/>
      </rPr>
      <t xml:space="preserve"> 65 cm i 90 x 75 cm 
1 x Serweta główna dwuwarstwowa przylepna 200 x 260 z wycięciem „U” 6,5 x 60 cm
1 x Pojemnik plastikowy 250 ml, niebieski z podziałką (9,2 x 5,3 cm)
1 x  Pojemnik plastikowy typu nerka  o pojemności 700 ml (23 x 8,7 cm)
1 x  Ręcznik celulozowy 30 x 33 cm 
1 x Fartuch chirurgiczny wzmocniony  L 
1 x Fartuch chirurgiczny wzmocniony XL
1 x Serweta 2-warstwowa na stół narzędziowy 100 x 150 cm (opakowanie zestawu)                                                                                                                                                                     
1 x uchwyt velcro 2 x 23 cm
</t>
    </r>
    <r>
      <rPr>
        <b/>
        <sz val="14"/>
        <rFont val="Arial Narrow"/>
        <family val="2"/>
        <charset val="238"/>
      </rPr>
      <t>Wymagania</t>
    </r>
    <r>
      <rPr>
        <sz val="14"/>
        <rFont val="Arial Narrow"/>
        <family val="2"/>
        <charset val="238"/>
      </rPr>
      <t xml:space="preserve">:Serwety minimum 2-warstwowe wykonane z włókna polipropylenowego i folii polietylenowej o minimalnej gramaturze materiału podstawowego 55g/m2. Odporność na przenikanie cieczy 158 cm słupa wody. Odporność na rozerwanie  na sucho 145 kPa i na mokro 134 kPa (zgodnie z EN 13938-1).. Materiał obłożenia spełnia wymogi normy EN 13795-1:2019 lub równoważną na poziomie wymogów podwyższonej funkcjonalności.Wyroby gotowe z laminatu posiadają certyfikat walidacji procesu sterylizacji wydany przez zewnętrzną jednostkę certyfikującą. Włóknina serwet spełnia wymagania dla 1 klasy palności CFR 1610 oraz posiada właściwości antystatyczne. Chłonność włókniny badana wg EN ISO 9073-6: 156 ml/m2.  Każdy zestaw posiada dla potrzeb dokumentacji informacje w postaci dwóch etykiet samoprzylepnych o dacie ważności, numer katalogowy, LOT i dane producenta.  Serwety posiadają oznaczenia kierunku rozkładania w postaci piktogramów. Taśma lepna na serwetach o szerokości min. 5 cm. Opakowanie zbiorcze: karton + worek. </t>
    </r>
    <r>
      <rPr>
        <b/>
        <sz val="14"/>
        <rFont val="Arial Narrow"/>
        <family val="2"/>
        <charset val="238"/>
      </rPr>
      <t>Wymagane sterylne próbki 2 szt.</t>
    </r>
    <r>
      <rPr>
        <sz val="14"/>
        <rFont val="Arial Narrow"/>
        <family val="2"/>
        <charset val="238"/>
      </rPr>
      <t xml:space="preserve">
</t>
    </r>
  </si>
  <si>
    <t xml:space="preserve">kompatybilność potwierdzona przez producenta </t>
  </si>
  <si>
    <t>Załącznik Nr 2 do SWZ</t>
  </si>
  <si>
    <t xml:space="preserve">Zadanie nr 3 - Sterylne zestawy obłożeń do operacji onkologicznych </t>
  </si>
  <si>
    <t xml:space="preserve">Zadanie nr 20- Zestaw pościeli dla pacjentów sali nadzoru poznieczuleniowego oraz ginekologii i położnictwa </t>
  </si>
  <si>
    <r>
      <rPr>
        <b/>
        <sz val="14"/>
        <rFont val="Arial Narrow"/>
        <family val="2"/>
        <charset val="238"/>
      </rPr>
      <t>Krążek pod głowę</t>
    </r>
    <r>
      <rPr>
        <sz val="14"/>
        <rFont val="Arial Narrow"/>
        <family val="2"/>
        <charset val="238"/>
      </rPr>
      <t>, pozycjoner z powłoką antyseptyczną o wymiarach  264 x 220 x 64mm</t>
    </r>
  </si>
  <si>
    <t xml:space="preserve">Zadanie nr 27 - Uszczelki termosa do ogrzania optyki </t>
  </si>
  <si>
    <r>
      <rPr>
        <b/>
        <sz val="14"/>
        <rFont val="Arial Narrow"/>
        <family val="2"/>
        <charset val="238"/>
      </rPr>
      <t>Zestaw do operacji endowascularnych - ZOE</t>
    </r>
    <r>
      <rPr>
        <sz val="14"/>
        <rFont val="Arial Narrow"/>
        <family val="2"/>
        <charset val="238"/>
      </rPr>
      <t xml:space="preserve">
1x serweta na stolik instrumentariuszki 150 x 190 cm ze wzmocnieniem 75 x 190 cm; łączna gramatura serwety 76 g/m2- owinięcie zestawu;
1 x Fartuchy w rozmiarze "L" ;2 x Fartuch w rozmiarze " XL"
Fartuchy wykonane z włókniny typu Spunlace gramatura 68 g/m2, z dodatkowymi wzmocnieniami z przodu i na rękawach fartucha z laminatu dwuwarstwowego o gramaturze min. 40 g/m2, odporność na przenikanie cieczy w polu krytycznym przód/ rękawy odpowiednio: 119/ 198 cm H20,  na pozostałej powierzchni 26 cm H2O, odporność na  wypychanie na sucho/ mokro przód odpowiednio: 232/ 214 kPa; mankiety fartucha poliestrowe o szerokości 8 cm.
1x serweta na stolik Mayo 80 x 145 cm z folii polietylenowej w kształcie worka ze wzmocnieniem polipropylenowym 75 x 90 cm; łączna gramatura serwety  min 80 g/m2
1x kieszeń samoprzylepna polietylenowa jednokomorowa 38 x 40 cm
1x kieszeń samoprzylepna polietylenowa dwukomorowa 38 x 40 cm
2 x pokrowiec na aparaturę RTG prostokątny o wym. 80 x 90 cm, wykonany z mocnej przezroczystej folii polietylenowej o grubości 0,05 mm, ściągnięty elastyczną gumką;
1 x pokrowiec na aparaturę RTG okrągły o średnicy 90 cm , wykonany z mocnej przezroczystej folii polietylenowej o grubości 0,05 mm, ściągnięty elastyczną gumką;
2 x taśmy samoprzylepne włókninowe 9x50cm
1 x miska plastikowa niebieska o pojemności 250 ml ze skalą (podziałką ) w ml, wytłoczoną od wewnątrz;
1 x miska plastikowa transparentna o pojemności 500 ml ze skalą (podziałką) w ml, wytłoczoną od wewnątrz;
1 x miska plastikowa niebieska o pojemności 2500 ml z wewnętrznym rantem na prowadnik
1 x strzykawka trzyczęściowa Luer Lock 10 ml wkręcana  strzykawka oznaczona czerwonym kolorem
2 x strzykawka trzyczęściowa Luer Lock 20 ml wkręcana, 1 raz żółta i 1 raz czarna wielkość strzykawki oznaczone kolorem.
1x serweta do angiografii z laminatu 3 warstwowego o gramaturze 74 g/m2, wymiarach 227 x 330 cm z panelami z folii poliuretanowej po obu stronach o wym. 70 x 330 cm, posiadająca dwa samoprzylepne otwory 12 x 12 cm otoczone folią chirurgiczną, średnica okna 8 cm położone decentralnie; serweta w polu krytycznym posiada dodatkowe wzmocnienie w postaci polipropylenowej łaty chłonnej o wymiarach 100x75 cm
Wymagania: Serwety wykonane z laminatu trójwarstwowego o gramaturze podstawowej 74 g/m2 z dodatkową łatą chłonną  o gramaturze 50 g/m2. Odporność na przenikanie cieczy min. 150 cm H2O; wchłanialność cieczy min. 200 ml/m2, odporność na rozerwanie na sucho/ mokro odpowiednio:  min. 255/ 224 kPa\
1x podkład chłonny 60x90 cm o chłonności minimum  2000 ml
1x zacisk - mocny klem do mycia pola operacyjnego plastikowy
3x ręczniki do rąk sterylne 30x40 cm</t>
    </r>
  </si>
  <si>
    <t>Filtr do kontenera typu prime line na min. 5000 cykli sterylizacyjnych, firmy Aesculap posiadanych przez Zamawiającego. Ilość cykli sterylizacji potwierdzona dokumentem producenta (instrukcja, karta techniczna).</t>
  </si>
  <si>
    <t>Filtr do kontenerów sterylizacyjnych kompatybilnych z kontenerami Aesculap, Medgal posiadanych przez Zamawiającego na 1000 cykli sterylizacji. Ilość cykli sterylizacji potwierdzona dokumentem producenta ( instrukcja, karta techniczna).</t>
  </si>
  <si>
    <t xml:space="preserve">Końcówka do oleju dedykowana do napędu posiadanego przez Zamawiającego. </t>
  </si>
  <si>
    <t>*  Elementy kompatybilne z torem laparoskopowym firmy Aesculap posiadanym przez Zamawiającego.</t>
  </si>
  <si>
    <t>Kontener sterylizacyjny składający się z wanny wykonanej ze stopu aluminium o wymiarach 470x285x135MM. Na wannie po obu stronach miejsce dla plomby oraz 4  tabliczek identyfikacyjnych z nazwą oddziału i zestawu, pokrywa z filtrem, filtr  na 5000 cykli sterylizacyjnych. W kontenerze koszo-sito wykonane z jednego arkusza stali,  dodatkowo silikonowe pozycjonery do optyk i narzędzi o różnych kształtach do wyboru Zamawiającego.</t>
  </si>
  <si>
    <t xml:space="preserve">sztuki </t>
  </si>
  <si>
    <r>
      <t>Zestaw do Operacji  Pediatrycznych (ZOP)</t>
    </r>
    <r>
      <rPr>
        <sz val="14"/>
        <rFont val="Arial Narrow"/>
        <family val="2"/>
        <charset val="238"/>
      </rPr>
      <t xml:space="preserve">
1x Osłona na stolik Mayo o wymiarach min 79 x 145cm, z warstwą chłonną o wymiarach  65 x 85cm,  wykonana z laminatu o łącznej gramaturze 81g/m2, odporność na przenikanie cieczy min.150cm H2O,     
1x Serweta w na stolik instrumentariuszki służąca jako owinięcie zestawu, o wymiarach 150 x 190cm, z warstwą chłonną w strefie krytycznej o wymiarach 75 x 190 cm,  wykonana z laminatu o łącznej  gramaturze min. 73g/m2, odporna na przenikanie cieczy min 140cm H₂O. Odporność na rozerwanie w strefie krytycznej na sucho min. 100 kPa,
1x Serweta z taśmą lepną o wymiarach 175 x 173 cm, szerokość taśmy lepnej 2,5 cm, wykonana z laminatu  dwuwarstwowego o gramaturze min 59 g/m2, w strefie krytycznej laminat  trojwarstwowy o gramatura min 71 g/m2 odporność na przenikanie cieczy min. 203 cm H2O,                                             
1x Serweta z taśmą lepną o wymiarach min 240 x 148 cm, szerokość taśmy lepnej 2,5 cm, wykonana z laminatu min dwuwarstwowego o gramaturze min 59 g/m2, w strefie krytycznej laminat min. trojwarstwowy o gramatura min 71 g/m2, odporność na przenikanie cieczy min 203 cm H2O,                                             
2x Serweta z taśmą lepną o wymiarach 75 x 73 cm, szerokość taśmy lepnej 2,5 cm, wykonana z laminatu min. trojwarstwowy o gramatura min 71g/m2, odporność na przenikanie cieczy min 203 cm H2O,    
1x Taśma lepna 9x49 cm dwuwarstwowa, łatwa w aplikacji, repozycjonowalna.
1 x pudełko magnetyczne  tzw "licznik igieł" na min 20 igieł i skalpeli
1 x 10 szt  kompresów bawełnianych  z gazy 17- nitkowe, 12- warstwowe, wielkości 10cm x 20cm  z wplecioną nitką radiacyjną zapakowane w torebkę papierową lub kartonik 
1 x 10 szt Tupfer w kształcie miekkiej kuli z gazy bawełnianej 20 nitkowej o wielkości 30 x 40 cm w wplecioną nitka radiacyjną, zapakowane w torebkę papierową lub kartonik 
2 x Fartuch operacyjny extra wzmocniony , rozmiar XL
1 x Fartuch operacyjny extra wzmocniony, rozmiar L.
1 x Miska 100 ml        
1 x Miska 250 ml                                                                                                                                                                                                                                                                                                                   
Fartuch operacyjny ekstra wzmocniony (FOEW)  -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wiązany na troki wewnętrzne oraz troki zewnętrzne z kartonikiem, z tyłu zapięcie na rzep. Odporność na przenikanie cieczy 110 cm, odporność na penetraje mokrobiologiczną  na mokro  min 300 CFU/100 cm 2 na całej powierzchini.  Wszystkie serwety muszą cechować się I klasą palności ma poziomie &gt; 3,5s – wynik badania potwierdzony dokumentem wystawionym przez producenta wyrobu.Zestaw posiadający listę komponentów, oznakowany etykietą w tym (dwie mini-etykiety samoprzylepne zawierającą  informację zgodnie z normą  PN EN ISO 15223-1:2017  lub równoważną </t>
    </r>
    <r>
      <rPr>
        <b/>
        <sz val="14"/>
        <rFont val="Arial Narrow"/>
        <family val="2"/>
        <charset val="238"/>
      </rPr>
      <t>Partia próbna - 1 sterylny zestaw</t>
    </r>
  </si>
  <si>
    <t xml:space="preserve">Pozycjoner RTG  głowy w pozycji na wznak  z  PE-termoformowalnego wymiary: 25 x 24,5 x 9,5 cm żółty </t>
  </si>
  <si>
    <t xml:space="preserve">Pozycjoner RTG  głowy w pozycji bocznej   z  PE-termoformowalnego wymiary: 40 x 32 x 11,5 cm niebieski </t>
  </si>
  <si>
    <t xml:space="preserve">Pozycjoner RTG  głowy w pozycji na wznak   z  PE-termoformowalnego wymiary: 40 x 25 x 12 cm lub 53x34x14 cm do wyboru przez Zamawiajacego  - niebieski </t>
  </si>
  <si>
    <t>ROZTWÓR PRZECIW PAROWANIU OPTYKI, 20 SZT./OPAK.</t>
  </si>
  <si>
    <r>
      <rPr>
        <b/>
        <sz val="14"/>
        <rFont val="Arial Narrow"/>
        <family val="2"/>
        <charset val="238"/>
      </rPr>
      <t>Fartuch foliowy</t>
    </r>
    <r>
      <rPr>
        <sz val="14"/>
        <rFont val="Arial Narrow"/>
        <family val="2"/>
        <charset val="238"/>
      </rPr>
      <t xml:space="preserve"> przedni 80 x 140cm, grubość 16my biały LDPE, tłoczony, pojedynczo składany. Pakowany w dyspenser kartonowy, z dostępem tylko do jednego  fartucha- OP=80szt.</t>
    </r>
  </si>
  <si>
    <r>
      <rPr>
        <b/>
        <sz val="14"/>
        <rFont val="Arial Narrow"/>
        <family val="2"/>
        <charset val="238"/>
      </rPr>
      <t>Ochraniacze na buty włókninowo- foliowe</t>
    </r>
    <r>
      <rPr>
        <sz val="14"/>
        <rFont val="Arial Narrow"/>
        <family val="2"/>
        <charset val="238"/>
      </rPr>
      <t xml:space="preserve"> , Polipropylen 40g/m2( biały ) + polietylen 80 mikronów ( niebieski)  40x16 cm , antypoślizgowe; a'100 szt.</t>
    </r>
  </si>
  <si>
    <r>
      <t xml:space="preserve">Wózek do przewożenia materiałów opatrunkowych i materiałów sterylnych wykonany ze stali nierdzewnej w gatunku 1.4301 (304). Wózek wyposażony w dwa uchwyty do prowadzenia fi 20 mm. Drzwi podwójne, otwierane skrzydłowo na 270 stopni. Wózek szczelnie zamykany (drzwi wyposażone w silikonową uszczelkę oraz zamek). Wewnątrz wózka dwie półki czyli trzy przestrzenie. wózek posiada możliwość wyjęcia półek. Wózek na kółkach fi 160 (dwa z blokadą), (+/- 10 mm). Oponki wykonane z materiału, który nie brudzi podłoża. Wózek przeznaczony do przewożenia 9 jednostek sterylizacyjnych. Wszystkie krawędzie, zaokrąglone, bezpieczne. Wymiary zewnętrzne: 1260x680x1240 mm (+/- 10 mm). </t>
    </r>
    <r>
      <rPr>
        <b/>
        <sz val="14"/>
        <rFont val="Arial Narrow"/>
        <family val="2"/>
        <charset val="238"/>
      </rPr>
      <t>Wyrób jest dopuszczony do stosowania w jednostkach służby zdrowia (kopię stosownego atestu dołączyć do oferty)</t>
    </r>
  </si>
  <si>
    <r>
      <t xml:space="preserve">Wózek do przewożenia materiałów opatrunkowych i materiałów sterylnych wykonany ze stali nierdzewnej w gatunku 1.4301 (304). Wózek wyposażony w dwa uchwyty do prowadzenia fi 20 mm. Drzwi podwójne, otwierane skrzydłowo na 270 stopni. Wózek szczelnie zamykany (drzwi wyposażone w silikonową uszczelkę oraz zamek). Wewnątrz wózka dwie półki czyli trzy przestrzenie. wózek posiada możliwość wyjęcia półek. Wózek na kółkach fi 160 (dwa z blokadą), (+/- 10 mm). Oponki wykonane z materiału, który nie brudzi podłoża. Wózek przeznaczony do przewożenia 6 jednostek sterylizacyjnych. Wszystkie krawędzie, zaokrąglone, bezpieczne. Wymiary zewnętrzne: 960x680x1240 mm (+/- 10 mm). </t>
    </r>
    <r>
      <rPr>
        <b/>
        <sz val="14"/>
        <rFont val="Arial Narrow"/>
        <family val="2"/>
        <charset val="238"/>
      </rPr>
      <t>Wyrób jest dopuszczony do stosowania w jednostkach służby zdrowia (kopię stosownego atestu dołączyć do oferty)</t>
    </r>
  </si>
  <si>
    <r>
      <rPr>
        <b/>
        <sz val="14"/>
        <rFont val="Arial Narrow"/>
        <family val="2"/>
        <charset val="238"/>
      </rPr>
      <t>Jednorazowy, niepylny  wysokochłonny, nie uczulający podkład higieniczny</t>
    </r>
    <r>
      <rPr>
        <sz val="14"/>
        <rFont val="Arial Narrow"/>
        <family val="2"/>
        <charset val="238"/>
      </rPr>
      <t xml:space="preserve"> na stół operacyjny w rozmiarze 100cm (+/-4cm) x 229cm (+/-5cm). Warstwa spodnia podkładu wykonana z wytrzymałego laminatu, powierzchnia chłonna pikowana w rozmiarze 50cm (+/-2cm) x 205cm (+/-5cm). </t>
    </r>
    <r>
      <rPr>
        <b/>
        <sz val="14"/>
        <rFont val="Arial Narrow"/>
        <family val="2"/>
        <charset val="238"/>
      </rPr>
      <t>Chłonność min. 8L, potwierdzona badaniem z niezależnego akredytowanego laboratorium. Opakowanie a 20szt.</t>
    </r>
  </si>
  <si>
    <r>
      <rPr>
        <b/>
        <sz val="14"/>
        <rFont val="Arial Narrow"/>
        <family val="2"/>
        <charset val="238"/>
      </rPr>
      <t>Czepek typu furażerka</t>
    </r>
    <r>
      <rPr>
        <sz val="14"/>
        <rFont val="Arial Narrow"/>
        <family val="2"/>
        <charset val="238"/>
      </rPr>
      <t xml:space="preserve"> z napotnikiem, wiązany. Otok: Spunlace 45 g/m2, denko: Polipropylen 25 g/m2, wkładka chłonąca pot: Spunlace 38 g/m2, oddychający, niebieski, rozmiar uniwersalny, (kartonik 60 szt.)
</t>
    </r>
  </si>
  <si>
    <r>
      <rPr>
        <b/>
        <sz val="14"/>
        <rFont val="Arial Narrow"/>
        <family val="2"/>
        <charset val="238"/>
      </rPr>
      <t>Spodenki do kolonoskopii z otworem w tylnej części,</t>
    </r>
    <r>
      <rPr>
        <sz val="14"/>
        <rFont val="Arial Narrow"/>
        <family val="2"/>
        <charset val="238"/>
      </rPr>
      <t xml:space="preserve"> wykonane z nieprześwitującej włókniny typu SMS o gramaturze min. 28 g/m kw. Kolor niebieski, rozmiar L (obwód w pasie minimum 120 cm), XL (obwód w pasie min. 135cm.). Opakowanie 10 szt.</t>
    </r>
  </si>
  <si>
    <r>
      <rPr>
        <b/>
        <sz val="14"/>
        <rFont val="Arial Narrow"/>
        <family val="2"/>
        <charset val="238"/>
      </rPr>
      <t xml:space="preserve">Fartuch medyczny ochronny </t>
    </r>
    <r>
      <rPr>
        <sz val="14"/>
        <rFont val="Arial Narrow"/>
        <family val="2"/>
        <charset val="238"/>
      </rPr>
      <t xml:space="preserve">wykonany z włókniny polipropylenowej o gramaturze min. 23 g/m2, stanowiacej barierię dla mikroorganizmów o dobrej przepuszczalności powietrza, rękawy wykończone elastycznymi mankietami z dzianiny  szer. 5 cm posiadający przedłużone poły do zakładania na plecach, długość min. 110 cm, szerokość min. 130 cm, wiązany w pasie i przy szyi, kolor zielony, opakowanie 10 szt.Rozmiar L, XL - do wyboru Zamawiającego  Pakowane w higieniczny worek foliowy wyposażony w etykietą informacyjną. Partia próbna 50 szt </t>
    </r>
  </si>
  <si>
    <r>
      <rPr>
        <b/>
        <sz val="14"/>
        <rFont val="Arial Narrow"/>
        <family val="2"/>
        <charset val="238"/>
      </rPr>
      <t>Czepek medyczny</t>
    </r>
    <r>
      <rPr>
        <sz val="14"/>
        <rFont val="Arial Narrow"/>
        <family val="2"/>
        <charset val="238"/>
      </rPr>
      <t xml:space="preserve"> typu beret ściągany gumką średnica min 50 cm, wykonany z przewiewnej włókniny polipropylenowej o gramaturze min. 14 g/m2,,  jednorazowego użytku niejałowy. Kolor niebieski lub zielony, opakowanie 100 szt. </t>
    </r>
  </si>
  <si>
    <r>
      <rPr>
        <b/>
        <sz val="14"/>
        <rFont val="Arial Narrow"/>
        <family val="2"/>
        <charset val="238"/>
      </rPr>
      <t>Osłona na podłokietnik</t>
    </r>
    <r>
      <rPr>
        <sz val="14"/>
        <rFont val="Arial Narrow"/>
        <family val="2"/>
        <charset val="238"/>
      </rPr>
      <t xml:space="preserve">  20 x 50 cm z taśmą lepną zabezpieczającą przed osunięciem się osłony z podłokietnika. Pakowane po 2 szt.</t>
    </r>
  </si>
  <si>
    <r>
      <rPr>
        <b/>
        <sz val="14"/>
        <rFont val="Arial Narrow"/>
        <family val="2"/>
        <charset val="238"/>
      </rPr>
      <t xml:space="preserve">Zestaw do ablacji </t>
    </r>
    <r>
      <rPr>
        <sz val="14"/>
        <rFont val="Arial Narrow"/>
        <family val="2"/>
        <charset val="238"/>
      </rPr>
      <t xml:space="preserve">
Skład zestawu : 
</t>
    </r>
    <r>
      <rPr>
        <b/>
        <sz val="14"/>
        <rFont val="Arial Narrow"/>
        <family val="2"/>
        <charset val="238"/>
      </rPr>
      <t xml:space="preserve">1 x </t>
    </r>
    <r>
      <rPr>
        <sz val="14"/>
        <rFont val="Arial Narrow"/>
        <family val="2"/>
        <charset val="238"/>
      </rPr>
      <t xml:space="preserve">serweta o wymiarach 210 x 290 cm wykonana z włókniny typu SMS o gramaturze 59g/m2. Serweta posiada dwa otwory udowe o średnicy 12 cm otoczone taśmą lepną. Dookoła otworów warstwa absorbująca o gramaturze 150,6 g/m2, o wymiarach 120 x 80 cm 
</t>
    </r>
    <r>
      <rPr>
        <b/>
        <sz val="14"/>
        <rFont val="Arial Narrow"/>
        <family val="2"/>
        <charset val="238"/>
      </rPr>
      <t xml:space="preserve">2x </t>
    </r>
    <r>
      <rPr>
        <sz val="14"/>
        <rFont val="Arial Narrow"/>
        <family val="2"/>
        <charset val="238"/>
      </rPr>
      <t xml:space="preserve"> fartuch chirurgiczny wykonany z trójwarstwowej włókniny typu SMS o gramaturze min. 44 g/m2 rozm. L –  (jeden zapakowany osobno) 
</t>
    </r>
    <r>
      <rPr>
        <b/>
        <sz val="14"/>
        <rFont val="Arial Narrow"/>
        <family val="2"/>
        <charset val="238"/>
      </rPr>
      <t>2 x</t>
    </r>
    <r>
      <rPr>
        <sz val="14"/>
        <rFont val="Arial Narrow"/>
        <family val="2"/>
        <charset val="238"/>
      </rPr>
      <t xml:space="preserve"> ręcznik włókninowy chłonny 30x40cm, 1x skalpel mini Fig 11, 1x pojemnik na igły, prostokątny, czerwony, 1x aparat do kroplówek z odpowietrzaczem , 150 cm
</t>
    </r>
    <r>
      <rPr>
        <b/>
        <sz val="14"/>
        <rFont val="Arial Narrow"/>
        <family val="2"/>
        <charset val="238"/>
      </rPr>
      <t xml:space="preserve">1 x </t>
    </r>
    <r>
      <rPr>
        <sz val="14"/>
        <rFont val="Arial Narrow"/>
        <family val="2"/>
        <charset val="238"/>
      </rPr>
      <t xml:space="preserve">miseczka plastikowa przezroczysta z podziałką min.250ml
</t>
    </r>
    <r>
      <rPr>
        <b/>
        <sz val="14"/>
        <rFont val="Arial Narrow"/>
        <family val="2"/>
        <charset val="238"/>
      </rPr>
      <t>2 x</t>
    </r>
    <r>
      <rPr>
        <sz val="14"/>
        <rFont val="Arial Narrow"/>
        <family val="2"/>
        <charset val="238"/>
      </rPr>
      <t xml:space="preserve"> miseczka plastikowa przezroczysta z podziałką min.500ml
</t>
    </r>
    <r>
      <rPr>
        <b/>
        <sz val="14"/>
        <rFont val="Arial Narrow"/>
        <family val="2"/>
        <charset val="238"/>
      </rPr>
      <t>50 x</t>
    </r>
    <r>
      <rPr>
        <sz val="14"/>
        <rFont val="Arial Narrow"/>
        <family val="2"/>
        <charset val="238"/>
      </rPr>
      <t xml:space="preserve"> gaziki 8 - warstwowe o wymiarach 7,5 x 7,5 cm - 50 szt. 
</t>
    </r>
    <r>
      <rPr>
        <b/>
        <sz val="14"/>
        <rFont val="Arial Narrow"/>
        <family val="2"/>
        <charset val="238"/>
      </rPr>
      <t xml:space="preserve">1 x </t>
    </r>
    <r>
      <rPr>
        <sz val="14"/>
        <rFont val="Arial Narrow"/>
        <family val="2"/>
        <charset val="238"/>
      </rPr>
      <t xml:space="preserve"> strzykawka 10 ml typ luer
</t>
    </r>
    <r>
      <rPr>
        <b/>
        <sz val="14"/>
        <rFont val="Arial Narrow"/>
        <family val="2"/>
        <charset val="238"/>
      </rPr>
      <t>1 x</t>
    </r>
    <r>
      <rPr>
        <sz val="14"/>
        <rFont val="Arial Narrow"/>
        <family val="2"/>
        <charset val="238"/>
      </rPr>
      <t xml:space="preserve"> strzykawka 20 ml typ luer 
</t>
    </r>
    <r>
      <rPr>
        <b/>
        <sz val="14"/>
        <rFont val="Arial Narrow"/>
        <family val="2"/>
        <charset val="238"/>
      </rPr>
      <t>1 x</t>
    </r>
    <r>
      <rPr>
        <sz val="14"/>
        <rFont val="Arial Narrow"/>
        <family val="2"/>
        <charset val="238"/>
      </rPr>
      <t xml:space="preserve">  igła nr 0,8 x 40 mm. 
</t>
    </r>
    <r>
      <rPr>
        <b/>
        <sz val="14"/>
        <rFont val="Arial Narrow"/>
        <family val="2"/>
        <charset val="238"/>
      </rPr>
      <t>1 x</t>
    </r>
    <r>
      <rPr>
        <sz val="14"/>
        <rFont val="Arial Narrow"/>
        <family val="2"/>
        <charset val="238"/>
      </rPr>
      <t xml:space="preserve"> igła nr 1,2 x 40 mm 
- strzykawka wkręcana 10 ml – 3 szt. we własnym jałowym opakowaniu 
- strzykawka wkręcana 20 ml – 1 szt. w osobnym jałowym opakowaniu 
- igła angiograficzna Seldingera 1.3 x 70 mm – 1 szt. 
- pokrowiec na przewody (tubus) przezroczysty, rozmiar 14x250cm – 4 szt. w osobnym jałowym opakowaniu.Całość owinięta w nieprzemakalną serwetę o wymiarach 150 x 190 cm o gramaturze 85 g/m2 - jako przykrycie na stolik instrumentariuszki 
</t>
    </r>
    <r>
      <rPr>
        <b/>
        <sz val="14"/>
        <rFont val="Arial Narrow"/>
        <family val="2"/>
        <charset val="238"/>
      </rPr>
      <t>1 x</t>
    </r>
    <r>
      <rPr>
        <sz val="14"/>
        <rFont val="Arial Narrow"/>
        <family val="2"/>
        <charset val="238"/>
      </rPr>
      <t xml:space="preserve"> serweta na stolik zabiegowy, trójwarstwowa o gramaturze min. 70 gr/m2 w rozmiarze 75x100 cm  
</t>
    </r>
    <r>
      <rPr>
        <b/>
        <sz val="14"/>
        <rFont val="Arial Narrow"/>
        <family val="2"/>
        <charset val="238"/>
      </rPr>
      <t xml:space="preserve">1 x  Osłona na ramię C wykonana z przezroczystej, miękkiej dobrze układającej się foli. Osłona jednoczęściowa osłaniająca ramie C na min 1/2 całkowitej długości ramienia C. Pasująca na dolną i górną część ramienia C o dł. min 75x150 cm z min dwiema taśmami mocującymi 
</t>
    </r>
  </si>
  <si>
    <t>Zamawiajacy wymaga dostarczenia dla zadania 32 jednej sztuki regału  medycznego ze stali nierdzewnej o wymiarach 120 cm/60 cm, wysokość 2 m w ramach bezpłatnego udostępnienia.</t>
  </si>
  <si>
    <r>
      <t xml:space="preserve">Zestaw   do usunięcia materiału zespalającego i operacji niedokrwionych kończyń dolnych - MZ/NKD
</t>
    </r>
    <r>
      <rPr>
        <b/>
        <sz val="14"/>
        <rFont val="Arial Narrow"/>
        <family val="2"/>
        <charset val="238"/>
      </rPr>
      <t xml:space="preserve">Skład zestawu: </t>
    </r>
    <r>
      <rPr>
        <sz val="14"/>
        <rFont val="Arial Narrow"/>
        <family val="2"/>
        <charset val="238"/>
      </rPr>
      <t xml:space="preserve">
</t>
    </r>
    <r>
      <rPr>
        <b/>
        <sz val="14"/>
        <rFont val="Arial Narrow"/>
        <family val="2"/>
        <charset val="238"/>
      </rPr>
      <t xml:space="preserve">1 x </t>
    </r>
    <r>
      <rPr>
        <sz val="14"/>
        <rFont val="Arial Narrow"/>
        <family val="2"/>
        <charset val="238"/>
      </rPr>
      <t xml:space="preserve">Osłona na stolik Mayo typu worek o wymiarach min 80 cm x 140cm, wykonany z mocnej  foli PE,
</t>
    </r>
    <r>
      <rPr>
        <b/>
        <sz val="14"/>
        <rFont val="Arial Narrow"/>
        <family val="2"/>
        <charset val="238"/>
      </rPr>
      <t xml:space="preserve">1 x </t>
    </r>
    <r>
      <rPr>
        <sz val="14"/>
        <rFont val="Arial Narrow"/>
        <family val="2"/>
        <charset val="238"/>
      </rPr>
      <t xml:space="preserve">Serweta na stolik Mayo o wymiarach 80 x 98 cm (+/-2 cm ), z dwiema kieszeniami, dalsza kieszeń wywinięta pod spód, bliższa na wierzch, kieszenie o głębokości 25 cm, brzeg kieszeni bliższej wzmocniony sztywnikiem i folia na zewnątrz, serweta wykonana z dwuwarstwowego laminatu o gramaturze 49 g/m2 (+/-2g), odporność na przenikanie cieczy min. 260 cm H2O              
</t>
    </r>
    <r>
      <rPr>
        <b/>
        <sz val="14"/>
        <rFont val="Arial Narrow"/>
        <family val="2"/>
        <charset val="238"/>
      </rPr>
      <t>1 x</t>
    </r>
    <r>
      <rPr>
        <sz val="14"/>
        <rFont val="Arial Narrow"/>
        <family val="2"/>
        <charset val="238"/>
      </rPr>
      <t xml:space="preserve"> Osłona na kończynę o wymiarach 33-35 x 80 cm, wykonana z nieprzemakalnego dwuwarstwowego  laminatu, warstwa wewnętrzna z miękkiej włókniny o gramaturze 59g/m2, odporność na przenikanie cieczy min. 200 cm H2O
</t>
    </r>
    <r>
      <rPr>
        <b/>
        <sz val="14"/>
        <rFont val="Arial Narrow"/>
        <family val="2"/>
        <charset val="238"/>
      </rPr>
      <t>1 x</t>
    </r>
    <r>
      <rPr>
        <sz val="14"/>
        <rFont val="Arial Narrow"/>
        <family val="2"/>
        <charset val="238"/>
      </rPr>
      <t xml:space="preserve"> Serweta  główna operacyjna  200 x 300 cm wyposażona w elastyczny samouszczelniajacy się płat neoprenowy z otworem o  Ø 3,5 cm, wykonana z czterowarstwowej  włókniny typu SMMS o gramaturze 45 g/m2  z dodatkową warstwą chłonną wokół otworu o wielkości 80x100 cm (+/-3 cm) min. trójwarstwowym laminatem, gdzie warstwa 1 - włóknina wiskozowa, warstwa 2 - włóknina celulozowa, warstwa 3 -  folia polietylenowa PE stanowi spodnią warstwę laminatu o gramaturze 104 g/m2 (+/-1g), odporność na przenikanie cieczy w strefie krytycznej min. 200 cm H2O  wytrzymałości na wypychanie min. 107 kPa, wytrzymałość na rozerwanie min. 120 N, posiada zintegrowane dwa organizery na dreny i przewody 
</t>
    </r>
    <r>
      <rPr>
        <b/>
        <sz val="14"/>
        <rFont val="Arial Narrow"/>
        <family val="2"/>
        <charset val="238"/>
      </rPr>
      <t>1 x</t>
    </r>
    <r>
      <rPr>
        <sz val="14"/>
        <rFont val="Arial Narrow"/>
        <family val="2"/>
        <charset val="238"/>
      </rPr>
      <t xml:space="preserve"> Serweta chirurgiczna o wymiarach 100x180 cm wykonana z laminatu dwuwarstwowego o gramaturze 59 g/m2, odporność na przenikanie cieczy min. 200 cm H2O   
</t>
    </r>
    <r>
      <rPr>
        <b/>
        <sz val="14"/>
        <rFont val="Arial Narrow"/>
        <family val="2"/>
        <charset val="238"/>
      </rPr>
      <t>1 x</t>
    </r>
    <r>
      <rPr>
        <sz val="14"/>
        <rFont val="Arial Narrow"/>
        <family val="2"/>
        <charset val="238"/>
      </rPr>
      <t xml:space="preserve"> Organizer przewodów (rzepy) o wymiarach  min  2x 22 cm.  
</t>
    </r>
    <r>
      <rPr>
        <b/>
        <sz val="14"/>
        <rFont val="Arial Narrow"/>
        <family val="2"/>
        <charset val="238"/>
      </rPr>
      <t>3 x</t>
    </r>
    <r>
      <rPr>
        <sz val="14"/>
        <rFont val="Arial Narrow"/>
        <family val="2"/>
        <charset val="238"/>
      </rPr>
      <t xml:space="preserve"> Fartuch chirurgiczny wykonany z włókniny typu SMS w części niekrytycznej min. 35 g/m2, o łącznej gramaturze w części krytycznej min 75 g/m2  wzmocniony w części przedniej i na rękawach, wzmocnienie z laminatu o gramaturze 40 g/m2 na rękawach powinno sięgać min 20 cm powyżej łokcia, nieprzemakalność 123,3 cm/H2O, wytrzymałość na wypychanie 75,2 kPa, wytrzymałość na rozciąganie 92,5 N, rozmiar  XL - 2 szt; L - 1 szt, dodatkowo zapakowany i ułożony na owinięciu zestawu.
</t>
    </r>
    <r>
      <rPr>
        <b/>
        <sz val="14"/>
        <rFont val="Arial Narrow"/>
        <family val="2"/>
        <charset val="238"/>
      </rPr>
      <t xml:space="preserve">3 szt </t>
    </r>
    <r>
      <rPr>
        <sz val="14"/>
        <rFont val="Arial Narrow"/>
        <family val="2"/>
        <charset val="238"/>
      </rPr>
      <t xml:space="preserve">- Ściereczki wysokochłonne do wycierania rąk o wymiarach  min 30 x 30 cm
</t>
    </r>
    <r>
      <rPr>
        <b/>
        <sz val="14"/>
        <rFont val="Arial Narrow"/>
        <family val="2"/>
        <charset val="238"/>
      </rPr>
      <t>2 x</t>
    </r>
    <r>
      <rPr>
        <sz val="14"/>
        <rFont val="Arial Narrow"/>
        <family val="2"/>
        <charset val="238"/>
      </rPr>
      <t xml:space="preserve"> Bandaż elastyczny, krepowany 14 cm x 5 m.  
</t>
    </r>
    <r>
      <rPr>
        <b/>
        <sz val="14"/>
        <rFont val="Arial Narrow"/>
        <family val="2"/>
        <charset val="238"/>
      </rPr>
      <t>1 x</t>
    </r>
    <r>
      <rPr>
        <sz val="14"/>
        <rFont val="Arial Narrow"/>
        <family val="2"/>
        <charset val="238"/>
      </rPr>
      <t xml:space="preserve"> Taśma lepna 10x50 cm                                                                                                                                                                    
Całość owinięta  w serwetę z laminatu nieprzemakalnego o gramaturze min 54g/m2 o wymiarach 150 x 200  cm,  jako przykrycie stolika instrumentariuszki. Zestaw zapakowany w opakowanie foliowe typu Tyvek.</t>
    </r>
    <r>
      <rPr>
        <b/>
        <sz val="14"/>
        <rFont val="Arial Narrow"/>
        <family val="2"/>
        <charset val="238"/>
      </rPr>
      <t xml:space="preserve">Partia próbna 1 zestaw. </t>
    </r>
    <r>
      <rPr>
        <sz val="14"/>
        <rFont val="Arial Narrow"/>
        <family val="2"/>
        <charset val="238"/>
      </rPr>
      <t xml:space="preserve">
</t>
    </r>
  </si>
  <si>
    <r>
      <rPr>
        <b/>
        <sz val="12"/>
        <rFont val="Arial Narrow"/>
        <family val="2"/>
        <charset val="238"/>
      </rPr>
      <t>Zestaw do Operacji Tarczycy (ZOT)</t>
    </r>
    <r>
      <rPr>
        <sz val="12"/>
        <rFont val="Arial Narrow"/>
        <family val="2"/>
        <charset val="238"/>
      </rPr>
      <t xml:space="preserve">
</t>
    </r>
    <r>
      <rPr>
        <b/>
        <sz val="12"/>
        <rFont val="Arial Narrow"/>
        <family val="2"/>
        <charset val="238"/>
      </rPr>
      <t>1 x</t>
    </r>
    <r>
      <rPr>
        <sz val="12"/>
        <rFont val="Arial Narrow"/>
        <family val="2"/>
        <charset val="238"/>
      </rPr>
      <t xml:space="preserve"> Serweta do operacji na tarczycy o wymiarach min. 200/ 250 x 320 cm  z otworem samoprzylepnym min 10x11cm, wykonanaz laminatu min. dwuwarstwowego o gramaturze min. 59 g/m2, wzmocniona w części krytycznej laminatem trójwarstwowym o gramaturze min 104 g/m2 i nieprzemakalności min 200 cmH2O, </t>
    </r>
    <r>
      <rPr>
        <strike/>
        <sz val="12"/>
        <rFont val="Arial Narrow"/>
        <family val="2"/>
        <charset val="238"/>
      </rPr>
      <t>,</t>
    </r>
    <r>
      <rPr>
        <sz val="12"/>
        <rFont val="Arial Narrow"/>
        <family val="2"/>
        <charset val="238"/>
      </rPr>
      <t xml:space="preserve">
1 x Osłona na stolik Mayo o wymiarach min 79cm x 145cm, z warstwą chłonną o wymiarach min. 60 cm x 140 cm </t>
    </r>
    <r>
      <rPr>
        <strike/>
        <sz val="12"/>
        <rFont val="Arial Narrow"/>
        <family val="2"/>
        <charset val="238"/>
      </rPr>
      <t>,</t>
    </r>
    <r>
      <rPr>
        <sz val="12"/>
        <rFont val="Arial Narrow"/>
        <family val="2"/>
        <charset val="238"/>
      </rPr>
      <t xml:space="preserve"> wykonana z laminatu o łącznej gramaturze w części chłonnej min. 80g/m2    
</t>
    </r>
    <r>
      <rPr>
        <b/>
        <sz val="12"/>
        <rFont val="Arial Narrow"/>
        <family val="2"/>
        <charset val="238"/>
      </rPr>
      <t xml:space="preserve">1 x  </t>
    </r>
    <r>
      <rPr>
        <sz val="12"/>
        <rFont val="Arial Narrow"/>
        <family val="2"/>
        <charset val="238"/>
      </rPr>
      <t xml:space="preserve">Serweta w na stolik instrumentariuszki służąca jako owinięcie zestawu, o wymiarach 150 x 200 cm wykonana z laminatu dwuwarstwowego o gramaturze 59 g/m odporna na przenikanie cieczy min. 200 cm H2O  Odporność na rozerwanie w strefie krytycznej na sucho min. 89 kPa ,   
</t>
    </r>
    <r>
      <rPr>
        <b/>
        <sz val="12"/>
        <rFont val="Arial Narrow"/>
        <family val="2"/>
        <charset val="238"/>
      </rPr>
      <t xml:space="preserve">1 x </t>
    </r>
    <r>
      <rPr>
        <sz val="12"/>
        <rFont val="Arial Narrow"/>
        <family val="2"/>
        <charset val="238"/>
      </rPr>
      <t xml:space="preserve">Organizator przewodów o wymiarach min. 2,5x 22 cm  z repozycjonowaną taśmą lepną.  
</t>
    </r>
    <r>
      <rPr>
        <b/>
        <sz val="12"/>
        <rFont val="Arial Narrow"/>
        <family val="2"/>
        <charset val="238"/>
      </rPr>
      <t>1 x</t>
    </r>
    <r>
      <rPr>
        <sz val="12"/>
        <rFont val="Arial Narrow"/>
        <family val="2"/>
        <charset val="238"/>
      </rPr>
      <t xml:space="preserve"> Taśma samoprzylepna min 9 x 49 cm dwuwarstwowa, łatwa w aplikacji
</t>
    </r>
    <r>
      <rPr>
        <b/>
        <sz val="12"/>
        <rFont val="Arial Narrow"/>
        <family val="2"/>
        <charset val="238"/>
      </rPr>
      <t>2 x</t>
    </r>
    <r>
      <rPr>
        <sz val="12"/>
        <rFont val="Arial Narrow"/>
        <family val="2"/>
        <charset val="238"/>
      </rPr>
      <t xml:space="preserve"> Ściereczki do wycierania  rąk min. 30x25 cm</t>
    </r>
    <r>
      <rPr>
        <strike/>
        <sz val="12"/>
        <rFont val="Arial Narrow"/>
        <family val="2"/>
        <charset val="238"/>
      </rPr>
      <t xml:space="preserve">. </t>
    </r>
    <r>
      <rPr>
        <sz val="12"/>
        <rFont val="Arial Narrow"/>
        <family val="2"/>
        <charset val="238"/>
      </rPr>
      <t xml:space="preserve">
</t>
    </r>
    <r>
      <rPr>
        <b/>
        <sz val="12"/>
        <rFont val="Arial Narrow"/>
        <family val="2"/>
        <charset val="238"/>
      </rPr>
      <t>1 x</t>
    </r>
    <r>
      <rPr>
        <sz val="12"/>
        <rFont val="Arial Narrow"/>
        <family val="2"/>
        <charset val="238"/>
      </rPr>
      <t xml:space="preserve"> pudełko magnetyczne  tzw "licznik igieł" na min 20 igieł i skalpeli
</t>
    </r>
    <r>
      <rPr>
        <b/>
        <sz val="12"/>
        <rFont val="Arial Narrow"/>
        <family val="2"/>
        <charset val="238"/>
      </rPr>
      <t xml:space="preserve">1 x 10 szt </t>
    </r>
    <r>
      <rPr>
        <sz val="12"/>
        <rFont val="Arial Narrow"/>
        <family val="2"/>
        <charset val="238"/>
      </rPr>
      <t xml:space="preserve"> kompresów bawełnianych  z gazy 17- nitkowe, 12- warstwowe, wielkości 10cm x 20cm  z wplecioną nitką radiacyjną zapakowane w torebkę papierową lub kartonik.
</t>
    </r>
    <r>
      <rPr>
        <b/>
        <sz val="12"/>
        <rFont val="Arial Narrow"/>
        <family val="2"/>
        <charset val="238"/>
      </rPr>
      <t>1 x 10 szt</t>
    </r>
    <r>
      <rPr>
        <sz val="12"/>
        <rFont val="Arial Narrow"/>
        <family val="2"/>
        <charset val="238"/>
      </rPr>
      <t xml:space="preserve"> Tupfer w kształcie miękkiej kuli z gazy bawełnianej 20 nitkowej o wielkości 40x40 cm  w wpleciona nitka radiacyjną.zapakowane w torebkę papierową lub kartonik.                           
</t>
    </r>
    <r>
      <rPr>
        <b/>
        <sz val="12"/>
        <rFont val="Arial Narrow"/>
        <family val="2"/>
        <charset val="238"/>
      </rPr>
      <t>+ 1 x</t>
    </r>
    <r>
      <rPr>
        <sz val="12"/>
        <rFont val="Arial Narrow"/>
        <family val="2"/>
        <charset val="238"/>
      </rPr>
      <t xml:space="preserve"> Mata pod narzędzia, silikonowa zabezpieczająca przed upadkiem, kolor odróżniający się od serwety operacyjnej, 
</t>
    </r>
    <r>
      <rPr>
        <b/>
        <sz val="12"/>
        <rFont val="Arial Narrow"/>
        <family val="2"/>
        <charset val="238"/>
      </rPr>
      <t>+ 1 x</t>
    </r>
    <r>
      <rPr>
        <sz val="12"/>
        <rFont val="Arial Narrow"/>
        <family val="2"/>
        <charset val="238"/>
      </rPr>
      <t xml:space="preserve"> Miska 150 ml
</t>
    </r>
    <r>
      <rPr>
        <b/>
        <sz val="12"/>
        <rFont val="Arial Narrow"/>
        <family val="2"/>
        <charset val="238"/>
      </rPr>
      <t>+ 1 x</t>
    </r>
    <r>
      <rPr>
        <sz val="12"/>
        <rFont val="Arial Narrow"/>
        <family val="2"/>
        <charset val="238"/>
      </rPr>
      <t xml:space="preserve"> Miska 250 ml
</t>
    </r>
    <r>
      <rPr>
        <b/>
        <sz val="12"/>
        <rFont val="Arial Narrow"/>
        <family val="2"/>
        <charset val="238"/>
      </rPr>
      <t>+ 1 x</t>
    </r>
    <r>
      <rPr>
        <sz val="12"/>
        <rFont val="Arial Narrow"/>
        <family val="2"/>
        <charset val="238"/>
      </rPr>
      <t xml:space="preserve"> Miska 500 ml 
</t>
    </r>
    <r>
      <rPr>
        <b/>
        <sz val="12"/>
        <rFont val="Arial Narrow"/>
        <family val="2"/>
        <charset val="238"/>
      </rPr>
      <t xml:space="preserve">+ 1 </t>
    </r>
    <r>
      <rPr>
        <sz val="12"/>
        <rFont val="Arial Narrow"/>
        <family val="2"/>
        <charset val="238"/>
      </rPr>
      <t xml:space="preserve">x Kieszeń dwukomorowa 2x15x40cm, samoprzylepna
</t>
    </r>
    <r>
      <rPr>
        <b/>
        <sz val="12"/>
        <rFont val="Arial Narrow"/>
        <family val="2"/>
        <charset val="238"/>
      </rPr>
      <t>2 x</t>
    </r>
    <r>
      <rPr>
        <sz val="12"/>
        <rFont val="Arial Narrow"/>
        <family val="2"/>
        <charset val="238"/>
      </rPr>
      <t xml:space="preserve"> Fartuch operacyjny extra wzmocniony , rozmiar XL
</t>
    </r>
    <r>
      <rPr>
        <b/>
        <sz val="12"/>
        <rFont val="Arial Narrow"/>
        <family val="2"/>
        <charset val="238"/>
      </rPr>
      <t>1 x</t>
    </r>
    <r>
      <rPr>
        <sz val="12"/>
        <rFont val="Arial Narrow"/>
        <family val="2"/>
        <charset val="238"/>
      </rPr>
      <t xml:space="preserve"> Fartuch operacyjny extra wzmocniony, rozmiar L.
Fartuch operacyjny ekstra wzmocniony (FOEW)  - do procedur wysokiego ryzyka, wykonany z włókniny typu spunlanced/sontara, o właściwościach hydrofobowych, o łącznej  gramaturze w części krytycznej min 98g/m2; fartuch wzmocniony wstawkami nieprzemakalnymi  i warstwa chłonną w części krytycznej - przodu i na rękawach; Rękaw zakończony mankietem z dzianiny, dobrze utrzymującym się podczas użytkowania, fartuch złożony w sposób zapewniający aseptyczną aplikację, wiązany na troki wewnętrzne oraz troki zewnętrzne z kartonikiem, z tyłu zapięcie na rzep. Odporność na przenikanie cieczy 110 cm,Wszystkie serwety muśzą  cechować się I klasą palności.Zestaw posiadający listę komponentów, oznakowany etykietą w tym (dwie mini-etykiety samoprzylepne zawierającą  informację zgodnie z normą  PN EN ISO 15223-1:2017 lub równoważną oraz dodatkowo oznakowany za pomocą kolorowego znaku umieszczonego na zestawie, etykiecie samoprzylepnej oraz opakowaniu zbiorczym</t>
    </r>
  </si>
  <si>
    <r>
      <rPr>
        <b/>
        <sz val="14"/>
        <rFont val="Arial Narrow"/>
        <family val="2"/>
        <charset val="238"/>
      </rPr>
      <t xml:space="preserve">Zestaw do naturalnego porodu </t>
    </r>
    <r>
      <rPr>
        <sz val="14"/>
        <rFont val="Arial Narrow"/>
        <family val="2"/>
        <charset val="238"/>
      </rPr>
      <t xml:space="preserve">
Zestaw do naturalnego porodu - skład:
1 x serweta na stół narzędziowy 120 x 95 cm (opakowanie zestawu)
1 x Jednorazowe nożyczki chirurgiczne tępo-tępe proste dł min14,5 cm
1 x jednorazowe kleszczyki chirurgiczne proste typu Kocher  dł min 14 cm
20 x Kompres z włókniny 10 x 10 cm 4 warstwy 40g/m2
2 x zacisk do pępowiny 53 mm.
1 x serweta włókninowa dla noworodka o wielkości 87x90 cm
1 x serweta pod pośladki  dwu-warstwowa o wielkości 100 x 120 cm z zintegrowanym workiem na płyny, worek z wyskalowana podziałka co 100 i 500 ml  do 2500 ml.  
2 x ręcznik do rąk o wielkość min 30 x 30 cm 
Narzędzia jednorazowego użytku czytelnie oznakowane kolorem i  symbolem przekreslona  ② - oznaczającym brak możliwości resterylizacji </t>
    </r>
    <r>
      <rPr>
        <b/>
        <sz val="14"/>
        <rFont val="Arial Narrow"/>
        <family val="2"/>
        <charset val="238"/>
      </rPr>
      <t xml:space="preserve">.    </t>
    </r>
    <r>
      <rPr>
        <sz val="14"/>
        <rFont val="Arial Narrow"/>
        <family val="2"/>
        <charset val="238"/>
      </rPr>
      <t>Sterylne obłożenie wykonane z dwuwarstwowego pełnobarierowego laminatu (folia polietylenowa + hydrofilowa warstwa włókniny polipropylenowej) (zgodne z EN 13795-1:2019 lub równoważną dla wysokiej funkcjonalności w obszarach krytycznych) bez zawartości wiskozy i celulozy o gramaturze 55g/m2. Obłożenie cechuje wysoka odporność na penetrację płynów (zgodnie z EN 20811 lub równoważną ) 158 cm H2O oraz odporność na rozerwanie na sucho 145 kPa i na mokro 134 kPa (zgodnie z EN 13938-1  lub równoważną ). Wyroby gotowe z laminatu posiadają certyfikat walidacji procesu sterylizacji wydany przez zewnętrzną jednostkę certyfikującą. Włóknina serwet spełnia wymagania dla 1 klasy palności CFR 1610 oraz posiada właściwości antystatyczne. Chłonność włókniny badana wg EN ISO 9073-6  lub równoważną : 156 ml/m2
Opakowanie jednostkowe: peel pouch (opakowanie typu papier – folia) zawiera dwuczęściową repozycjonowalną (możliwość odklejenia i powtórnego przyklejenia) etykietę identyfikacyjną</t>
    </r>
    <r>
      <rPr>
        <b/>
        <sz val="14"/>
        <rFont val="Arial Narrow"/>
        <family val="2"/>
        <charset val="238"/>
      </rPr>
      <t xml:space="preserve">.
</t>
    </r>
    <r>
      <rPr>
        <sz val="14"/>
        <rFont val="Arial Narrow"/>
        <family val="2"/>
        <charset val="238"/>
      </rPr>
      <t xml:space="preserve">Zestaw posiadający listę komponentów, oznakowany etykietą w tym (dwie mini-etykiety samoprzylepne zawierającą  informację zgodnie z normą  PN EN ISO 15223-1:2017  lub równoważną.
</t>
    </r>
    <r>
      <rPr>
        <b/>
        <sz val="14"/>
        <rFont val="Arial Narrow"/>
        <family val="2"/>
        <charset val="238"/>
      </rPr>
      <t xml:space="preserve">Partia próbna 2 sterylne  zestawy 
</t>
    </r>
  </si>
  <si>
    <r>
      <rPr>
        <b/>
        <sz val="14"/>
        <rFont val="Arial Narrow"/>
        <family val="2"/>
        <charset val="238"/>
      </rPr>
      <t>Maseczka medyczna (chirurgiczna)</t>
    </r>
    <r>
      <rPr>
        <sz val="14"/>
        <rFont val="Arial Narrow"/>
        <family val="2"/>
        <charset val="238"/>
      </rPr>
      <t xml:space="preserve"> typ II R-z blaszką pozwalającą dopasować ją do kształtu twarzy , wiązana na troki, z niskim oporem oddechowym, a wysoką skutecznością filtracji bakteryjnej.Wysoka ochrona przed rozpryskami lub rozbryzgami cieczy pod ciśnieniem 120mmHg., zgodnie z normą EN 14683 Maska wykonana z polipropylenu i spandexu.. 3  warstwowa, zgrzewana ultradzwiekowo. Długoć maski min 17 cm, szerokość min.9,5 cm ,  Nie może zawierać lteksu, niklu i formaldehydów. Blaszka wykonana z aluminium. Maska pakowana w sztywny kartonik w formie podajnika  maksymalnie 50 sztuk umożliwiające ich higieniczne przechowywanie oraz łatwość wyjmowania z kartonika – sposób ułożenia maseczek w kartonie powinien zapewniać pobranie tylko jednej maseczki. Maseczka w czasie użytkowania nie może się rozwarstwiać i przemakać, powinna zakrywać twarz w obszarze od grzbietu nosa i zachodzić  głęboko za  podbródek,   Opakowanie - sztywny kartonik z perforowanym otworem do wyjmowania maseczek, oznaczony nazwą producenta, nr ref, znak CE z numerem, wskazanie normy i  typu maseczki, kolor maseczki, termin przydatności do użytku. Standard produktu EN 14683:2019 lub równoważną , Dyrektywa 2017/745/MDR </t>
    </r>
    <r>
      <rPr>
        <strike/>
        <sz val="14"/>
        <rFont val="Arial Narrow"/>
        <family val="2"/>
        <charset val="238"/>
      </rPr>
      <t>potwierdzona dokumentem.</t>
    </r>
    <r>
      <rPr>
        <sz val="14"/>
        <rFont val="Arial Narrow"/>
        <family val="2"/>
        <charset val="238"/>
      </rPr>
      <t xml:space="preserve">
 Maseczka w czasie użytkowania nie może się rozwarstwiać i przemakać, powinna zakrywać twarz w obszarze od grzbietu nosa i zachodzić  głęboko za  podbródek,  kolor do wyboru
</t>
    </r>
    <r>
      <rPr>
        <b/>
        <sz val="14"/>
        <rFont val="Arial Narrow"/>
        <family val="2"/>
        <charset val="238"/>
      </rPr>
      <t>Partia próbna : 1 opakowanie (50 sztuk) w kartoniku</t>
    </r>
    <r>
      <rPr>
        <sz val="14"/>
        <rFont val="Arial Narrow"/>
        <family val="2"/>
        <charset val="238"/>
      </rPr>
      <t xml:space="preserve"> 
</t>
    </r>
  </si>
  <si>
    <r>
      <rPr>
        <b/>
        <sz val="14"/>
        <rFont val="Arial Narrow"/>
        <family val="2"/>
        <charset val="238"/>
      </rPr>
      <t>Ręcznik kąpielowy 1 x użytku</t>
    </r>
    <r>
      <rPr>
        <sz val="14"/>
        <rFont val="Arial Narrow"/>
        <family val="2"/>
        <charset val="238"/>
      </rPr>
      <t xml:space="preserve">,chłonny,  wykonany z wysokochłonnego materiału,  chłonnosć wg PN-EN 1644-1  lub równoważną  261 %  -(Potwierdzone kartą danych technicznych ) wzmocniona na całej powierzchni, gramatura min. 50 g, wymiary min 60 x 80 cm. Pakowane po 50  szt. Opakownie foliowe z etykietą informacyjną zawierajacą nazwę wyrobu, nazwę producenta wyrobu, nr  ref,  rozmiar serwety . Partia próbna - 1 op </t>
    </r>
  </si>
  <si>
    <r>
      <rPr>
        <b/>
        <sz val="14"/>
        <rFont val="Arial Narrow"/>
        <family val="2"/>
        <charset val="238"/>
      </rPr>
      <t>Zestaw - epidemiologiczny monitoring sal operacyjnych - EMSO</t>
    </r>
    <r>
      <rPr>
        <sz val="14"/>
        <rFont val="Arial Narrow"/>
        <family val="2"/>
        <charset val="238"/>
      </rPr>
      <t xml:space="preserve"> składający się z 
1 x jednorazowy, wysokochłonny, nieuczulający podkład higieniczny na stół operacyjny wykonany z min dwuwarstwowego laminatu (polipropylen, poliester) o grubości min 0,14 mm  oraz  z wysokochłonnego rdzenia o grubości min 0.7 mm, scalonego z podkładem na całej jego długości. Wymiary podkładu: 100 cm(+/- 2 cm ) x 225 (+/- 4 cm ), produkt o jednorodnej strukturze, nie powodującej udszkodzeń skóry pacjenta. Gramattura min 125g/m2. Wchłanialność płynów 3600-4000 ml </t>
    </r>
    <r>
      <rPr>
        <b/>
        <sz val="14"/>
        <rFont val="Arial Narrow"/>
        <family val="2"/>
        <charset val="238"/>
      </rPr>
      <t xml:space="preserve">potwierdzona dokumentem, o którym mowa w roz. VIII pkt.1 ust. 1.9 SWZ. </t>
    </r>
    <r>
      <rPr>
        <sz val="14"/>
        <rFont val="Arial Narrow"/>
        <family val="2"/>
        <charset val="238"/>
      </rPr>
      <t xml:space="preserve">
</t>
    </r>
    <r>
      <rPr>
        <b/>
        <sz val="14"/>
        <rFont val="Arial Narrow"/>
        <family val="2"/>
        <charset val="238"/>
      </rPr>
      <t xml:space="preserve">Zamawiający w ramach ceny ofertowej wymaga wprowadzenia programu - epidemiologiczny monitoring sal operacyjnych wg wytycznych CDC., w składzie:
1)  żel fluorescencyjny  - 20 szt/miesiąc wraz z dwiema latarkami do odczytu prób monitorowania efektywnosci sprzątania </t>
    </r>
    <r>
      <rPr>
        <sz val="14"/>
        <rFont val="Arial Narrow"/>
        <family val="2"/>
        <charset val="238"/>
      </rPr>
      <t xml:space="preserve">
</t>
    </r>
    <r>
      <rPr>
        <b/>
        <sz val="14"/>
        <rFont val="Arial Narrow"/>
        <family val="2"/>
        <charset val="238"/>
      </rPr>
      <t xml:space="preserve">2) Elektroniczne przenośne urządzenie do rejestracji danych wraz z oprogramowaniem do  monitorowania i  comiesięcznego raportowania  jakości sprzątania profilaktycznego i generalnego sal operacyjnych wg wytycznych CDC&amp;P - szt 1. </t>
    </r>
    <r>
      <rPr>
        <sz val="14"/>
        <rFont val="Arial Narrow"/>
        <family val="2"/>
        <charset val="238"/>
      </rPr>
      <t xml:space="preserve">
</t>
    </r>
  </si>
  <si>
    <r>
      <rPr>
        <b/>
        <sz val="14"/>
        <rFont val="Arial Narrow"/>
        <family val="2"/>
        <charset val="238"/>
      </rPr>
      <t>Fartuch foliowy</t>
    </r>
    <r>
      <rPr>
        <sz val="14"/>
        <rFont val="Arial Narrow"/>
        <family val="2"/>
        <charset val="238"/>
      </rPr>
      <t xml:space="preserve"> przedni 80 x 140cm, grubość 35my biały LDPE, tłoczony, pojedynczo składany. Pakowany w dyspenser kartonowy, z dostępem tylko do jednego fartucha- OP=60szt</t>
    </r>
  </si>
  <si>
    <r>
      <rPr>
        <b/>
        <sz val="14"/>
        <rFont val="Arial Narrow"/>
        <family val="2"/>
        <charset val="238"/>
      </rPr>
      <t>Obuwie operacyjne ochronne</t>
    </r>
    <r>
      <rPr>
        <sz val="14"/>
        <rFont val="Arial Narrow"/>
        <family val="2"/>
        <charset val="238"/>
      </rPr>
      <t xml:space="preserve">, wykonane z polimeru   typu STERI-TECH lub równoważne - kryteria równoważności oznaczają zaoferowanie obuwia wykonanego z materiału odpornego na rozpuszczalniki, detergenty, działanie cieczy w tym  krwi, chemikalia, kwas mlekowy, słoną wodę, zapobiegający  powstawaniu nieprzyjemnego zapachu, hamujący wzrost grzybów i bakterii. Rozmiar od 35 do 48 - do wyboru Zamawiającego. 
Obuwie operacyjne o parametrach technicznych: absorbcja wstrząsów, utrzymanie prawidłowej rzeźby anatomicznej  stopy, powodującej redukcję energii statycznej, otwory wentylacyjne w bucie i wkładce wewnętrznej zapewniające przepływ powietrza wokół stopy podczas chodzenia,  wkładka antystatyczna nie wyjmowana, podeszwa zabezpieczona przed poślizgiem i wyładowaniom elektrostatycznym, z tyłu na odpinany pasek z możliwością przesunięcia na grzbiet buta. Obuwie można poddawać procesowi mycia i dezynfekcji w preparatach zatwierdzonych przez PZH oraz poddawać myciu maszynowemu w myjniach, z możliwością sterylizacji w temp 134 st C.Obuwie zgodne z normą  EN ISO 20347:2012  lub równoważną. Środek ochrony indywidualnej - Obuwie zawodowe, klasa II.Min 5 kolorów w ofercie (granatowy, biały, niebieski, czerwony, pomarańczowy) do wyboru Zamawiającego. 
</t>
    </r>
    <r>
      <rPr>
        <b/>
        <sz val="14"/>
        <rFont val="Arial Narrow"/>
        <family val="2"/>
        <charset val="238"/>
      </rPr>
      <t>Partia próbna 1 para rozmiar 39 w kolorze granatowym</t>
    </r>
    <r>
      <rPr>
        <sz val="14"/>
        <rFont val="Arial Narrow"/>
        <family val="2"/>
        <charset val="238"/>
      </rPr>
      <t xml:space="preserve">. </t>
    </r>
  </si>
  <si>
    <r>
      <rPr>
        <b/>
        <sz val="14"/>
        <rFont val="Arial Narrow"/>
        <family val="2"/>
        <charset val="238"/>
      </rPr>
      <t>Lekkie  okulary ochronne</t>
    </r>
    <r>
      <rPr>
        <sz val="14"/>
        <rFont val="Arial Narrow"/>
        <family val="2"/>
        <charset val="238"/>
      </rPr>
      <t xml:space="preserve"> wykonane z przeźroczystego poliwęglanu do ochrony oczu personelu medycznego przed ekspozycją na krew i inne potencjalnie zakaźne płyny. Okulary wyposażone w zauszniki z wielostopniową regulacją kąta pochylenia szybki, oraz regulacją długości. Szkła posiadają specjalną powłokę chroniącą je przed zaparowaniem. Wielokrotnego użytku. Okulary ochronne  jako środek ochrony indywidualnej (PPE – personal protective equipment) oznakowany i zgodny z normą: PN-EN ISO 4007:2012 Środki ochrony indywidualnej. Ochrona oczu i twarzy  lub równoważną . Terminologia oraz PN-EN 166:2005P Ochrona indywidualna oczu  lub równoważną. 
</t>
    </r>
    <r>
      <rPr>
        <b/>
        <sz val="14"/>
        <rFont val="Arial Narrow"/>
        <family val="2"/>
        <charset val="238"/>
      </rPr>
      <t>Partia próbna 1 szt.</t>
    </r>
  </si>
  <si>
    <r>
      <rPr>
        <b/>
        <sz val="14"/>
        <rFont val="Arial Narrow"/>
        <family val="2"/>
        <charset val="238"/>
      </rPr>
      <t>Osłona szyi  w kształcie golfu</t>
    </r>
    <r>
      <rPr>
        <sz val="14"/>
        <rFont val="Arial Narrow"/>
        <family val="2"/>
        <charset val="238"/>
      </rPr>
      <t xml:space="preserve"> o średnicy  otworu min 17 cm, wykonana z miekkiej dzianiny wokół szyi o wysokosci min 5 cm i  wydłużonym kołnierzem opadajacym na  ramiona, wykonanym z miękkiej oddychającej  włókniny w kształcie prostokąta o wielkości min: 44 x 55 cm, zabezpieczająca obustronnie szyję, kark i przednią część mostka (wydłużona część powinna sięgać do min wyrostka mieczykowatego. Pakowania min po 50 szt w higienicznym sztywnym  kartonie umożliwjącym higieniczne otwarcie kartonu i pobieranie asortymentu. Produkt  zgodny z normą EN- 10 993  lub równoważną w zakresie kontaktu ze skórą  użytkownika oraz PN-EN 13795  lub równoważną
</t>
    </r>
    <r>
      <rPr>
        <b/>
        <sz val="14"/>
        <rFont val="Arial Narrow"/>
        <family val="2"/>
        <charset val="238"/>
      </rPr>
      <t>Partia próbna 1 karton</t>
    </r>
  </si>
  <si>
    <r>
      <t xml:space="preserve">Zadanie nr 25 - Pozycjonery przeciwodleżynowe  wielorazowego użytku </t>
    </r>
    <r>
      <rPr>
        <sz val="14"/>
        <rFont val="Arial Narrow"/>
        <family val="2"/>
        <charset val="238"/>
      </rPr>
      <t xml:space="preserve">do układania  pacjenta na stole operacyjnym, wykonane z medycznego żelu silikonowego  (oprócz asortymentu wymienionego w  pozycji 9,10,11), wodoszczelne o właściwościach nie powodujących podrażnienia skóry, </t>
    </r>
    <r>
      <rPr>
        <b/>
        <sz val="14"/>
        <rFont val="Arial Narrow"/>
        <family val="2"/>
        <charset val="238"/>
      </rPr>
      <t xml:space="preserve">potwierdzone stosownym dokumentem badań zgodnych z normą EN-ISO 10933-10 - Biologiczna ocena wyrobów medycznych - test na uczulanie skóry i EN-ISO 10993-1 - ocena biokompatybilności wyrobu  lub równoważna. </t>
    </r>
    <r>
      <rPr>
        <sz val="14"/>
        <rFont val="Arial Narrow"/>
        <family val="2"/>
        <charset val="238"/>
      </rPr>
      <t xml:space="preserve">Możliwość  mycia i dezynfekcji ogólnie dostępnymi środkami, przezierne  dla promieni rtg, nieprzewodzące ładunków elektrycznych, bez lateksu. </t>
    </r>
    <r>
      <rPr>
        <b/>
        <sz val="14"/>
        <rFont val="Arial Narrow"/>
        <family val="2"/>
        <charset val="238"/>
      </rPr>
      <t xml:space="preserve">
</t>
    </r>
  </si>
  <si>
    <r>
      <rPr>
        <b/>
        <sz val="14"/>
        <rFont val="Arial Narrow"/>
        <family val="2"/>
        <charset val="238"/>
      </rPr>
      <t xml:space="preserve">Przewód do narzędzi laparoskopowych </t>
    </r>
    <r>
      <rPr>
        <sz val="14"/>
        <rFont val="Arial Narrow"/>
        <family val="2"/>
        <charset val="238"/>
      </rPr>
      <t>monopolarnych i bipolarnych kompatybilny z generatorem Valleylab i Olympus,ERBE będących na wyposażeniu Zamawiającego</t>
    </r>
  </si>
  <si>
    <r>
      <rPr>
        <b/>
        <sz val="14"/>
        <rFont val="Arial Narrow"/>
        <family val="2"/>
        <charset val="238"/>
      </rPr>
      <t>Dren silikonowy</t>
    </r>
    <r>
      <rPr>
        <sz val="14"/>
        <rFont val="Arial Narrow"/>
        <family val="2"/>
        <charset val="238"/>
      </rPr>
      <t xml:space="preserve"> do insuflatora z funkcja podgrzewania gazu, wielokrotnego uzytku (krotność użycia min 100 razy). Dren kompatybilny z insuflatorem Aesculap,Wolf  będącym na wyposażeniu Zamawiającego</t>
    </r>
  </si>
  <si>
    <r>
      <rPr>
        <b/>
        <sz val="14"/>
        <rFont val="Arial Narrow"/>
        <family val="2"/>
        <charset val="238"/>
      </rPr>
      <t>Swiatłowód</t>
    </r>
    <r>
      <rPr>
        <sz val="14"/>
        <rFont val="Arial Narrow"/>
        <family val="2"/>
        <charset val="238"/>
      </rPr>
      <t xml:space="preserve"> laparoskopowy autoklawowalny, wielorazowego użytku, śr 4,8  dł 250 i 350 cm z adapterami do żródła światła Wolf, Ausculap będących na wyposażeniu Zamawiającego- do wyboru Zamiawiającego </t>
    </r>
  </si>
  <si>
    <r>
      <rPr>
        <b/>
        <sz val="14"/>
        <rFont val="Arial Narrow"/>
        <family val="2"/>
        <charset val="238"/>
      </rPr>
      <t>Optyka  laparoskopowa</t>
    </r>
    <r>
      <rPr>
        <sz val="14"/>
        <rFont val="Arial Narrow"/>
        <family val="2"/>
        <charset val="238"/>
      </rPr>
      <t xml:space="preserve"> (laparoskop)autoklawowalna, zgodna ze standardem FULL HD, adaptery do podłączenia światłowodów innych firm (min.3  Wolf, Olympus, Aesculap, Smith&amp;Nephew, Storz będących na wyposażeniu Zamawiającego), szfirowe szkło wklejane za pomocą specjalnego kleju do obudowy, kąt 30 st. Śr 10 mm dł. 330, kompatybilna z kamerą f. Wolf, Aesculap, Olympus.</t>
    </r>
  </si>
  <si>
    <r>
      <rPr>
        <b/>
        <sz val="14"/>
        <rFont val="Arial Narrow"/>
        <family val="2"/>
        <charset val="238"/>
      </rPr>
      <t>Silikonowa, sterylna uszczelka</t>
    </r>
    <r>
      <rPr>
        <sz val="14"/>
        <rFont val="Arial Narrow"/>
        <family val="2"/>
        <charset val="238"/>
      </rPr>
      <t xml:space="preserve"> jednorazowego użytku do posiadanych ogrzewaczy optyki firmy Applied Medical będącej na wyposażeniu Zamawiającego</t>
    </r>
  </si>
  <si>
    <r>
      <rPr>
        <b/>
        <sz val="14"/>
        <rFont val="Arial Narrow"/>
        <family val="2"/>
        <charset val="238"/>
      </rPr>
      <t>Sterylny jednorazowy wysokochłonny ręcznik</t>
    </r>
    <r>
      <rPr>
        <sz val="14"/>
        <rFont val="Arial Narrow"/>
        <family val="2"/>
        <charset val="238"/>
      </rPr>
      <t xml:space="preserve"> celulozowy  do osuszania rąk po ich  chirurgicznym myciu o wymiarach mnin  30x 30 cm, gramatura 53 g/m2 - opakowanie zawiera 2 szt ręcznika.zbiorcze opakowanie 25 op. a 2 szt . Chłonnosć wg PN-EN 1644-1 lub równoważnej min 1140  %  </t>
    </r>
    <r>
      <rPr>
        <b/>
        <sz val="14"/>
        <rFont val="Arial Narrow"/>
        <family val="2"/>
        <charset val="238"/>
      </rPr>
      <t>(Potwierdzone kartą danych technicznych producenta gotowego wyrobu)</t>
    </r>
    <r>
      <rPr>
        <sz val="14"/>
        <rFont val="Arial Narrow"/>
        <family val="2"/>
        <charset val="238"/>
      </rPr>
      <t xml:space="preserve"> </t>
    </r>
    <r>
      <rPr>
        <b/>
        <sz val="14"/>
        <rFont val="Arial Narrow"/>
        <family val="2"/>
        <charset val="238"/>
      </rPr>
      <t xml:space="preserve">Partia próbna 1 op.
</t>
    </r>
  </si>
  <si>
    <t>Zestaw sterylnych  obłożeń do Artroskopii Kolana (AK)
Skład zestawu:  
1.1 x Osłona na stolik Mayo składana teleskopowo do wewnątrz , o wymiarach min 80 cm x 140cm, wykonany z folii polietylenowej oraz włókninowej warstwy chłonnej, gramatura włókniny min. 30 g/m2, grubość folii min. 70 µm , łączna mas włókniny i folii min. 102 g/m2  wytrzymałość na wypychanie na sucho i na mokro ≥80 kPa.barierowość dla wody  ≥350 cm H2O z dołączonymi  osobno kieszeniami samoprzylepnymi  z sztywnikiem min. 30x40 40 cm. 4 szt 
2.1 x Osłona na kończynę o wymiarach min 35 cm x 70 cm wykonana z laminatu, folii i włókniny  o gramaturze min. 55gr/m2,  warstwa wewnętrzna z miękkiej włókniny.
3. 1 x Taśma lepna z włókniny spunlance  z zakładkami finger lift   w rozmiarze 9x50 cm  
4. 1 x Serweta główna o wymiarach  min 230 x 320 cm wykonana z laminatu folii i włókniny o gramaturze min. 56 gr/m2  wyposażona w samouszczelniający płat z neoprenu z elastycznym otworem o wielkości  min 6 cm i workiem do zbierania płynów z portem do podłaczenia drenu,  chłonność  serwety min. 570%,   wytrzymałość na rozdzieranie wzdłużne min. 29,72N, wytrzymałość na rozdzieranie poprzeczne min. 40,33N, wytrzymałośc na wypychanie na sucho  i mokrto min. 150 kPa, , odporność na przenikanie cieczy min. 250 cmH2O ,  Laminat nie powoduje uje cytotoksyczności wg PN-EN ISO 10993-5 Klasa palności wszystkich surowców serwety głównej I wg. 16 CFR 1610 lub równoważną.(wszystkie parametry  potwierdzone w Specyfikacji Technicznej producenta  serwety) 
5. 1 x Organizer przewodów (rzepy) o wymiarach  min  2x 22 cm. 
6. Fartuch  z wysoko przewiewnej włókniny poliestrowo celulozowej typu  spunelace/sontara o  gramaturze min. 68 g/m2   z przodu fartucha i narękawach powyżej łokci dodatkowy laminat folii i włókniny o gramaturze min. 40 gr/m2 , paroprzepuszczalność na całej powierzchni bez wzmocnień  min 3800 g/m2x24h wg. LYSSY  , odpornosc na przenikanie cieczy w strefie krytycznej min 171  cm H2O wg. PN-EN 20811  lub równoważną, odpornosć na wypychanie na sucho  min. 135  kpa PN-EN 13938-1  lub równoważną  , Biozgodny wg PN EN ISO 10993-1, nie cytotoksyczny wg PN EN ISO 10993-5 lub równoważną . ( parametry potwierdzone Specyfikacji Technicznej producenta surowców ) mankiet  o szerokości min. 8 cm w części przedniej wzmocnienie do końca dolnej krawędzi fartucha, w rękawach  min. 39cm(L), min. 41cm(XL)  ,    rozmiar L - 1 szt, - oraz XL- 2 szt. (1 szt L we własnym opakowaniu umieszczona  na zewnątrz zestawu. )
7. 1 x Osłona na kamerę z kartonikiem ułatwiającym nałożenie osłony,  złożona teleskopowo, wielkość min 14 x 225 cm z zintegrowanymi  taśmami samoprzylepnymi.
8.1 x Serweta wykonana z laminatu/ folii i włókniny o gramaturze min 56g/m2  o wymiarach  120x180
9. 2 x Ściereczki wysokochłonne do wycierania rąk o wymiarach min 30 cm  x 30 cm                                                                                                                                                                
10. 1 x serweta z laminatu folii i włókniny o gr. min 56gr/m2  chłonność min. 570%, , wytrzymałośc na wypychanie na sucho min. 150 kPa, wytrzymałość na wypychanie na mokro min. 150 kPa, odporność na przenikanie cieczy min. 250 cmH2O, w rozmiarze min. 150 x 200 cm  z przylepcem wzdłuż  krótszego boku .  Laminat nie powoduje uje cytotoksyczności wg PN-EN ISO 10993-5 Klasa palności wszystkich surowców serwety głównej I wg. 16 CFR 1610. lub równoważną (wszystkie parametry  potwoierdzone Specyfikacji Technicznej producenta  serwety)   
11. Całość zestawu zawinięta w serwetę  na stół do instrumentarium o rozmiarze min. 150x190cm wykonaną z folii polietylenowej oraz warstwy chłonnej o szerokości min. 66cm na całej długości serwety. Łączna gramatura min. 84 g/m2  , chłonnosc warstwy chłonnej min. 400 % barierowość dla wody powyżej 100 cmH2O.  Na  etykiecie głównej piktogramy z elementami zestawu oraz nazwa zestawu  : " Zestaw do arttroskopii" , dodatkowo  na dłuższym i krótszym boku opakowania zestwu dodatkowa nalepka z nazwą zestawu " Zestaw do artroskopii"  Partia próbna 1 zestaw</t>
  </si>
  <si>
    <t>Zestaw sterylnych obłożeń  do endoprotezy stawu kolanowego i rekonstrukcji więzadła przedniego i tylniego - EK/ACL/PCL
Skład zestawu:  
1. 1 x Osłona na stolik Mayo składana teleskopowo do wewnątrz , o wymiarach min 80 cm x 140cm, wykonany z folii polietylenowej oraz włókninowej warstwy chłonnej, gramatura włókniny min. 30 g/m2, grubość folii min. 70 µm , łączna mas włókniny i folii min. 102 g/m2  wytrzymałość na wypychanie na sucho i na mokro ≥80 kPa.barierowość dla wody  ≥350 cm H2O z dołączonymi  osobno kieszeniami samoprzylepnymi  z sztywnikiem min. 30x40 40 cm. 4 szt 
2..1 x Osłona na kończynę o wymiarach min 35cm x70 cm wykonana z nieprzemakalnego dwuwarstwowego  laminatu o gramaturze min. 56 gr/m2  warstwa wewnętrzna z miękkiej włókniny.
3..1 x Serweta wykonana z  laminatu folii i włókniny o gramaturze  min 56 g/m2 o wymiarach120 x 180 cm                                                                                          
 4 1x .Serweta z laminatu z laminatu folii i włókniny o gr. min 55 gr/m2 chłonność min. 570%, wytrzymałośc na wypychanie na sucho min. 150 kPa, wytrzymałość na wypychanie na mokro min. 150 kPa, odporność na przenikanie cieczy min. 250 cmH2O  w rozmiarze min. 150 x 200 cm  z przylepcem wzdłuż krótszego boku . Laminat nie powoduje uje cytotoksyczności wg PN-EN ISO 10993-5, Klasa palności wszystkich surowców serwety głównej I wg. 16 CFR 1610 lub równoważną. (wszystkie parametry  potwierdzone w Specyfikacji Technicznej producenta  serwety)                                                                                                                                                                                                  
 5.1 x Serweta główna wykonana na całej powierzchni z z laminatu folii i włókniny  o minimalnej gramaturze 62g/ m2 o wymiarach min 230 cm  x  320 cm, wyposażona w samouszczelniający się płat z neoprenu z elastycznym otworem 6 cm   z dodatkową warstwą chłonną wokół otworu wykonaną z laminatu o gramaturze min 62  g/m2 o wymiarze  min 80 cm x 120 cm,chłonność laminatu wraz z wzmocnieniem min. 540 %,    wytrzymałość na rozdzieranie laminatu wraz z wzmocnieniem wzdłużne i poprzeczne  min  72 N,   wytrzymałośc na wypychanie laminatu wraz z wzmocnieniem na sucho i mokro min. 200 kPa, , odporność na przenikanie cieczy min. 450  cmH2O  Laminat nie powoduje uje cytotoksyczności wg PN-EN ISO 10993-10 Klasa palności wszystkich surowców serwety głównej I wg. 16 CFR 1610 lub równoważną.(wszystkie parametry  potwierdzone w Specyfikacji Technicznej producenta  serwety)                                                                                                                   
6.2 x Taśma lepna o wielkości min. 9 x 50 cm.   z zakładkami finger lift      
7. 1 x  Organizer przewodów (rzepy samoprzylepne) o wymiarach min 2 x 22 cm.
8. Fartuch  z wysoko przewiewnej włókniny poliestrowo celulozowej typu  spunelace/sontara o  gramaturze min. 68 g/m2   z przodu fartucha i narękawach powyżej łokci dodatkowy laminat folii i włókniny o gramaturze min. 40 gr/m2 , paroprzepuszczalność na całej powierzchni bez wzmocnień  min 3800 g/m2x24h wg. LYSSY  , odpornosc na przenikanie cieczy w strefie krytycznej min 171  cm H2O wg. PN-EN 20811  lub równoważną, odpornosć na wypychanie na sucho  min. 135  kpa PN-EN 13938-1  lub równoważną  , Biozgodny wg PN EN ISO 10993-1, nie cytotoksyczny wg PN EN ISO 10993-5 .lub równoważną ( parametry potwierdzone w Specyfikacji Technicznej producenta surowców ) mankiet  o szerokości min. 8 cm w części przedniej wzmocnienie do końca dolnej krawędzi fartucha, w rękawach  min. 39cm(L), min. 41cm(XL)  ,    rozmiar L - 1 szt, - oraz XL- 2 szt. (1 szt L we własnym opakowaniu umieszczona  na zewnątrz zestawu).
9.4 x Ściereczki wysokochłonne do wycierania rąk o wymiarach min 30 x 30 cm
10.2 x Bandaż elestyczny, z zapinkami  14 cm x 5 m. we własnym opakowaniu
11.Całość zestawu zawinięta w serwetę na stół do instrumentarium o rozmiarze min. 150x190cm wykonaną z folii polietylenowej oraz warstwy chłonnej o szerokości min. 66cm na całej długości serwety. Łączna gramatura min. 84 g/m2  , chłonnoscwarstwy chłonnej  min. 400% barierowość dla wody powyżej 100 cmH2O.    12. 1x miska okrągała z podziałką  , transparentna o poj 250 ml 1 szt      13. 1 x miska okrągła z podziałką , transpatrenta o pojemności 500 ml. Na  etykiecie głównej piktogramy z elementami zestawu oraz nazwa zestawu: " Zestaw do endoprotezy stawu kolanowego i rekonstrukcji więzadła " dodatkowo  na dłuższym i krótszym boku opakowania zestawu dodatkowa nalepka z nazwą zestawu: "Zestaw do endoprotezy stawu kolanowego i rekonstrukcji więzadła" . Partia próbna 1 szt.</t>
  </si>
  <si>
    <t xml:space="preserve">Zestaw sterylnych obłożeń do operacji stawu biodrowego, barkowego i by-passu - EBy-P
Skład zestawu 
1.1 x Osłona na stolik Mayo składana teleskopowo do wewnątrz , o wymiarach min 80 cm x 140cm, wykonany z folii polietylenowej oraz włókninowej warstwy chłonnej, gramatura włókniny min. 30 g/m2, grubość folii min. 70 µm , łączna mas włókniny i folii min. 102 g/m2  wytrzymałość na wypychanie na sucho i na mokro ≥80 kPa.barierowość dla wody  ≥350 cm H2O z dołączonymi  osobno kieszeniami samoprzylepnymi  z sztywnikiem min. 30x40 40 cm. 4 szt 
2. 2 x Serweta wykonana z  laminatu folii i  włókniny o gramaturze min 55 g/m2  o wymiarach  120 cm x180 cm 
3.1 x  Serweta główna o wymiarach min. 290x240cm wykonana z trójwarstwowego laminatu (bez celulozy) o gramaturze min. 73g/m2 z wycięciem w kształcie litery U o wielkości 20x100cm otoczony taśmą lepną.  Chłonność laminatu  min. 824%. Wokół wycięcia dodatkowa warstwa chłonna o rozmiarze 150x100cm o gramaturze 60 g/m2 wykonanej z włókniny polipropylenowej. Chłonność dodatkowej warstwy chłonnej min. 594%. Klasa palności wszystkich surowców serwety głównej I wg. 16 CFR 1610 . Wytrzymałość na rozciąganie na sucho i mokro laminatu wraz z wzmocnieniem min  61 N,  wytrzymałość laminatu wraz z wzmocnieniem  na wypychanie na sucho i mokro  min. 100 kPa,  odporność laminatu wraz z wzmocnieniem na przenikanie cieczy min. 900  cmH2O. (wszystkie parametry  potwoierdzone Specyfikacji Technicznej producenta serwety) 5. 1x Serweta z laminatu folii i włókniny o gramaturze min 56 gr/m2 w rozmiarze min. 150x200 cm z taśmą lepną wzdłuż krótszego  boku .
6.1 x Osłona na kończynę wykonany z nieprzemakalnego laminatu folii i włókniny  o gramaturze min. 55 gr/m2  w rozm. min 35 x 120 cm,  warstwa wewnętrzna z miekkiej włókniny 
7.2 x Taśma lepna min. 9 x 50 cm  z zakładkami finger lift 
8.1 x Organizer przewodów (rzepy lepne) o wymiarach  min  2 x 22 cm.
9.1 x Pudełko na ostrza i igły z taśmą  mocująca do stolika Mayo. 
10 3 x Ściereczki wysokochłonne do wycierania rąk o wymiarach min 30 cm  x 30 cm
11. 2x  bandaż elastyczny , z zapinką  14cm x 5 m (osobno zapakowany)
12. Fartuch  z wysoko przewiewnej włókniny poliestrowo celulozowej typu  spunelace/sontara o  gramaturze min. 68 g/m2   z przodu fartucha i na rękawach powyżej łokci dodatkowy laminat folii i włókniny o gramaturze min. 40 gr/m2 , paroprzepuszczalność na całej powierzchni bez wzmocnień  min 3800 g/m2x24h wg. LYSSY  , odporność na przenikanie cieczy w strefie krytycznej min 171  cm H2O wg PN-EN 20811  lub równoważnej, odporność na wypychanie na sucho  min. 135  kpa PN-EN 13938-1  lub równoważna  , Biozgodny wg PN EN ISO 10993-1, nie cytotoksyczny wg PN EN ISO 10993-5 . lub równoważną (parametry potwierdzone Specyfikacji Technicznej producenta surowców), mankiet  o szerokości min. 8 cm w części przedniej, wzmocnienie do końca dolnej krawędzi fartucha, w rękawach  min. 39cm(L), min. 41cm(XL)  ,    rozmiar L - 1 szt, - oraz XL- 2 szt. (1 szt L we własnym opakowaniu umieszczona  na zewnątrz zestawu. )
13. Całość zestawu zawinięta w serwetę na stół do instrumentarium o rozmiarze min. 150x190cm wykonaną z folii polietylenowej oraz warstwy chłonnej o szerokości min. 66cm na całej długości serwety. Łączna gramatura min. 84 g/m2 , chłonność warstwy chłonnej min. 400%, barierowość dla wody powyżej 100 cmH2O.  14. 1x miska okrągała z podziałką  , transparentna o poj 250 ml  15.  1  miska okrągła z podziałką , transparentna o pojemności 500 ml. Na  etykiecie głównej piktogramy z elementami zestawu oraz nazwa zestawu: "Zestaw  do stawu biodrowego, barkowego , by-passu " , dodatkowo  na dłuższym i krótszym boku opakowania zestawu dodatkowa nalepka z nazwą zestawu :    "Zestaw  do stawu biodrowego, barkowego , by-passu "    Partia próbna 1 zestaw.  </t>
  </si>
  <si>
    <t>Zestaw do operacji proktologicznej 
Skład zestawu:
1.1 x Osłona na stolik Mayo składana teleskopowo do wewnątrz , o wymiarach min 80 cm x 140cm, wykonany z folii polietylenowej oraz włókninowej warstwy chłonnej, gramatura włókniny min. 30 g/m2, grubość folii min. 70 µm , łączna mas włókniny i folii min. 102 g/m2  wytrzymałość na wypychanie na sucho i na mokro ≥80 kPa.barierowość dla wody  ≥350 cm H2O z dołączonymi  osobno kieszeniami samoprzylepnymi   z sztywnikiem min. 30x40 40 cm. 2  szt                   2.1 x  Serweta z laminatu folii i włókniny o gramaturze min. 56 gr/m2 w rozmiarze 180x265 cm , zintergrowane nogawice  w części brzusznej otwór w rozmiarze 19x20x28 cm wypełniony folią chirurgiczą  , w dolnej częśi otwóer 10x15 cm z klapką .  chłonność min. 570%, , wytrzymałośc na wypychanie na sucho i mokro  min. 150 kPa, odporność na przenikanie cieczy min. 250 cmH2O,Laminat nie powoduje uje cytotoksyczności wg PN-EN ISO 10993-5 Klasa palności wszystkich surowców serwety głównej I wg. 16 CFR 1610.lub równoważną (wszystkie parametry  potwoierdzone Specyfikacji Technicznej producenta  serwety)  
3..1 x Miska plastikowa 250 ml z podziałką                                                                                             
4. 1x Miska plastikowa z podziałką o pojemności 500 ml.   
5..Fartuch  z wysoko przewiewnej włókniny poliestrowo celulozowej typu  spunelace/sontara o  gramaturze min. 68 g/m2   z przodu fartucha i narękawach powyżej łokci dodatkowy laminat folii i włókniny o gramaturze min. 40 gr/m2 , paroprzepuszczalność na całej powierzchni bez wzmocnień  min 3800 g/m2x24h wg. LYSSY  , odpornosc na przenikanie cieczy w strefie krytycznej min 171  cm H2O wg. PN-EN 20811  lub równoważną, odpornosć na wypychanie na sucho  min. 135  kpa PN-EN 13938-1  lub równoważną  , Biozgodny wg PN EN ISO 10993-1 lub równoważną, nie cytotoksyczny wg PN EN ISO 10993-5 lub równoważną. ( parametry potwierdzone Specyfikacji Technicznej  ) mankiet  o szerokości min. 8 cm w części przedniej wzmocnienie do końca dolnej krawędzi fartucha, w rękawach  min. 39cm(L), min. 41cm(XL)  ,    rozmiar L - 1 szt, - oraz XL- 2 szt. (1 szt L we własnym opakowaniu umieszczona  na zewnątrz zestawu. )
6..1 x  Organizer przewodów (rzepy przylepny) o wymiarach min  2 x 22 cm. OK
7.. 2 x Ręczniki chłonne do rąk  min 30 x 30 cm. OK 
8..Całość  owinięta w serwetę z laminatu nieprzemakalnego o wymiarach min. 150x190cm wykonaną z folii polietylenowej oraz warstwy chłonnej o szerokości min. 66cm na całej długości serwety. Łączna gramatura min. 84 g/m2  , chłonnosc warstwy chłonnej min. 400 % barierowość dla wody powyżej 100 cmH2O.Na  etykiecie głównej piktogramy z elementami zestawu oraz nazwa zestawu :  "Zestaw do operacji proktologicznej ", dodatkowo  na dłuższym i krótszym boku opakowania zestawu dodatkowa nalepka z nazwą zestawu : "Zestaw do operacji proktologicznej " .Partia próbna 1 zestaw</t>
  </si>
  <si>
    <r>
      <rPr>
        <b/>
        <sz val="14"/>
        <rFont val="Arial Narrow"/>
        <family val="2"/>
        <charset val="238"/>
      </rPr>
      <t>Zestaw laryngologiczny podstawowy</t>
    </r>
    <r>
      <rPr>
        <sz val="14"/>
        <rFont val="Arial Narrow"/>
        <family val="2"/>
        <charset val="238"/>
      </rPr>
      <t xml:space="preserve">
1 x serweta otolaryngologiczna z samoprzylepym oknem o śr. 10 cm  250 x 170 cm
1 x serweta na stół narzędziowy wzmocniona  150 x 160 cm (opakowanie zestawu)                                                                                                                                                            
1 x ręcznik celulozowy 30 x 33 cm
Serwety minimum 2-warstwowe wykonane z włókna polipropylenowego i folii polietylenowej o minimalnej gramaturze materiału podstawowego 55g/m2. Odporność na przenikanie cieczy</t>
    </r>
    <r>
      <rPr>
        <strike/>
        <sz val="14"/>
        <rFont val="Arial Narrow"/>
        <family val="2"/>
        <charset val="238"/>
      </rPr>
      <t xml:space="preserve"> </t>
    </r>
    <r>
      <rPr>
        <sz val="14"/>
        <rFont val="Arial Narrow"/>
        <family val="2"/>
        <charset val="238"/>
      </rPr>
      <t>158 cm słupa wody. Odporność na rozerwanie na sucho 145 kPa i na mokro 134 kPa (zgodnie z EN 13938-1 lub równoważną). Chłonność włókniny badana wg EN ISO 9073-6 lub równoważną: 156 ml/m2. Materiał obłożenia spełnia wymogi normy EN 13795-1:2019 lub równoważną na poziomie wymogów podwyższonej funkcjonalności. Każdy zestaw posiada dla potrzeb dokumentacji informacje w postaci dwóch etykiet samoprzylepnych o dacie ważności, numer katalogowy, LOT i dane producenta Serwety posiadają oznaczenia kierunku rozkładania w postaci piktogramów. Taśma lepna na serwetach o szerokości min. 5 cm.</t>
    </r>
    <r>
      <rPr>
        <b/>
        <sz val="14"/>
        <rFont val="Arial Narrow"/>
        <family val="2"/>
        <charset val="238"/>
      </rPr>
      <t xml:space="preserve"> Wymagane 2 próbki sterylne</t>
    </r>
    <r>
      <rPr>
        <sz val="14"/>
        <rFont val="Arial Narrow"/>
        <family val="2"/>
        <charset val="238"/>
      </rPr>
      <t xml:space="preserve">
</t>
    </r>
  </si>
  <si>
    <r>
      <rPr>
        <b/>
        <sz val="14"/>
        <rFont val="Arial Narrow"/>
        <family val="2"/>
        <charset val="238"/>
      </rPr>
      <t>Zestaw  do operacji w obrębie  tętnic szyi - (ZTS)</t>
    </r>
    <r>
      <rPr>
        <sz val="14"/>
        <rFont val="Arial Narrow"/>
        <family val="2"/>
        <charset val="238"/>
      </rPr>
      <t xml:space="preserve">
Skład zestawu:
</t>
    </r>
    <r>
      <rPr>
        <b/>
        <sz val="14"/>
        <rFont val="Arial Narrow"/>
        <family val="2"/>
        <charset val="238"/>
      </rPr>
      <t xml:space="preserve">1 x </t>
    </r>
    <r>
      <rPr>
        <sz val="14"/>
        <rFont val="Arial Narrow"/>
        <family val="2"/>
        <charset val="238"/>
      </rPr>
      <t xml:space="preserve">Osłona na stolik Mayo  o wymiarach min. 80 cm x 140 cm, wykonana z mocnej folii polietylenowej PE o gramaturze 55,5 mq (+/-5%), wzmocniona włókniną wiskozową o wymiarach 60x140 cm o gramaturze 28 g/m2 (+/-2g)
</t>
    </r>
    <r>
      <rPr>
        <b/>
        <sz val="14"/>
        <rFont val="Arial Narrow"/>
        <family val="2"/>
        <charset val="238"/>
      </rPr>
      <t>1 x</t>
    </r>
    <r>
      <rPr>
        <sz val="14"/>
        <rFont val="Arial Narrow"/>
        <family val="2"/>
        <charset val="238"/>
      </rPr>
      <t xml:space="preserve"> Serweta na stolik Mayo     80 x 98 cm (+/-2 cm ),  z dwiema kieszeniami, dalsza  kieszeń wywinęta pod spód, bliższa na wierzch, kieszenie o głębokości 25 cm, brzeg kieszeni bliższej wzmocniony sztywnikiem i folia na zewnątrz, serweta wykonana z dwuwarstwowego laminatu o gramaturze 49 g/m2 (+/-2g), odporność na przenikanie cieczy min. 260 cm H2O
</t>
    </r>
    <r>
      <rPr>
        <b/>
        <sz val="14"/>
        <rFont val="Arial Narrow"/>
        <family val="2"/>
        <charset val="238"/>
      </rPr>
      <t xml:space="preserve">2 x </t>
    </r>
    <r>
      <rPr>
        <sz val="14"/>
        <rFont val="Arial Narrow"/>
        <family val="2"/>
        <charset val="238"/>
      </rPr>
      <t xml:space="preserve">Jednokomorowa kieszeń przylepna </t>
    </r>
    <r>
      <rPr>
        <strike/>
        <sz val="14"/>
        <rFont val="Arial Narrow"/>
        <family val="2"/>
        <charset val="238"/>
      </rPr>
      <t xml:space="preserve"> </t>
    </r>
    <r>
      <rPr>
        <sz val="14"/>
        <rFont val="Arial Narrow"/>
        <family val="2"/>
        <charset val="238"/>
      </rPr>
      <t xml:space="preserve">25 x 26 cm (+/-2 cm), posiada sztywnik do uformowania kieszeni 
</t>
    </r>
    <r>
      <rPr>
        <b/>
        <sz val="14"/>
        <rFont val="Arial Narrow"/>
        <family val="2"/>
        <charset val="238"/>
      </rPr>
      <t>1 x</t>
    </r>
    <r>
      <rPr>
        <sz val="14"/>
        <rFont val="Arial Narrow"/>
        <family val="2"/>
        <charset val="238"/>
      </rPr>
      <t xml:space="preserve"> Podkład pod narzędzia o wymiarach min. 30x40 cm, kolor pink   
</t>
    </r>
    <r>
      <rPr>
        <b/>
        <sz val="14"/>
        <rFont val="Arial Narrow"/>
        <family val="2"/>
        <charset val="238"/>
      </rPr>
      <t>1 x</t>
    </r>
    <r>
      <rPr>
        <sz val="14"/>
        <rFont val="Arial Narrow"/>
        <family val="2"/>
        <charset val="238"/>
      </rPr>
      <t xml:space="preserve"> Serweta główna w kształcie litery T 250 x 350 cm , serweta powinna zakrywać kończyny górne pacjenta, leżące na podłokietniku) z przylepnym otworem w kształcie rombu o wymiarach</t>
    </r>
    <r>
      <rPr>
        <strike/>
        <sz val="14"/>
        <rFont val="Arial Narrow"/>
        <family val="2"/>
        <charset val="238"/>
      </rPr>
      <t xml:space="preserve"> </t>
    </r>
    <r>
      <rPr>
        <sz val="14"/>
        <rFont val="Arial Narrow"/>
        <family val="2"/>
        <charset val="238"/>
      </rPr>
      <t>10 cm x 15 cm (+/-1 cm), średnica otworu umieszczona na wysokości 80 cm od górnego brzegu serwety  (otwór powinien uwzględniać anatomię tętnicy szyjnej wewnętrznej prawej i lewej,</t>
    </r>
    <r>
      <rPr>
        <strike/>
        <sz val="14"/>
        <rFont val="Arial Narrow"/>
        <family val="2"/>
        <charset val="238"/>
      </rPr>
      <t xml:space="preserve"> </t>
    </r>
    <r>
      <rPr>
        <sz val="14"/>
        <rFont val="Arial Narrow"/>
        <family val="2"/>
        <charset val="238"/>
      </rPr>
      <t xml:space="preserve"> wykonana z czterowarstwowej włókniny paraprzepuszczalnej typu SMMS o gramaturze 45 g/m2,  wzmocniona w okolicy pola operacyjnego wokół otworu o wymiarach 50x50 cm (+/-2 cm ) min. trójwarstwowym laminatem, gdzie warstwa 1 - włóknina wiskozowa, warstwa 2 - włóknina celulozowa, warstwa 3 -  folia polietylenowa PE stanowi spodnią warstwę laminatu o gramaturze 104 g/m2 (+/-1g), odporność na przenikanie cieczy w strefie krytycznej min. 200 cm H2O                          
</t>
    </r>
    <r>
      <rPr>
        <b/>
        <sz val="14"/>
        <rFont val="Arial Narrow"/>
        <family val="2"/>
        <charset val="238"/>
      </rPr>
      <t xml:space="preserve">1 x </t>
    </r>
    <r>
      <rPr>
        <sz val="14"/>
        <rFont val="Arial Narrow"/>
        <family val="2"/>
        <charset val="238"/>
      </rPr>
      <t xml:space="preserve">Organizer przewodów (rzepy przylepne) o wymiarach 2-2,5 x 22 cm dwuczęściowy, kolor orange
</t>
    </r>
    <r>
      <rPr>
        <b/>
        <sz val="14"/>
        <rFont val="Arial Narrow"/>
        <family val="2"/>
        <charset val="238"/>
      </rPr>
      <t>1 x</t>
    </r>
    <r>
      <rPr>
        <sz val="14"/>
        <rFont val="Arial Narrow"/>
        <family val="2"/>
        <charset val="238"/>
      </rPr>
      <t xml:space="preserve"> Pudełko magnetyczno-piankowe, na igły i ostrza do skalpela, z uchwytem do zdejmowania ostrzy, zamykane, min. 20 miejsc do wkłucia, z przylepcem do umocowania na stoliku instrumentariuszki.    
</t>
    </r>
    <r>
      <rPr>
        <b/>
        <sz val="14"/>
        <rFont val="Arial Narrow"/>
        <family val="2"/>
        <charset val="238"/>
      </rPr>
      <t xml:space="preserve">3x </t>
    </r>
    <r>
      <rPr>
        <sz val="14"/>
        <rFont val="Arial Narrow"/>
        <family val="2"/>
        <charset val="238"/>
      </rPr>
      <t xml:space="preserve">Ręcznik do rąk min 30 x 30 cm 
</t>
    </r>
    <r>
      <rPr>
        <b/>
        <sz val="14"/>
        <rFont val="Arial Narrow"/>
        <family val="2"/>
        <charset val="238"/>
      </rPr>
      <t>1 x</t>
    </r>
    <r>
      <rPr>
        <sz val="14"/>
        <rFont val="Arial Narrow"/>
        <family val="2"/>
        <charset val="238"/>
      </rPr>
      <t xml:space="preserve"> Kieszen dwukomorowa  o wymiarach 2 x 15 x 40 cm (+/- cm), przylepna, posiada sztywnik do uformowania kieszeni                                                           
</t>
    </r>
    <r>
      <rPr>
        <b/>
        <sz val="14"/>
        <rFont val="Arial Narrow"/>
        <family val="2"/>
        <charset val="238"/>
      </rPr>
      <t xml:space="preserve">1 x </t>
    </r>
    <r>
      <rPr>
        <sz val="14"/>
        <rFont val="Arial Narrow"/>
        <family val="2"/>
        <charset val="238"/>
      </rPr>
      <t>Folia o wym. 100x120-125 cm posiada  4 przylepne rogi serwety o wym. 5x5 cm do ufiksowania na podłodze, przeźroczysta, z przeznaczeniem do liczenia materiału opatrunkowego w trakcie zabiegu operacyjnego</t>
    </r>
    <r>
      <rPr>
        <strike/>
        <sz val="14"/>
        <rFont val="Arial Narrow"/>
        <family val="2"/>
        <charset val="238"/>
      </rPr>
      <t>.</t>
    </r>
    <r>
      <rPr>
        <b/>
        <sz val="14"/>
        <rFont val="Arial Narrow"/>
        <family val="2"/>
        <charset val="238"/>
      </rPr>
      <t xml:space="preserve">
1 x </t>
    </r>
    <r>
      <rPr>
        <sz val="14"/>
        <rFont val="Arial Narrow"/>
        <family val="2"/>
        <charset val="238"/>
      </rPr>
      <t xml:space="preserve">Fartuch chirurgiczny ekstra wzmocniony wykonany z wysoko przewiewnej włókniny typu spunlace o łącznej gramaturze w częsci krytycznej min. 75 g/m2 </t>
    </r>
    <r>
      <rPr>
        <strike/>
        <sz val="14"/>
        <rFont val="Arial Narrow"/>
        <family val="2"/>
        <charset val="238"/>
      </rPr>
      <t xml:space="preserve"> </t>
    </r>
    <r>
      <rPr>
        <sz val="14"/>
        <rFont val="Arial Narrow"/>
        <family val="2"/>
        <charset val="238"/>
      </rPr>
      <t xml:space="preserve"> z wstawkami nieprzemakalnymi z laminatu o gramaturze 40g/m2  z wewnętrzną warstwa chłonną w części krytycznej w  rozmiarach:  XL - 2 szt ; L- 1 szt - dodatkowo zapakowany w opakowanie papier-folia i ułożone na owinięciu zestawu.</t>
    </r>
    <r>
      <rPr>
        <b/>
        <sz val="14"/>
        <rFont val="Arial Narrow"/>
        <family val="2"/>
        <charset val="238"/>
      </rPr>
      <t xml:space="preserve">
1 x </t>
    </r>
    <r>
      <rPr>
        <sz val="14"/>
        <rFont val="Arial Narrow"/>
        <family val="2"/>
        <charset val="238"/>
      </rPr>
      <t>Serweta na stolik instrumentariuszki 150 x 200 cm, chłonna na całej powierzchni, wykonana z dwuwarstwowego laminatu o gramaturze min. 59 g/m2, odporność na przenikanie cieczy min. 200 cm H2O, służy jako owinięcie zestawu</t>
    </r>
    <r>
      <rPr>
        <b/>
        <sz val="14"/>
        <rFont val="Arial Narrow"/>
        <family val="2"/>
        <charset val="238"/>
      </rPr>
      <t xml:space="preserve">.   </t>
    </r>
    <r>
      <rPr>
        <strike/>
        <sz val="14"/>
        <rFont val="Arial Narrow"/>
        <family val="2"/>
        <charset val="238"/>
      </rPr>
      <t xml:space="preserve">     </t>
    </r>
    <r>
      <rPr>
        <b/>
        <sz val="14"/>
        <rFont val="Arial Narrow"/>
        <family val="2"/>
        <charset val="238"/>
      </rPr>
      <t xml:space="preserve">
</t>
    </r>
  </si>
  <si>
    <r>
      <t xml:space="preserve">Jednorazowa igła kulkowa typu LUER-LOOK </t>
    </r>
    <r>
      <rPr>
        <sz val="14"/>
        <rFont val="Arial Narrow"/>
        <family val="2"/>
        <charset val="238"/>
      </rPr>
      <t xml:space="preserve">18G długość 120 mm , odporna na wyginanie przy zachowaniu światła igły, zakończona kulką , pakowana  pojedynczo. 
</t>
    </r>
    <r>
      <rPr>
        <b/>
        <sz val="14"/>
        <rFont val="Arial Narrow"/>
        <family val="2"/>
        <charset val="238"/>
      </rPr>
      <t xml:space="preserve">Partia próbna 1 szt. 
</t>
    </r>
  </si>
  <si>
    <r>
      <rPr>
        <b/>
        <sz val="14"/>
        <rFont val="Arial Narrow"/>
        <family val="2"/>
        <charset val="238"/>
      </rPr>
      <t>Prześcieradło transportowe o udzwigu min 200 kg wielkość</t>
    </r>
    <r>
      <rPr>
        <sz val="14"/>
        <rFont val="Arial Narrow"/>
        <family val="2"/>
        <charset val="238"/>
      </rPr>
      <t xml:space="preserve"> min. 100 x 200 cm , wykonane z jednolitej tkaniny odpornej na rozerwanie. </t>
    </r>
    <r>
      <rPr>
        <b/>
        <sz val="14"/>
        <rFont val="Arial Narrow"/>
        <family val="2"/>
        <charset val="238"/>
      </rPr>
      <t>Wytrzymałość na rozdzieranie zgodne z normą ISO 9073</t>
    </r>
    <r>
      <rPr>
        <b/>
        <u/>
        <sz val="14"/>
        <rFont val="Arial Narrow"/>
        <family val="2"/>
        <charset val="238"/>
      </rPr>
      <t xml:space="preserve">/ podnorma  ASTMD5733 (NORMA NA ROZDZIERANIE </t>
    </r>
    <r>
      <rPr>
        <b/>
        <sz val="14"/>
        <rFont val="Arial Narrow"/>
        <family val="2"/>
        <charset val="238"/>
      </rPr>
      <t xml:space="preserve">) lub równoważną, potwierdzone badaniem z niezależnego akredytowanego laboratorium. </t>
    </r>
    <r>
      <rPr>
        <sz val="14"/>
        <rFont val="Arial Narrow"/>
        <family val="2"/>
        <charset val="238"/>
      </rPr>
      <t xml:space="preserve">
</t>
    </r>
  </si>
  <si>
    <t xml:space="preserve">
Maseczka medyczna mocowana na elastyczne tasiemki z włókniny o szer ok 15 mm, Maska wykonana z włókniny polipropylenowej, 3- warstwowa  łączna grammatura max 61 gr/m2.  Wyposażona w sztywnik, długość maski 17,5 cm (+/- 1 cm ), wysokość  maski po całkowitym rozłożeniu zakładek dopasowujących maskę do twarzy 18 cm(+/- 0,5 cm)
Efektywność filtracji bakteryjne j≥ 98%, ciśnienie różnicowe (opory oddychania) 25 Pa/cm2.(+/- 5), czystość mikrobiologiczna ≤ 30CFU/g, Pozostałe parametry zgodne z  PN-EN 14683:2019 lub równoważne dla maseczek medycznych typ II. Opakowania x 50 sztuk</t>
  </si>
  <si>
    <r>
      <rPr>
        <b/>
        <sz val="14"/>
        <rFont val="Arial Narrow"/>
        <family val="2"/>
        <charset val="238"/>
      </rPr>
      <t>Linia płucząca</t>
    </r>
    <r>
      <rPr>
        <sz val="14"/>
        <rFont val="Arial Narrow"/>
        <family val="2"/>
        <charset val="238"/>
      </rPr>
      <t xml:space="preserve"> trwale połączona z przetwornikiem wyposażona w biuretę zabezpieczoną filtrem. Przetwornuik ciśnieniowy z łatwym i ergonomicznym przepłukiwaniem  i odpowietrzaniem  układu za pomocą wypustki i skrzydełek, kraniki trójdrożne posiadające wyczuwalny i optyczny identyfikator przepływu. Linie ciśnieniowe z grubościennymi i elastycznymi drenami. Linie ciśnieniowe i infuzyjne spięte taśmami, zaestawy posiadające dodatkowe koreczki . Zestaw niewrażliwy na zakłucenia rezonansowe z wiernym odwzorowaniem sygnału. Zestwa posiadający przewód z wodoszczelnym gniazdem z zabezpieczeniem przed przypadkową kontaminacją. Zestaw wykonany z materiału apiroggennego i nietrombogennego: dopuszczony do pracy w srodowisku MRI. Sterylny poakowany pojedyńczo. Kompatybilny z modułem  Medex Abbot będącym na wyposażeniu Zamawiającego</t>
    </r>
  </si>
  <si>
    <r>
      <rPr>
        <b/>
        <sz val="14"/>
        <rFont val="Arial Narrow"/>
        <family val="2"/>
        <charset val="238"/>
      </rPr>
      <t>Niesterylna jednorazowa bluza chirurgiczna</t>
    </r>
    <r>
      <rPr>
        <sz val="14"/>
        <rFont val="Arial Narrow"/>
        <family val="2"/>
        <charset val="238"/>
      </rPr>
      <t xml:space="preserve"> w kolorze niebieskim lub zielonym, przeznaczona do stosowania przez personel w salach operacyjnych (włóknina bawełnopodobna) - wykonana z miękkiej włókniny</t>
    </r>
    <r>
      <rPr>
        <strike/>
        <sz val="14"/>
        <rFont val="Arial Narrow"/>
        <family val="2"/>
        <charset val="238"/>
      </rPr>
      <t xml:space="preserve">, </t>
    </r>
    <r>
      <rPr>
        <sz val="14"/>
        <rFont val="Arial Narrow"/>
        <family val="2"/>
        <charset val="238"/>
      </rPr>
      <t xml:space="preserve">bawełnopodobnej o gramaturze minimalnej </t>
    </r>
    <r>
      <rPr>
        <strike/>
        <sz val="14"/>
        <rFont val="Arial Narrow"/>
        <family val="2"/>
        <charset val="238"/>
      </rPr>
      <t>49</t>
    </r>
    <r>
      <rPr>
        <sz val="14"/>
        <rFont val="Arial Narrow"/>
        <family val="2"/>
        <charset val="238"/>
      </rPr>
      <t xml:space="preserve"> 44 g / m2, antystatycznej, niepylącej, oddychającej; nić szwalnicza wykonana z poliestru, </t>
    </r>
    <r>
      <rPr>
        <strike/>
        <sz val="14"/>
        <rFont val="Arial Narrow"/>
        <family val="2"/>
        <charset val="238"/>
      </rPr>
      <t>nap</t>
    </r>
    <r>
      <rPr>
        <sz val="14"/>
        <rFont val="Arial Narrow"/>
        <family val="2"/>
        <charset val="238"/>
      </rPr>
      <t xml:space="preserve"> bluza zapinana na 4 zatrzaski wykonane z plastyku;  ubranie przeznaczone do stosowania przez personel medyczny w środowisku Bloku Operacyjnego:  długi rękaw, zakończony poliestrowymi białymi mankietami,</t>
    </r>
    <r>
      <rPr>
        <strike/>
        <sz val="14"/>
        <rFont val="Arial Narrow"/>
        <family val="2"/>
        <charset val="238"/>
      </rPr>
      <t>;</t>
    </r>
    <r>
      <rPr>
        <sz val="14"/>
        <rFont val="Arial Narrow"/>
        <family val="2"/>
        <charset val="238"/>
      </rPr>
      <t xml:space="preserve"> dostępny w rozmiarach:  M, L, (rozmiary bluz do wyboru przez Zamawiającego). Bluza z wszytą etykietą informującą o rozmiarze. Ubranie chirurgiczne o podwyższonej odporności na rozdarcie 126 kPa (wg normy EN ISO 13938-1 lub równoważną) </t>
    </r>
    <r>
      <rPr>
        <strike/>
        <sz val="14"/>
        <rFont val="Arial Narrow"/>
        <family val="2"/>
        <charset val="238"/>
      </rPr>
      <t>,</t>
    </r>
    <r>
      <rPr>
        <sz val="14"/>
        <rFont val="Arial Narrow"/>
        <family val="2"/>
        <charset val="238"/>
      </rPr>
      <t xml:space="preserve"> wysokiej czystość pod względem cząstek stałych 1,2 IPM, i niskim poziomie pylenia  1,2 Log10 (liczba cząstek),</t>
    </r>
    <r>
      <rPr>
        <strike/>
        <sz val="14"/>
        <rFont val="Arial Narrow"/>
        <family val="2"/>
        <charset val="238"/>
      </rPr>
      <t>.</t>
    </r>
    <r>
      <rPr>
        <sz val="14"/>
        <rFont val="Arial Narrow"/>
        <family val="2"/>
        <charset val="238"/>
      </rPr>
      <t xml:space="preserve"> </t>
    </r>
    <r>
      <rPr>
        <b/>
        <sz val="14"/>
        <rFont val="Arial Narrow"/>
        <family val="2"/>
        <charset val="238"/>
      </rPr>
      <t>Partia próbna rozmiar M - 2 szt.</t>
    </r>
  </si>
  <si>
    <r>
      <rPr>
        <b/>
        <sz val="14"/>
        <rFont val="Arial Narrow"/>
        <family val="2"/>
        <charset val="238"/>
      </rPr>
      <t>Niesterylne jednorazowe spodnie chirurgiczne</t>
    </r>
    <r>
      <rPr>
        <sz val="14"/>
        <rFont val="Arial Narrow"/>
        <family val="2"/>
        <charset val="238"/>
      </rPr>
      <t xml:space="preserve"> w kolorze niebieskim lub zielonym, przeznaczone do stosowania przez personel w salach operacyjnych </t>
    </r>
    <r>
      <rPr>
        <strike/>
        <sz val="14"/>
        <rFont val="Arial Narrow"/>
        <family val="2"/>
        <charset val="238"/>
      </rPr>
      <t xml:space="preserve"> </t>
    </r>
    <r>
      <rPr>
        <sz val="14"/>
        <rFont val="Arial Narrow"/>
        <family val="2"/>
        <charset val="238"/>
      </rPr>
      <t xml:space="preserve"> wykonane z miękkiej włókniny bawełnopodobnej o gramaturze minimalnej  44 g / m2,  antystatycznej, niepylącej, oddychającej; 
</t>
    </r>
    <r>
      <rPr>
        <strike/>
        <sz val="14"/>
        <rFont val="Arial Narrow"/>
        <family val="2"/>
        <charset val="238"/>
      </rPr>
      <t>;</t>
    </r>
    <r>
      <rPr>
        <sz val="14"/>
        <rFont val="Arial Narrow"/>
        <family val="2"/>
        <charset val="238"/>
      </rPr>
      <t xml:space="preserve"> dostępny w rozmiarach: XS, S, M, L, XL, XXL, XXXL, XXXXL (kolor jak i rozmiary spodni do wyboru przez Zamawiającego). Spodnie z wszytą etykietą informującą o rozmiarze, a także numerze seryjnym wyrobu. Spodnie posiadają dwie przednie kieszenie z opadającym otwarciem, ściągacz i etykietę z rozmiarem na szwie w talii. Ubranie chirurgiczne o podwyższonej odporności na rozdarcie 126 kPa (wg normy EN ISO 13938-1 lub równoważną ) , wysokiej czystość pod względem cząstek stałych  1,2 IPM, i niskim poziomie pylenia</t>
    </r>
    <r>
      <rPr>
        <strike/>
        <sz val="14"/>
        <rFont val="Arial Narrow"/>
        <family val="2"/>
        <charset val="238"/>
      </rPr>
      <t xml:space="preserve"> </t>
    </r>
    <r>
      <rPr>
        <sz val="14"/>
        <rFont val="Arial Narrow"/>
        <family val="2"/>
        <charset val="238"/>
      </rPr>
      <t xml:space="preserve"> 1,2 Log10 (liczba cząstek) Pakowanie zbiorcze - kartonowy dyspenser. </t>
    </r>
    <r>
      <rPr>
        <b/>
        <sz val="14"/>
        <rFont val="Arial Narrow"/>
        <family val="2"/>
        <charset val="238"/>
      </rPr>
      <t>Partia próbna rozmiar S - 2 szt.</t>
    </r>
    <r>
      <rPr>
        <sz val="14"/>
        <rFont val="Arial Narrow"/>
        <family val="2"/>
        <charset val="238"/>
      </rPr>
      <t xml:space="preserve">
</t>
    </r>
  </si>
  <si>
    <t xml:space="preserve">Zadanie nr 55 - Asortyment eksploatacyjny wielorazowego użytku kompatybilny z posiadanym sprzętem WOLF  Eragon Modular </t>
  </si>
  <si>
    <t>Zadanie nr 56 - Asortyment eksploatacyjny wielorazowego użytku kompatybilny z posiadanym sprzętem Karl  STORZ</t>
  </si>
  <si>
    <t>Serweta główna biodrowa o wymiarach  400x230cm  ± 15 cm cm połączona z dwiema nogawkami, dwa otwory biodrowe o wymiarach 15 cm x 28 cm ± 5  cm  . Serweta wykonana z trójwarstwowego laminatu (bez celulozy) o gramaturze min. 73g/m2 Chłonność laminatu  min. 824% wg PN EN ISO 9073 -11 lub równoważną , nasiąkliwość 48,17 % wg PN EN ISO 9073 -11l ub równoważną odporność na przenikanie cieczy min. 191 cmH2O wg PN EN 20811 lub równoważną.Laminat nie jest cytotoksyczny tj.. spełnia normę PN EN ISO 10993-5 lub równoważną .Dodatkowa warstwa chłonna o rozmiarze 137 cm x 122 cm ± 5 cm o gramaturze min.60 g/m2 wykonana z włókniny polipropylenowej , chłonność  min.594 %..wg PN EN ISO 9073 -11  lub równoważną, odporność na przenikanie cieczy min. 100 cmH2O wg PN EN 20811  lub równoważną.  
Klasa palności wszystkich surowców serwety głównej I wg. 16 CFR 1610.</t>
  </si>
  <si>
    <r>
      <t xml:space="preserve">Rękawice zapobiegające wystąpieniu reakcji alergicznej. Próbka -rozm. 7 - 1 para i rozm. 9 - 1 para  </t>
    </r>
    <r>
      <rPr>
        <b/>
        <sz val="14"/>
        <rFont val="Calibri"/>
        <family val="2"/>
        <charset val="238"/>
      </rPr>
      <t xml:space="preserve"> </t>
    </r>
  </si>
  <si>
    <t>poz. 1 Rękawice Zapobiegające  wystąpieniu reakcji alergicznej typu I.
- Kolor: biały/kremowy
- Mankiet: rolowany
- Puder: bezpudrowe
- Pokrycie/warstwy syntetyczne: rękawice polimerowane obustronnie
- AQL: 0,65
- Anatomiczne ukształtowanie: kształt rękawicy dopasowany do anatomii rąk, palce lekko zgięte zapewniające prawidłowe przyleganie rękawicy
-wyrób medyczny klasy IIa zgodnie z dyrektywą 93/42/EWG, Środek Ochrony Indywidualnej kategorii III zgodnie z Rozporządzeniem PE i Rady (UE) 2016/425
- produkt zgodny z wymaganiami ASTM D3577, EN 455 części 1,2,3&amp;4, EN 374-2,4 lub równoważną; 
- odporne na przenikanie wirusów i mikroorganizmów zgodnie z EN ISO 374-5 i ASTM F1671 lub równoważną, 
- przebadane na przenikanie substancji chemicznych  zgodnie z EN 16523, 
- odporne na przenikanie cytostatyków zgodnie  z normą EN 374-1,2,3, EN 420 lub równoważną, 
- przebadane na przenikanie substancji chemicznych  zgodnie z EN 16523,  lub równoważną, 
- przebadane na przenikanie substancji chemicznych  zgodnie z EN 16523,  lub równoważną, 
- proces produkcyjny zgodny z EN ISO 9001 lub równoważną,  oraz EN ISO 13485 lub równoważną, 
- przebadane na przenikanie substancji chemicznych  zgodnie z EN 16523,  lub równoważną, 
- rękawice pakowane podwójnie - opakowanie wewnętrzne papierowe z oznaczeniem rozmiaru rękawicy oraz rozróżnieniem lewej i prawej dłoni, opakowanie zewnętrzne folia, nie składane na pół
- 50 par w dyspenserze (4 dyspensery w kartonie)
- Oznakowanie opakowania jednostkowego i zbiorczego: nazwa rękawic, rodzaj, rozmiar, data produkcji/seria, data przydatności do użytku, nazwaproducenta
- Termin ważności: 5 lat, sterylizowane radiacyjnie promieniami Gamma
- Rozmiary: 5,5-9</t>
  </si>
  <si>
    <r>
      <rPr>
        <b/>
        <sz val="14"/>
        <rFont val="Arial Narrow"/>
        <family val="2"/>
        <charset val="238"/>
      </rPr>
      <t>Komplet chirurgiczny 1 x użytku</t>
    </r>
    <r>
      <rPr>
        <sz val="14"/>
        <rFont val="Arial Narrow"/>
        <family val="2"/>
        <charset val="238"/>
      </rPr>
      <t xml:space="preserve">.  składajacy się z bluzy i spodni wykonany z miękkiej włókniny typu SMMS o gramaturze 45 g/m2 rozmiar od S-XXXL, kolor (niebieski,zielony, fioletowy do wyboru Zamawiającego). Bluza - pod szyją wycięcie w kształcie litery "V" obszyte  lamówką, trzy duże kieszenie, rękawy wszywane, spodnie wiązane na troki, rękawy i nogawki spodni na końcach podwinięte i obszyte. Pakowne pojedyńczo- 1 komplet w opakowaniu foliowym, dopasowanym  wielkością do złożonego kompletu, z etykietą  w pełni identyfikujacą wyrób tj. nazwa wyrobu, symbol katalogowy zgodny z formularzem ofertowo -cenowym, rozmiar lot, nazwa producenta/dystrybutora. Produkt zgodny z normą EN 13795  lub równoważną, . Partia próbna 1 komplet rozmiar S; 1 komplet rozmiar XXXL. </t>
    </r>
  </si>
  <si>
    <r>
      <t xml:space="preserve">Zestaw do wszczepienia rozruszników - (ZWR)
Skład zestawu: 1 x Serweta zabiegowa o wymiarach 220-230 x 320 cm, wykonana z laminatu folii i włókniny o gramaturze min. 59 g/m2, wytrzymałość na rozciąganie na mokro min. 80 N, wytrzymałość na wypychanie min. 100 kPa, z przeźroczystymi wstawkami po obu stronach min. 60 x 320 cm umożliwiającymi  jałowe zabezpieczenie pulpitu sterowniczego. Serweta posiada dwa otwory o średnicy 12 cm </t>
    </r>
    <r>
      <rPr>
        <sz val="14"/>
        <color rgb="FFFF0000"/>
        <rFont val="Arial Narrow"/>
        <family val="2"/>
        <charset val="238"/>
      </rPr>
      <t>wypełnione folią chirurgiczną przylepną z otworem o średnicy 7 cm bez folii chirurgicznej</t>
    </r>
    <r>
      <rPr>
        <sz val="14"/>
        <rFont val="Arial Narrow"/>
        <family val="2"/>
        <charset val="238"/>
      </rPr>
      <t xml:space="preserve"> . Dookoła otworów dodatkowa warstwa chłonna o wymiarach 100 x 120 cm (+/-3 cm ) wykonana z wysokochłonnego laminatu 3-warstwowego, gdzie warstwa 1- włóknina wiskozowa, warstwa 2- włóknina celulozowa, warstwa 3- folia polietylenowa PE stanowi spodnią warstwę laminatu o gramaturze 104 g/m2 (+/-1g), odporność na przenikanie cieczy w strefie krytycznej min. 200 cm H2O, 1 x Osłona foliowa na aparat Rtg o wym. 140x140 cm ściągnięta elastyczną gumką  
1 x Fartuch chirurgiczny, wszystkie szwy wykonane metodą ultradźwiękową, bez wzmocnień w rozmiarze M, wykonany z włókniny SMS, gramatura min. 40 g/m2, nieprzemakalność 96,4 cm/H2O (+/-3), wytrzymałość na wypychanie 111,3 kPa (+/-3), wytrzymałość na rozciąganie 83,1 N (+/-3), 1 x  Fartuch chirurgiczny, wszystkie szwy wykonane metodą ultradźwiękową bez wzmocnień w rozmiarze L, wykonany z włókniny SMS, gramatura min. 40 g/m2, nieprzemakalność 96,4 cm/H2O (+/-3), wytrzymałość na wypychanie 111,3 kPa (+/-3), wytrzymałość na rozciąganie 83,1 N (+/-3) , 2 x Ręcznik włókninowy do rąk rozm. 30x30 cm.      
1 x Serweta na stolik zabiegowy podfoliowana, dwuwarstwowa w rozmiarze 75x100 cm,  o gramaturze min. 59 gr/m2, chłonność min. 200 cmH2O                                                                                     
 80 szt x Kompresy z gazy 7,5x7,5 cm 17 nitkowe  8 warstw     1 x Osłona na stolik Mayo w rozmiarze  140x80 cm składana teleskopowo do wewnątrz, wzmocniona laminatem dwuwarstwowym o wymiarach 70x75-80 cm o gramaturze min. 59 g/m2.
2 x Serweta </t>
    </r>
    <r>
      <rPr>
        <sz val="14"/>
        <color rgb="FFFF0000"/>
        <rFont val="Arial Narrow"/>
        <family val="2"/>
        <charset val="238"/>
      </rPr>
      <t>wysokokochłonna</t>
    </r>
    <r>
      <rPr>
        <sz val="14"/>
        <rFont val="Arial Narrow"/>
        <family val="2"/>
        <charset val="238"/>
      </rPr>
      <t xml:space="preserve"> w rozmiarze 60x90 cm (+/-3 cm), podfoliowana o gramaturze min. 59 gr/m2  samoprzylepna, w górnej części złożona 2/3 tworząc w ten sposób kieszeń.   
1 x Opatrunek chłonny przylepny w rozmiarze 9x15 cm, 1 x Serweta na stolik instrumentariuszki 150x190 cm, wzmocniona w części środkowej 60-65x190-200 cm, jednocześnie owinięcie zestawu.
2 x Miska plastikowa 250 ml
1 x Miska plastikowa 500 ml                                                                                                                                                                                                                                                                                                                                                              
 8 x Tupfer z gazy 30x30 cm, 17 n 8 w                                                                                                                                                                                                                                                                                                                                              
Zestaw w opakowaniu papier-folia z etykietą główną z nazwą zestawu, opis lub piktogramy  poszczególnych elementów z ich ilościami i rozmiarami, kodem kreskowym oraz z 4 wklejkami typu tag każda z nr. Ref. Zestawu, datą produkcji, datą ważności, nazwa zestawu.
</t>
    </r>
  </si>
  <si>
    <r>
      <t xml:space="preserve">            FORMULARZ ASORTYMENTOWO-CENOWY                                                                                                               </t>
    </r>
    <r>
      <rPr>
        <b/>
        <sz val="16"/>
        <color rgb="FFFF0000"/>
        <rFont val="Arial Narrow"/>
        <family val="2"/>
        <charset val="238"/>
      </rPr>
      <t>Modyfikacja z dn. 16.08.2023r.</t>
    </r>
  </si>
  <si>
    <r>
      <rPr>
        <b/>
        <sz val="12"/>
        <rFont val="Arial Narrow"/>
        <family val="2"/>
        <charset val="238"/>
      </rPr>
      <t>Zestaw do chirurgi szczękowej</t>
    </r>
    <r>
      <rPr>
        <sz val="12"/>
        <rFont val="Arial Narrow"/>
        <family val="2"/>
        <charset val="238"/>
      </rPr>
      <t xml:space="preserve">
Skład zestawu
</t>
    </r>
    <r>
      <rPr>
        <b/>
        <sz val="12"/>
        <rFont val="Arial Narrow"/>
        <family val="2"/>
        <charset val="238"/>
      </rPr>
      <t xml:space="preserve">1 x </t>
    </r>
    <r>
      <rPr>
        <sz val="12"/>
        <rFont val="Arial Narrow"/>
        <family val="2"/>
        <charset val="238"/>
      </rPr>
      <t xml:space="preserve">serweta na stół narzędziowy wzmocniona 140 x 190 cm  jako opakowanie zestawu
</t>
    </r>
    <r>
      <rPr>
        <b/>
        <sz val="12"/>
        <rFont val="Arial Narrow"/>
        <family val="2"/>
        <charset val="238"/>
      </rPr>
      <t>1 x</t>
    </r>
    <r>
      <rPr>
        <sz val="12"/>
        <rFont val="Arial Narrow"/>
        <family val="2"/>
        <charset val="238"/>
      </rPr>
      <t xml:space="preserve"> serweta dwuwarstwowa wzmocniona 200 x 300 cm z wycięciem „U”  6,5  x 55 cm
</t>
    </r>
    <r>
      <rPr>
        <b/>
        <sz val="12"/>
        <rFont val="Arial Narrow"/>
        <family val="2"/>
        <charset val="238"/>
      </rPr>
      <t>1 x</t>
    </r>
    <r>
      <rPr>
        <sz val="12"/>
        <rFont val="Arial Narrow"/>
        <family val="2"/>
        <charset val="238"/>
      </rPr>
      <t xml:space="preserve"> fartuch chirurgiczny standardowy L - 
</t>
    </r>
    <r>
      <rPr>
        <b/>
        <sz val="12"/>
        <rFont val="Arial Narrow"/>
        <family val="2"/>
        <charset val="238"/>
      </rPr>
      <t>2 x</t>
    </r>
    <r>
      <rPr>
        <sz val="12"/>
        <rFont val="Arial Narrow"/>
        <family val="2"/>
        <charset val="238"/>
      </rPr>
      <t xml:space="preserve"> fartuch chirurgiczny standardowy XL - 
Fartuch chirurgiczny  wykonany z włókniny typu SMS; gramatura min. 40g/m2. Fartuch u góry zapinany na taśmę z możliwością ufiksowania w dowolnym miejscu na plecach. Rękaw zakończony elastycznym mankietem z dzianiny. Tylne części fartucha zachodzące na siebie. Szwy wykonane techniką ultradźwiękową lub inną zgodną </t>
    </r>
    <r>
      <rPr>
        <sz val="12"/>
        <color rgb="FFFF0000"/>
        <rFont val="Arial Narrow"/>
        <family val="2"/>
        <charset val="238"/>
      </rPr>
      <t xml:space="preserve">z </t>
    </r>
    <r>
      <rPr>
        <b/>
        <sz val="12"/>
        <color rgb="FFFF0000"/>
        <rFont val="Arial Narrow"/>
        <family val="2"/>
        <charset val="238"/>
      </rPr>
      <t>normą PN-EN 13795-1:2019 lub równoważną.</t>
    </r>
    <r>
      <rPr>
        <b/>
        <sz val="12"/>
        <rFont val="Arial Narrow"/>
        <family val="2"/>
        <charset val="238"/>
      </rPr>
      <t xml:space="preserve"> </t>
    </r>
    <r>
      <rPr>
        <sz val="12"/>
        <rFont val="Arial Narrow"/>
        <family val="2"/>
        <charset val="238"/>
      </rPr>
      <t>Odporność na przesiąkanie płynów materiału podstawowego min.</t>
    </r>
    <r>
      <rPr>
        <strike/>
        <sz val="12"/>
        <rFont val="Arial Narrow"/>
        <family val="2"/>
        <charset val="238"/>
      </rPr>
      <t xml:space="preserve"> </t>
    </r>
    <r>
      <rPr>
        <sz val="12"/>
        <rFont val="Arial Narrow"/>
        <family val="2"/>
        <charset val="238"/>
      </rPr>
      <t xml:space="preserve"> 36 cm H2O współcznnik barierowości BI =3,1
</t>
    </r>
    <r>
      <rPr>
        <b/>
        <sz val="12"/>
        <rFont val="Arial Narrow"/>
        <family val="2"/>
        <charset val="238"/>
      </rPr>
      <t>1 x</t>
    </r>
    <r>
      <rPr>
        <sz val="12"/>
        <rFont val="Arial Narrow"/>
        <family val="2"/>
        <charset val="238"/>
      </rPr>
      <t xml:space="preserve"> uchwyt typu rzep 2 x 23 cm
</t>
    </r>
    <r>
      <rPr>
        <b/>
        <sz val="12"/>
        <rFont val="Arial Narrow"/>
        <family val="2"/>
        <charset val="238"/>
      </rPr>
      <t>4 x</t>
    </r>
    <r>
      <rPr>
        <sz val="12"/>
        <rFont val="Arial Narrow"/>
        <family val="2"/>
        <charset val="238"/>
      </rPr>
      <t xml:space="preserve"> ręcznik celulozowy 30 x 33 cm
</t>
    </r>
    <r>
      <rPr>
        <b/>
        <sz val="12"/>
        <rFont val="Arial Narrow"/>
        <family val="2"/>
        <charset val="238"/>
      </rPr>
      <t>1 x</t>
    </r>
    <r>
      <rPr>
        <sz val="12"/>
        <rFont val="Arial Narrow"/>
        <family val="2"/>
        <charset val="238"/>
      </rPr>
      <t xml:space="preserve">  osłona na stolik Mayo 80 x 145 cm, złożona  w sposób umozliwający łatwa aplikację np. teleskopowo.
</t>
    </r>
    <r>
      <rPr>
        <b/>
        <sz val="12"/>
        <rFont val="Arial Narrow"/>
        <family val="2"/>
        <charset val="238"/>
      </rPr>
      <t>1 x</t>
    </r>
    <r>
      <rPr>
        <sz val="12"/>
        <rFont val="Arial Narrow"/>
        <family val="2"/>
        <charset val="238"/>
      </rPr>
      <t xml:space="preserve"> taśma samoprzylepna 10 x 50 cm
</t>
    </r>
    <r>
      <rPr>
        <b/>
        <sz val="12"/>
        <rFont val="Arial Narrow"/>
        <family val="2"/>
        <charset val="238"/>
      </rPr>
      <t>20 x</t>
    </r>
    <r>
      <rPr>
        <sz val="12"/>
        <rFont val="Arial Narrow"/>
        <family val="2"/>
        <charset val="238"/>
      </rPr>
      <t xml:space="preserve"> </t>
    </r>
    <r>
      <rPr>
        <strike/>
        <sz val="12"/>
        <rFont val="Arial Narrow"/>
        <family val="2"/>
        <charset val="238"/>
      </rPr>
      <t>ES</t>
    </r>
    <r>
      <rPr>
        <sz val="12"/>
        <rFont val="Arial Narrow"/>
        <family val="2"/>
        <charset val="238"/>
      </rPr>
      <t xml:space="preserve"> kompres z gazy 10 x 10 cm, 12 warstw 17 nitek, po 10 sztuk krepowane
</t>
    </r>
    <r>
      <rPr>
        <b/>
        <sz val="12"/>
        <rFont val="Arial Narrow"/>
        <family val="2"/>
        <charset val="238"/>
      </rPr>
      <t>2 x</t>
    </r>
    <r>
      <rPr>
        <sz val="12"/>
        <rFont val="Arial Narrow"/>
        <family val="2"/>
        <charset val="238"/>
      </rPr>
      <t xml:space="preserve"> pojemnik plastikowy 60 ml ( 5,8 x 2, 9 cm)
</t>
    </r>
    <r>
      <rPr>
        <b/>
        <sz val="12"/>
        <rFont val="Arial Narrow"/>
        <family val="2"/>
        <charset val="238"/>
      </rPr>
      <t>1 x</t>
    </r>
    <r>
      <rPr>
        <sz val="12"/>
        <rFont val="Arial Narrow"/>
        <family val="2"/>
        <charset val="238"/>
      </rPr>
      <t xml:space="preserve"> pojemnik plastikowy 250 ml ( 9,3 x 5, 4 cm)
</t>
    </r>
    <r>
      <rPr>
        <b/>
        <sz val="12"/>
        <rFont val="Arial Narrow"/>
        <family val="2"/>
        <charset val="238"/>
      </rPr>
      <t>1 x</t>
    </r>
    <r>
      <rPr>
        <sz val="12"/>
        <rFont val="Arial Narrow"/>
        <family val="2"/>
        <charset val="238"/>
      </rPr>
      <t xml:space="preserve"> pojemnik plastikowy nerkowaty 700 ml
</t>
    </r>
    <r>
      <rPr>
        <b/>
        <sz val="12"/>
        <rFont val="Arial Narrow"/>
        <family val="2"/>
        <charset val="238"/>
      </rPr>
      <t>1 x</t>
    </r>
    <r>
      <rPr>
        <sz val="12"/>
        <rFont val="Arial Narrow"/>
        <family val="2"/>
        <charset val="238"/>
      </rPr>
      <t xml:space="preserve"> podstawka pod skalpele, 3 miejsca, fioletowa
</t>
    </r>
    <r>
      <rPr>
        <b/>
        <sz val="12"/>
        <rFont val="Arial Narrow"/>
        <family val="2"/>
        <charset val="238"/>
      </rPr>
      <t>1 x</t>
    </r>
    <r>
      <rPr>
        <sz val="12"/>
        <rFont val="Arial Narrow"/>
        <family val="2"/>
        <charset val="238"/>
      </rPr>
      <t xml:space="preserve"> kleszczyki plastikowe 19 cm
</t>
    </r>
    <r>
      <rPr>
        <b/>
        <sz val="12"/>
        <rFont val="Arial Narrow"/>
        <family val="2"/>
        <charset val="238"/>
      </rPr>
      <t>1 x</t>
    </r>
    <r>
      <rPr>
        <sz val="12"/>
        <rFont val="Arial Narrow"/>
        <family val="2"/>
        <charset val="238"/>
      </rPr>
      <t xml:space="preserve"> dren do ssaka 25/8,33 CH/mm długość 300 cm
</t>
    </r>
    <r>
      <rPr>
        <b/>
        <sz val="12"/>
        <rFont val="Arial Narrow"/>
        <family val="2"/>
        <charset val="238"/>
      </rPr>
      <t>1 x</t>
    </r>
    <r>
      <rPr>
        <sz val="12"/>
        <rFont val="Arial Narrow"/>
        <family val="2"/>
        <charset val="238"/>
      </rPr>
      <t xml:space="preserve"> kieszeń dwu-sekcyjna o wielkości  min  43 x 38 cm
</t>
    </r>
    <r>
      <rPr>
        <b/>
        <sz val="12"/>
        <rFont val="Arial Narrow"/>
        <family val="2"/>
        <charset val="238"/>
      </rPr>
      <t>2 x</t>
    </r>
    <r>
      <rPr>
        <sz val="12"/>
        <rFont val="Arial Narrow"/>
        <family val="2"/>
        <charset val="238"/>
      </rPr>
      <t xml:space="preserve"> styrzykawka Luer 5 ml
</t>
    </r>
    <r>
      <rPr>
        <b/>
        <sz val="12"/>
        <rFont val="Arial Narrow"/>
        <family val="2"/>
        <charset val="238"/>
      </rPr>
      <t>2 x</t>
    </r>
    <r>
      <rPr>
        <sz val="12"/>
        <rFont val="Arial Narrow"/>
        <family val="2"/>
        <charset val="238"/>
      </rPr>
      <t xml:space="preserve"> strzykawka  Luer 20 ml
</t>
    </r>
    <r>
      <rPr>
        <b/>
        <sz val="12"/>
        <rFont val="Arial Narrow"/>
        <family val="2"/>
        <charset val="238"/>
      </rPr>
      <t>Wymagania</t>
    </r>
    <r>
      <rPr>
        <sz val="12"/>
        <rFont val="Arial Narrow"/>
        <family val="2"/>
        <charset val="238"/>
      </rPr>
      <t xml:space="preserve">. Serwety operacyjne min. dwuwarstwowe o minimalnej gramaturze 55g/m2,Odporność na przenikanie cieczy min. 158 cm H2O oraz odporności na rozerwanie na sucho min. 145 kPa, na mokro 134 kPa (zgodnie z EN 13938-1) . Wyroby gotowe z laminatu posiadają certyfikat walidacji procesu sterylizacji wydany przez zewnętrzną jednostkę certyfikującą. Włóknina serwet spełnia wymagania dla 1 klasy palności CFR 1610 oraz posiada właściwości antystatyczne. Chłonność włókniny badana wg EN ISO 9073-6 lub równoważną: 156 ml/m2.
Opakowanie jednostkowe:dwuczęściową repozycjonowalną (możliwość odklejenia i powtórnego przyklejenia) etykietę identyfikacyjną. Opakowanie zbiorcze: karton + worek. </t>
    </r>
    <r>
      <rPr>
        <b/>
        <sz val="12"/>
        <rFont val="Arial Narrow"/>
        <family val="2"/>
        <charset val="238"/>
      </rPr>
      <t>Wymagane próbne sterylne zestawy 2 szt.</t>
    </r>
  </si>
  <si>
    <r>
      <rPr>
        <b/>
        <sz val="12"/>
        <rFont val="Arial Narrow"/>
        <family val="2"/>
        <charset val="238"/>
      </rPr>
      <t xml:space="preserve"> Zestaw do operacji ucha </t>
    </r>
    <r>
      <rPr>
        <sz val="12"/>
        <rFont val="Arial Narrow"/>
        <family val="2"/>
        <charset val="238"/>
      </rPr>
      <t xml:space="preserve">
</t>
    </r>
    <r>
      <rPr>
        <b/>
        <sz val="12"/>
        <rFont val="Arial Narrow"/>
        <family val="2"/>
        <charset val="238"/>
      </rPr>
      <t xml:space="preserve">1 x </t>
    </r>
    <r>
      <rPr>
        <sz val="12"/>
        <rFont val="Arial Narrow"/>
        <family val="2"/>
        <charset val="238"/>
      </rPr>
      <t xml:space="preserve">serweta na stół narzędziowy </t>
    </r>
    <r>
      <rPr>
        <strike/>
        <sz val="12"/>
        <rFont val="Arial Narrow"/>
        <family val="2"/>
        <charset val="238"/>
      </rPr>
      <t xml:space="preserve">  </t>
    </r>
    <r>
      <rPr>
        <sz val="12"/>
        <rFont val="Arial Narrow"/>
        <family val="2"/>
        <charset val="238"/>
      </rPr>
      <t xml:space="preserve"> jako opakowanie zestawu
</t>
    </r>
    <r>
      <rPr>
        <b/>
        <sz val="12"/>
        <rFont val="Arial Narrow"/>
        <family val="2"/>
        <charset val="238"/>
      </rPr>
      <t>1 x</t>
    </r>
    <r>
      <rPr>
        <sz val="12"/>
        <rFont val="Arial Narrow"/>
        <family val="2"/>
        <charset val="238"/>
      </rPr>
      <t xml:space="preserve"> serweta dwuwarstwowa 170 x 260 cm z otworem wypełnionym folią chirurgiczną 10 x 12 cm. Dookoła otworu worek ze sztywnikiem do zbiórki płynów.
</t>
    </r>
    <r>
      <rPr>
        <b/>
        <sz val="12"/>
        <rFont val="Arial Narrow"/>
        <family val="2"/>
        <charset val="238"/>
      </rPr>
      <t>3 x</t>
    </r>
    <r>
      <rPr>
        <sz val="12"/>
        <rFont val="Arial Narrow"/>
        <family val="2"/>
        <charset val="238"/>
      </rPr>
      <t xml:space="preserve"> ręcznik celulozowy 30 x 33 cm
</t>
    </r>
    <r>
      <rPr>
        <b/>
        <sz val="12"/>
        <rFont val="Arial Narrow"/>
        <family val="2"/>
        <charset val="238"/>
      </rPr>
      <t>1 x</t>
    </r>
    <r>
      <rPr>
        <sz val="12"/>
        <rFont val="Arial Narrow"/>
        <family val="2"/>
        <charset val="238"/>
      </rPr>
      <t xml:space="preserve"> fartuch chirurgiczny standardowy L - 
</t>
    </r>
    <r>
      <rPr>
        <b/>
        <sz val="12"/>
        <rFont val="Arial Narrow"/>
        <family val="2"/>
        <charset val="238"/>
      </rPr>
      <t>2 x</t>
    </r>
    <r>
      <rPr>
        <sz val="12"/>
        <rFont val="Arial Narrow"/>
        <family val="2"/>
        <charset val="238"/>
      </rPr>
      <t xml:space="preserve"> fartuch chirurgiczny standardowy XL - 
Fartuch chirurgiczny  wykonany z włókniny typu SMS; gramatura min. 40g/m2. Fartuch u góry zapinany na taśmę z możliwością ufiksowania w dowolnym miejscu na plecach. Rękaw zakończony elastycznym mankietem z dzianiny. Tylne części fartucha zachodzące na siebie. Szwy wykonane techniką ultradźwiękową lub inną zgodną </t>
    </r>
    <r>
      <rPr>
        <sz val="12"/>
        <color rgb="FFFF0000"/>
        <rFont val="Arial Narrow"/>
        <family val="2"/>
        <charset val="238"/>
      </rPr>
      <t>z</t>
    </r>
    <r>
      <rPr>
        <b/>
        <sz val="12"/>
        <color rgb="FFFF0000"/>
        <rFont val="Arial Narrow"/>
        <family val="2"/>
        <charset val="238"/>
      </rPr>
      <t xml:space="preserve"> normą PN-EN 13795-1:2019 lub równoważną. </t>
    </r>
    <r>
      <rPr>
        <sz val="12"/>
        <rFont val="Arial Narrow"/>
        <family val="2"/>
        <charset val="238"/>
      </rPr>
      <t>Odporność na przesiąkanie płynów materiału podstawowego min. 36 cm H2O współcznnik barierowości BI =3,1
2</t>
    </r>
    <r>
      <rPr>
        <b/>
        <sz val="12"/>
        <rFont val="Arial Narrow"/>
        <family val="2"/>
        <charset val="238"/>
      </rPr>
      <t xml:space="preserve"> x</t>
    </r>
    <r>
      <rPr>
        <sz val="12"/>
        <rFont val="Arial Narrow"/>
        <family val="2"/>
        <charset val="238"/>
      </rPr>
      <t xml:space="preserve"> uchwyt typu rzep 2 x 23 cm
</t>
    </r>
    <r>
      <rPr>
        <b/>
        <sz val="12"/>
        <rFont val="Arial Narrow"/>
        <family val="2"/>
        <charset val="238"/>
      </rPr>
      <t>1 x</t>
    </r>
    <r>
      <rPr>
        <sz val="12"/>
        <rFont val="Arial Narrow"/>
        <family val="2"/>
        <charset val="238"/>
      </rPr>
      <t xml:space="preserve"> serweta na stolik Mayo 80 x 145 cm, złożona  w sposób umozliwający łatwa aplikację np. teleskopowo.
</t>
    </r>
    <r>
      <rPr>
        <b/>
        <sz val="12"/>
        <rFont val="Arial Narrow"/>
        <family val="2"/>
        <charset val="238"/>
      </rPr>
      <t>1 x</t>
    </r>
    <r>
      <rPr>
        <sz val="12"/>
        <rFont val="Arial Narrow"/>
        <family val="2"/>
        <charset val="238"/>
      </rPr>
      <t xml:space="preserve"> strzykawka 5 ml luer
</t>
    </r>
    <r>
      <rPr>
        <b/>
        <sz val="12"/>
        <rFont val="Arial Narrow"/>
        <family val="2"/>
        <charset val="238"/>
      </rPr>
      <t>1 x</t>
    </r>
    <r>
      <rPr>
        <sz val="12"/>
        <rFont val="Arial Narrow"/>
        <family val="2"/>
        <charset val="238"/>
      </rPr>
      <t xml:space="preserve"> strzykawka 10 ml luer
</t>
    </r>
    <r>
      <rPr>
        <b/>
        <sz val="12"/>
        <rFont val="Arial Narrow"/>
        <family val="2"/>
        <charset val="238"/>
      </rPr>
      <t>1 x</t>
    </r>
    <r>
      <rPr>
        <sz val="12"/>
        <rFont val="Arial Narrow"/>
        <family val="2"/>
        <charset val="238"/>
      </rPr>
      <t xml:space="preserve"> strzykawka 20 ml luer
</t>
    </r>
    <r>
      <rPr>
        <b/>
        <sz val="12"/>
        <rFont val="Arial Narrow"/>
        <family val="2"/>
        <charset val="238"/>
      </rPr>
      <t>1 x</t>
    </r>
    <r>
      <rPr>
        <sz val="12"/>
        <rFont val="Arial Narrow"/>
        <family val="2"/>
        <charset val="238"/>
      </rPr>
      <t xml:space="preserve"> taśma samoprzylepna 10 x 50 cm
</t>
    </r>
    <r>
      <rPr>
        <b/>
        <sz val="12"/>
        <rFont val="Arial Narrow"/>
        <family val="2"/>
        <charset val="238"/>
      </rPr>
      <t xml:space="preserve">1 x </t>
    </r>
    <r>
      <rPr>
        <sz val="12"/>
        <rFont val="Arial Narrow"/>
        <family val="2"/>
        <charset val="238"/>
      </rPr>
      <t xml:space="preserve">kleszczyki plastikowe okienkowe 19 cm
</t>
    </r>
    <r>
      <rPr>
        <b/>
        <sz val="12"/>
        <rFont val="Arial Narrow"/>
        <family val="2"/>
        <charset val="238"/>
      </rPr>
      <t>20 x</t>
    </r>
    <r>
      <rPr>
        <sz val="12"/>
        <rFont val="Arial Narrow"/>
        <family val="2"/>
        <charset val="238"/>
      </rPr>
      <t xml:space="preserve">  kompres z gazy 10 x 10 cm,  po 10 szt. krepowane
</t>
    </r>
    <r>
      <rPr>
        <b/>
        <sz val="12"/>
        <rFont val="Arial Narrow"/>
        <family val="2"/>
        <charset val="238"/>
      </rPr>
      <t>1 x</t>
    </r>
    <r>
      <rPr>
        <sz val="12"/>
        <rFont val="Arial Narrow"/>
        <family val="2"/>
        <charset val="238"/>
      </rPr>
      <t xml:space="preserve"> dren do ssaka 25/8,33 CH/mm długość 300 cm
</t>
    </r>
    <r>
      <rPr>
        <b/>
        <sz val="12"/>
        <rFont val="Arial Narrow"/>
        <family val="2"/>
        <charset val="238"/>
      </rPr>
      <t>1 x</t>
    </r>
    <r>
      <rPr>
        <sz val="12"/>
        <rFont val="Arial Narrow"/>
        <family val="2"/>
        <charset val="238"/>
      </rPr>
      <t xml:space="preserve"> podstawka pod skalpele, 3 miejsca , fioletowa
1 x miska plastikowa nerkowata 700 ml                                                                                                                                                                                                                                        1 x kieszeń przylepna 2 sekcje 43 x 38 cm
 Serwety operacyjne wykonane z min dwuwarstwowego laminatu (włókniny polipropylenowej i folii polietylenowej) o minimalnej gramaturze materiału 55g/m2. Chłonność materiału laminatu min. 156 ml/m2. Odporność na przenikanie cieczy 158 cm H2O oraz odporności na rozerwanie na sucho 145 kPa, na mokro 134 kPa (zgodnie z EN 13938-1). Materiał obłożenia spełnia wymogi normy EN 13795-1:2019 lub równoważną na poziomie wymogów podwyższonej funkcjonalności. Wyroby gotowe z laminatu posiadają certyfikat walidacji procesu sterylizacji wydany przez zewnętrzną jednostkę certyfikującą. Włóknina serwet spełnia wymagania dla 1 klasy palności CFR 1610 oraz posiada właściwości antystatyczne.  Każdy zestaw posiada dla potrzeb dokumentacji informacje w postaci dwóch etykiet samoprzylepnych o dacie ważności, numer katalogowy, LOT i dane producenta. Zestaw pakowany  Serwety posiadają oznaczenia kierunku rozkładania w postaci piktogramów. Taśma lepna na serwetach o szerokości min. 5 cm. Opakowanie zbiorcze: karton + worek. </t>
    </r>
    <r>
      <rPr>
        <b/>
        <sz val="12"/>
        <rFont val="Arial Narrow"/>
        <family val="2"/>
        <charset val="238"/>
      </rPr>
      <t>Wymagane próbne zestawy sterylne 2 szt.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</si>
</sst>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0.00\ &quot;zł&quot;;\-#,##0.00\ &quot;zł&quot;"/>
    <numFmt numFmtId="44" formatCode="_-* #,##0.00\ &quot;zł&quot;_-;\-* #,##0.00\ &quot;zł&quot;_-;_-* &quot;-&quot;??\ &quot;zł&quot;_-;_-@_-"/>
    <numFmt numFmtId="43" formatCode="_-* #,##0.00\ _z_ł_-;\-* #,##0.00\ _z_ł_-;_-* &quot;-&quot;??\ _z_ł_-;_-@_-"/>
    <numFmt numFmtId="164" formatCode="#,##0.00\ &quot;zł&quot;"/>
    <numFmt numFmtId="165" formatCode="#,##0.00\ _z_ł"/>
    <numFmt numFmtId="166" formatCode="#,##0\ &quot;zł&quot;"/>
  </numFmts>
  <fonts count="38">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b/>
      <sz val="12"/>
      <name val="Arial Narrow"/>
      <family val="2"/>
      <charset val="238"/>
    </font>
    <font>
      <sz val="11"/>
      <color indexed="8"/>
      <name val="Czcionka tekstu podstawowego"/>
      <family val="2"/>
      <charset val="238"/>
    </font>
    <font>
      <sz val="10"/>
      <name val="Arial Narrow"/>
      <family val="2"/>
      <charset val="238"/>
    </font>
    <font>
      <sz val="12"/>
      <color indexed="8"/>
      <name val="Arial"/>
      <family val="2"/>
      <charset val="238"/>
    </font>
    <font>
      <sz val="9"/>
      <name val="Arial Narrow"/>
      <family val="2"/>
      <charset val="238"/>
    </font>
    <font>
      <sz val="12"/>
      <name val="Arial Narrow"/>
      <family val="2"/>
      <charset val="238"/>
    </font>
    <font>
      <sz val="14"/>
      <name val="Arial Narrow"/>
      <family val="2"/>
      <charset val="238"/>
    </font>
    <font>
      <sz val="14"/>
      <color rgb="FFFF0000"/>
      <name val="Arial Narrow"/>
      <family val="2"/>
      <charset val="238"/>
    </font>
    <font>
      <sz val="14"/>
      <color indexed="8"/>
      <name val="Arial Narrow"/>
      <family val="2"/>
      <charset val="238"/>
    </font>
    <font>
      <b/>
      <sz val="14"/>
      <name val="Arial Narrow"/>
      <family val="2"/>
      <charset val="238"/>
    </font>
    <font>
      <sz val="14"/>
      <color rgb="FF00B0F0"/>
      <name val="Arial Narrow"/>
      <family val="2"/>
      <charset val="238"/>
    </font>
    <font>
      <b/>
      <sz val="14"/>
      <color theme="1"/>
      <name val="Arial Narrow"/>
      <family val="2"/>
      <charset val="238"/>
    </font>
    <font>
      <sz val="14"/>
      <color theme="1"/>
      <name val="Arial Narrow"/>
      <family val="2"/>
      <charset val="238"/>
    </font>
    <font>
      <sz val="14"/>
      <color rgb="FFFF0000"/>
      <name val="Arial"/>
      <family val="2"/>
      <charset val="238"/>
    </font>
    <font>
      <sz val="14"/>
      <name val="Arial"/>
      <family val="2"/>
      <charset val="238"/>
    </font>
    <font>
      <strike/>
      <sz val="14"/>
      <name val="Arial Narrow"/>
      <family val="2"/>
      <charset val="238"/>
    </font>
    <font>
      <sz val="14"/>
      <name val="Czcionka tekstu podstawowego"/>
      <family val="2"/>
      <charset val="238"/>
    </font>
    <font>
      <sz val="14"/>
      <color rgb="FF0070C0"/>
      <name val="Arial Narrow"/>
      <family val="2"/>
      <charset val="238"/>
    </font>
    <font>
      <sz val="14"/>
      <color rgb="FF0070C0"/>
      <name val="Arial"/>
      <family val="2"/>
      <charset val="238"/>
    </font>
    <font>
      <sz val="14"/>
      <color rgb="FFFF0000"/>
      <name val="Czcionka tekstu podstawowego"/>
      <family val="2"/>
      <charset val="238"/>
    </font>
    <font>
      <vertAlign val="superscript"/>
      <sz val="14"/>
      <name val="Arial Narrow"/>
      <family val="2"/>
      <charset val="238"/>
    </font>
    <font>
      <b/>
      <sz val="14"/>
      <color indexed="8"/>
      <name val="Arial Narrow"/>
      <family val="2"/>
      <charset val="238"/>
    </font>
    <font>
      <i/>
      <sz val="14"/>
      <name val="Arial Narrow"/>
      <family val="2"/>
      <charset val="238"/>
    </font>
    <font>
      <sz val="14"/>
      <color theme="1"/>
      <name val="Czcionka tekstu podstawowego"/>
      <family val="2"/>
      <charset val="238"/>
    </font>
    <font>
      <sz val="14"/>
      <name val="Calibri"/>
      <family val="2"/>
      <charset val="238"/>
    </font>
    <font>
      <strike/>
      <sz val="12"/>
      <name val="Arial Narrow"/>
      <family val="2"/>
      <charset val="238"/>
    </font>
    <font>
      <sz val="12"/>
      <color indexed="17"/>
      <name val="Times New Roman"/>
      <family val="2"/>
      <charset val="238"/>
    </font>
    <font>
      <sz val="10"/>
      <color rgb="FF000000"/>
      <name val="Arial"/>
      <family val="2"/>
      <charset val="1"/>
    </font>
    <font>
      <b/>
      <u/>
      <sz val="14"/>
      <name val="Arial Narrow"/>
      <family val="2"/>
      <charset val="238"/>
    </font>
    <font>
      <b/>
      <sz val="14"/>
      <name val="Calibri"/>
      <family val="2"/>
      <charset val="238"/>
    </font>
    <font>
      <sz val="14"/>
      <name val="Czcionka tekstu podstawowego"/>
      <charset val="238"/>
    </font>
    <font>
      <sz val="12"/>
      <color rgb="FFFF0000"/>
      <name val="Arial Narrow"/>
      <family val="2"/>
      <charset val="238"/>
    </font>
    <font>
      <b/>
      <sz val="12"/>
      <color rgb="FFFF0000"/>
      <name val="Arial Narrow"/>
      <family val="2"/>
      <charset val="238"/>
    </font>
    <font>
      <b/>
      <sz val="16"/>
      <color rgb="FFFF0000"/>
      <name val="Arial Narrow"/>
      <family val="2"/>
      <charset val="238"/>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indexed="42"/>
        <bgColor indexed="27"/>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0">
    <xf numFmtId="0" fontId="0" fillId="0" borderId="0"/>
    <xf numFmtId="0" fontId="3" fillId="0" borderId="0"/>
    <xf numFmtId="0" fontId="3" fillId="0" borderId="0"/>
    <xf numFmtId="9" fontId="7" fillId="0" borderId="0" applyFont="0" applyFill="0" applyBorder="0" applyAlignment="0" applyProtection="0"/>
    <xf numFmtId="44" fontId="5" fillId="0" borderId="0" applyFont="0" applyFill="0" applyBorder="0" applyAlignment="0" applyProtection="0"/>
    <xf numFmtId="0" fontId="2" fillId="0" borderId="0"/>
    <xf numFmtId="44" fontId="3" fillId="0" borderId="0" applyFont="0" applyFill="0" applyBorder="0" applyAlignment="0" applyProtection="0"/>
    <xf numFmtId="0" fontId="1" fillId="0" borderId="0"/>
    <xf numFmtId="0" fontId="30" fillId="7" borderId="0"/>
    <xf numFmtId="9" fontId="31" fillId="0" borderId="0"/>
  </cellStyleXfs>
  <cellXfs count="429">
    <xf numFmtId="0" fontId="0" fillId="0" borderId="0" xfId="0"/>
    <xf numFmtId="0" fontId="6" fillId="0" borderId="1" xfId="0" applyFont="1" applyBorder="1" applyAlignment="1">
      <alignment horizontal="center" vertical="center"/>
    </xf>
    <xf numFmtId="164" fontId="11" fillId="0" borderId="5" xfId="1" applyNumberFormat="1" applyFont="1" applyBorder="1" applyAlignment="1">
      <alignment horizontal="center" vertical="center" wrapText="1"/>
    </xf>
    <xf numFmtId="0" fontId="12" fillId="0" borderId="5" xfId="1" applyFont="1" applyBorder="1"/>
    <xf numFmtId="0" fontId="12" fillId="0" borderId="0" xfId="1" applyFont="1"/>
    <xf numFmtId="0" fontId="12" fillId="0" borderId="11" xfId="1" applyFont="1" applyBorder="1"/>
    <xf numFmtId="165" fontId="12" fillId="4" borderId="5" xfId="1" applyNumberFormat="1" applyFont="1" applyFill="1" applyBorder="1" applyAlignment="1">
      <alignment horizontal="right" vertical="top" wrapText="1"/>
    </xf>
    <xf numFmtId="0" fontId="14" fillId="4" borderId="11" xfId="1" applyFont="1" applyFill="1" applyBorder="1" applyAlignment="1">
      <alignment wrapText="1"/>
    </xf>
    <xf numFmtId="0" fontId="12" fillId="0" borderId="0" xfId="1" applyFont="1" applyAlignment="1">
      <alignment wrapText="1"/>
    </xf>
    <xf numFmtId="165" fontId="16" fillId="0" borderId="0" xfId="1" applyNumberFormat="1" applyFont="1" applyAlignment="1">
      <alignment horizontal="right" vertical="center" wrapText="1"/>
    </xf>
    <xf numFmtId="0" fontId="12" fillId="0" borderId="15" xfId="1" applyFont="1" applyBorder="1" applyAlignment="1">
      <alignment vertical="center" wrapText="1"/>
    </xf>
    <xf numFmtId="165" fontId="12" fillId="4" borderId="0" xfId="1" applyNumberFormat="1" applyFont="1" applyFill="1" applyAlignment="1">
      <alignment horizontal="right" vertical="center" wrapText="1"/>
    </xf>
    <xf numFmtId="0" fontId="13" fillId="5" borderId="1" xfId="1" applyFont="1" applyFill="1" applyBorder="1" applyAlignment="1">
      <alignment horizontal="center" vertical="center"/>
    </xf>
    <xf numFmtId="0" fontId="13" fillId="5" borderId="1" xfId="0" applyFont="1" applyFill="1" applyBorder="1" applyAlignment="1">
      <alignment horizontal="center" vertical="center" wrapText="1"/>
    </xf>
    <xf numFmtId="164" fontId="13" fillId="5" borderId="1" xfId="1" applyNumberFormat="1" applyFont="1" applyFill="1" applyBorder="1" applyAlignment="1">
      <alignment horizontal="center" vertical="center" wrapText="1"/>
    </xf>
    <xf numFmtId="43" fontId="13" fillId="5" borderId="1" xfId="1" applyNumberFormat="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3" fillId="5" borderId="2" xfId="1" applyFont="1" applyFill="1" applyBorder="1" applyAlignment="1">
      <alignment horizontal="center" vertical="center" wrapText="1"/>
    </xf>
    <xf numFmtId="164" fontId="11" fillId="4" borderId="0" xfId="1" applyNumberFormat="1" applyFont="1" applyFill="1" applyAlignment="1">
      <alignment horizontal="center" vertical="center" wrapText="1"/>
    </xf>
    <xf numFmtId="0" fontId="12" fillId="4" borderId="15" xfId="1" applyFont="1" applyFill="1" applyBorder="1" applyAlignment="1">
      <alignment wrapText="1"/>
    </xf>
    <xf numFmtId="0" fontId="12" fillId="4" borderId="0" xfId="1" applyFont="1" applyFill="1" applyAlignment="1">
      <alignment wrapText="1"/>
    </xf>
    <xf numFmtId="0" fontId="10" fillId="5"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0" fillId="5" borderId="1" xfId="1" applyFont="1" applyFill="1" applyBorder="1" applyAlignment="1">
      <alignment horizontal="center" vertical="top"/>
    </xf>
    <xf numFmtId="0" fontId="10" fillId="5" borderId="2" xfId="1" applyFont="1" applyFill="1" applyBorder="1" applyAlignment="1">
      <alignment horizontal="center" vertical="center"/>
    </xf>
    <xf numFmtId="164" fontId="11" fillId="0" borderId="0" xfId="1" applyNumberFormat="1" applyFont="1" applyAlignment="1">
      <alignment horizontal="center" vertical="center" wrapText="1"/>
    </xf>
    <xf numFmtId="0" fontId="12" fillId="0" borderId="15" xfId="1" applyFont="1" applyBorder="1" applyAlignment="1">
      <alignment wrapText="1"/>
    </xf>
    <xf numFmtId="0" fontId="13" fillId="0" borderId="1" xfId="1" applyFont="1" applyBorder="1" applyAlignment="1">
      <alignment vertical="top" wrapText="1"/>
    </xf>
    <xf numFmtId="0" fontId="10" fillId="0" borderId="1" xfId="1" applyFont="1" applyBorder="1" applyAlignment="1">
      <alignment horizontal="center" vertical="center"/>
    </xf>
    <xf numFmtId="164" fontId="10" fillId="4" borderId="1" xfId="1" applyNumberFormat="1" applyFont="1" applyFill="1" applyBorder="1" applyAlignment="1">
      <alignment horizontal="center" vertical="center" wrapText="1"/>
    </xf>
    <xf numFmtId="164" fontId="10" fillId="0" borderId="1" xfId="1" applyNumberFormat="1" applyFont="1" applyBorder="1" applyAlignment="1">
      <alignment horizontal="center" vertical="center" wrapText="1"/>
    </xf>
    <xf numFmtId="9" fontId="10" fillId="0" borderId="1" xfId="1" applyNumberFormat="1" applyFont="1" applyBorder="1" applyAlignment="1">
      <alignment horizontal="center" vertical="center"/>
    </xf>
    <xf numFmtId="164" fontId="10" fillId="0" borderId="1" xfId="1" applyNumberFormat="1" applyFont="1" applyBorder="1" applyAlignment="1">
      <alignment horizontal="center" vertical="center"/>
    </xf>
    <xf numFmtId="0" fontId="10" fillId="0" borderId="2" xfId="1" applyFont="1" applyBorder="1"/>
    <xf numFmtId="0" fontId="10" fillId="0" borderId="1" xfId="1" applyFont="1" applyBorder="1"/>
    <xf numFmtId="164" fontId="10" fillId="0" borderId="0" xfId="1" applyNumberFormat="1" applyFont="1" applyAlignment="1">
      <alignment horizontal="center" vertical="center" wrapText="1"/>
    </xf>
    <xf numFmtId="0" fontId="12" fillId="0" borderId="15" xfId="1" applyFont="1" applyBorder="1" applyAlignment="1">
      <alignment horizontal="center" vertical="center" wrapText="1"/>
    </xf>
    <xf numFmtId="0" fontId="13" fillId="0" borderId="1" xfId="1" applyFont="1" applyBorder="1" applyAlignment="1">
      <alignment vertical="center" wrapText="1"/>
    </xf>
    <xf numFmtId="0" fontId="12" fillId="0" borderId="15" xfId="1" applyFont="1" applyBorder="1" applyAlignment="1">
      <alignment horizontal="center" vertical="center"/>
    </xf>
    <xf numFmtId="0" fontId="10" fillId="0" borderId="1" xfId="1" applyFont="1" applyBorder="1" applyAlignment="1">
      <alignment vertical="center" wrapText="1"/>
    </xf>
    <xf numFmtId="0" fontId="10" fillId="0" borderId="9" xfId="1" applyFont="1" applyBorder="1" applyAlignment="1">
      <alignment horizontal="left" vertical="center" wrapText="1"/>
    </xf>
    <xf numFmtId="0" fontId="10" fillId="0" borderId="1" xfId="1" applyFont="1" applyBorder="1" applyAlignment="1">
      <alignment horizontal="center" vertical="center" wrapText="1"/>
    </xf>
    <xf numFmtId="2" fontId="10" fillId="4" borderId="1" xfId="1" applyNumberFormat="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5" borderId="1" xfId="0" applyFont="1" applyFill="1" applyBorder="1" applyAlignment="1">
      <alignment horizontal="center" vertical="center"/>
    </xf>
    <xf numFmtId="0" fontId="13" fillId="5" borderId="1" xfId="0" applyFont="1" applyFill="1" applyBorder="1" applyAlignment="1">
      <alignment horizontal="center" vertical="center"/>
    </xf>
    <xf numFmtId="44" fontId="13" fillId="5" borderId="1" xfId="4" applyFont="1" applyFill="1" applyBorder="1" applyAlignment="1">
      <alignment horizontal="right" vertical="center"/>
    </xf>
    <xf numFmtId="164" fontId="13" fillId="5" borderId="1" xfId="4" applyNumberFormat="1" applyFont="1" applyFill="1" applyBorder="1" applyAlignment="1">
      <alignment horizontal="center" vertical="center"/>
    </xf>
    <xf numFmtId="4" fontId="13" fillId="5" borderId="1" xfId="0" applyNumberFormat="1" applyFont="1" applyFill="1" applyBorder="1" applyAlignment="1">
      <alignment horizontal="center" vertical="center"/>
    </xf>
    <xf numFmtId="164" fontId="13" fillId="5" borderId="1" xfId="0" applyNumberFormat="1" applyFont="1" applyFill="1" applyBorder="1" applyAlignment="1">
      <alignment horizontal="center" vertical="center"/>
    </xf>
    <xf numFmtId="4" fontId="13" fillId="5" borderId="2" xfId="4" applyNumberFormat="1" applyFont="1" applyFill="1" applyBorder="1" applyAlignment="1">
      <alignment horizontal="center" vertical="center"/>
    </xf>
    <xf numFmtId="0" fontId="10" fillId="5" borderId="1" xfId="0" applyFont="1" applyFill="1" applyBorder="1" applyAlignment="1">
      <alignment vertical="center"/>
    </xf>
    <xf numFmtId="164" fontId="17" fillId="0" borderId="0" xfId="0" applyNumberFormat="1" applyFont="1" applyAlignment="1">
      <alignment horizontal="center" vertical="center" wrapText="1"/>
    </xf>
    <xf numFmtId="0" fontId="18" fillId="0" borderId="15" xfId="0" applyFont="1" applyBorder="1" applyAlignment="1">
      <alignment vertical="center"/>
    </xf>
    <xf numFmtId="0" fontId="18" fillId="0" borderId="0" xfId="0" applyFont="1" applyAlignment="1">
      <alignment vertical="center"/>
    </xf>
    <xf numFmtId="0" fontId="13" fillId="2" borderId="0" xfId="1" applyFont="1" applyFill="1" applyAlignment="1">
      <alignment horizontal="center" vertical="center" wrapText="1"/>
    </xf>
    <xf numFmtId="0" fontId="18" fillId="0" borderId="15" xfId="0" applyFont="1" applyBorder="1"/>
    <xf numFmtId="0" fontId="18" fillId="0" borderId="0" xfId="0" applyFont="1"/>
    <xf numFmtId="164" fontId="18" fillId="0" borderId="0" xfId="0" applyNumberFormat="1" applyFont="1" applyAlignment="1">
      <alignment horizontal="center" vertical="center" wrapText="1"/>
    </xf>
    <xf numFmtId="0" fontId="18" fillId="0" borderId="15" xfId="0" applyFont="1" applyBorder="1" applyAlignment="1">
      <alignment horizontal="center" vertical="center"/>
    </xf>
    <xf numFmtId="0" fontId="10" fillId="5"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horizontal="center" vertical="center"/>
    </xf>
    <xf numFmtId="164" fontId="10" fillId="4" borderId="1" xfId="4" applyNumberFormat="1" applyFont="1" applyFill="1" applyBorder="1" applyAlignment="1">
      <alignment horizontal="center" vertical="center"/>
    </xf>
    <xf numFmtId="164" fontId="10" fillId="0" borderId="1" xfId="0" applyNumberFormat="1" applyFont="1" applyBorder="1" applyAlignment="1">
      <alignment horizontal="center" vertical="center"/>
    </xf>
    <xf numFmtId="9" fontId="10" fillId="0" borderId="1" xfId="4" applyNumberFormat="1" applyFont="1" applyBorder="1" applyAlignment="1">
      <alignment horizontal="center" vertical="center"/>
    </xf>
    <xf numFmtId="164" fontId="10" fillId="0" borderId="1" xfId="4" applyNumberFormat="1" applyFont="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vertical="center"/>
    </xf>
    <xf numFmtId="0" fontId="18" fillId="0" borderId="0" xfId="0" applyFont="1" applyAlignment="1">
      <alignment vertical="top"/>
    </xf>
    <xf numFmtId="0" fontId="10" fillId="5" borderId="2" xfId="0" applyFont="1" applyFill="1" applyBorder="1" applyAlignment="1">
      <alignment horizontal="center" vertical="center"/>
    </xf>
    <xf numFmtId="0" fontId="10" fillId="0" borderId="3" xfId="0" applyFont="1" applyBorder="1" applyAlignment="1">
      <alignment horizontal="center" vertical="center"/>
    </xf>
    <xf numFmtId="0" fontId="20" fillId="6" borderId="0" xfId="0" applyFont="1" applyFill="1" applyAlignment="1">
      <alignment horizontal="center" vertical="center"/>
    </xf>
    <xf numFmtId="164" fontId="21" fillId="4" borderId="0" xfId="1" applyNumberFormat="1" applyFont="1" applyFill="1" applyAlignment="1">
      <alignment horizontal="center" vertical="center" wrapText="1"/>
    </xf>
    <xf numFmtId="0" fontId="10" fillId="0" borderId="1" xfId="0" applyFont="1" applyBorder="1" applyAlignment="1">
      <alignment vertical="center" wrapText="1"/>
    </xf>
    <xf numFmtId="0" fontId="22" fillId="0" borderId="15" xfId="0" applyFont="1" applyBorder="1" applyAlignment="1">
      <alignment vertical="center"/>
    </xf>
    <xf numFmtId="0" fontId="17" fillId="0" borderId="0" xfId="0" applyFont="1" applyAlignment="1">
      <alignment wrapText="1"/>
    </xf>
    <xf numFmtId="0" fontId="22" fillId="0" borderId="15" xfId="0" applyFont="1" applyBorder="1"/>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21" fillId="0" borderId="0" xfId="1" applyFont="1" applyAlignment="1">
      <alignment wrapText="1"/>
    </xf>
    <xf numFmtId="0" fontId="13" fillId="5" borderId="2" xfId="0" applyFont="1" applyFill="1" applyBorder="1" applyAlignment="1">
      <alignment horizontal="center" vertical="center" wrapText="1"/>
    </xf>
    <xf numFmtId="0" fontId="11" fillId="0" borderId="0" xfId="1" applyFont="1" applyAlignment="1">
      <alignment wrapText="1"/>
    </xf>
    <xf numFmtId="4" fontId="10" fillId="0" borderId="1" xfId="4" applyNumberFormat="1" applyFont="1" applyFill="1" applyBorder="1" applyAlignment="1">
      <alignment horizontal="center" vertical="center"/>
    </xf>
    <xf numFmtId="9" fontId="10" fillId="0" borderId="1" xfId="4" applyNumberFormat="1" applyFont="1" applyFill="1" applyBorder="1" applyAlignment="1">
      <alignment horizontal="center" vertical="center"/>
    </xf>
    <xf numFmtId="164" fontId="10" fillId="0" borderId="1" xfId="4" applyNumberFormat="1" applyFont="1" applyFill="1" applyBorder="1" applyAlignment="1">
      <alignment horizontal="center" vertical="center"/>
    </xf>
    <xf numFmtId="0" fontId="10" fillId="0" borderId="1" xfId="0" applyFont="1" applyBorder="1"/>
    <xf numFmtId="0" fontId="10" fillId="0" borderId="2" xfId="0" applyFont="1" applyBorder="1"/>
    <xf numFmtId="0" fontId="22" fillId="0" borderId="0" xfId="0" applyFont="1" applyAlignment="1">
      <alignment vertical="center" wrapText="1"/>
    </xf>
    <xf numFmtId="9" fontId="10" fillId="0" borderId="1" xfId="1" applyNumberFormat="1" applyFont="1" applyBorder="1" applyAlignment="1">
      <alignment horizontal="center" vertical="center" wrapText="1"/>
    </xf>
    <xf numFmtId="0" fontId="21" fillId="0" borderId="0" xfId="1" applyFont="1" applyAlignment="1">
      <alignment horizontal="center" vertical="center" wrapText="1"/>
    </xf>
    <xf numFmtId="0" fontId="13" fillId="5" borderId="4" xfId="1" applyFont="1" applyFill="1" applyBorder="1" applyAlignment="1">
      <alignment horizontal="center" vertical="center"/>
    </xf>
    <xf numFmtId="0" fontId="10" fillId="5" borderId="4" xfId="0" applyFont="1" applyFill="1" applyBorder="1" applyAlignment="1">
      <alignment horizontal="center" vertical="center" wrapText="1"/>
    </xf>
    <xf numFmtId="0" fontId="13" fillId="5" borderId="4" xfId="0" applyFont="1" applyFill="1" applyBorder="1" applyAlignment="1">
      <alignment horizontal="center" vertical="center" wrapText="1"/>
    </xf>
    <xf numFmtId="164" fontId="13" fillId="5" borderId="4" xfId="1" applyNumberFormat="1" applyFont="1" applyFill="1" applyBorder="1" applyAlignment="1">
      <alignment horizontal="center" vertical="center" wrapText="1"/>
    </xf>
    <xf numFmtId="43" fontId="13" fillId="5" borderId="4" xfId="1" applyNumberFormat="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0" fillId="0" borderId="1" xfId="1" applyFont="1" applyBorder="1" applyAlignment="1">
      <alignment horizontal="left" vertical="center" wrapText="1"/>
    </xf>
    <xf numFmtId="0" fontId="10" fillId="0" borderId="1" xfId="1" applyFont="1" applyBorder="1" applyAlignment="1">
      <alignment wrapText="1"/>
    </xf>
    <xf numFmtId="0" fontId="18" fillId="0" borderId="1" xfId="0" applyFont="1" applyBorder="1"/>
    <xf numFmtId="0" fontId="22" fillId="0" borderId="0" xfId="0" applyFont="1" applyAlignment="1">
      <alignment wrapText="1"/>
    </xf>
    <xf numFmtId="164" fontId="21" fillId="0" borderId="15" xfId="0" applyNumberFormat="1" applyFont="1" applyBorder="1" applyAlignment="1">
      <alignment horizontal="left" vertical="center" wrapText="1"/>
    </xf>
    <xf numFmtId="0" fontId="10" fillId="0" borderId="2" xfId="0" applyFont="1" applyBorder="1" applyAlignment="1">
      <alignment vertical="center"/>
    </xf>
    <xf numFmtId="0" fontId="10" fillId="0" borderId="1" xfId="0" applyFont="1" applyBorder="1" applyAlignment="1">
      <alignment vertical="center"/>
    </xf>
    <xf numFmtId="164" fontId="21" fillId="0" borderId="0" xfId="0" applyNumberFormat="1" applyFont="1" applyAlignment="1">
      <alignment horizontal="left" vertical="center" wrapText="1"/>
    </xf>
    <xf numFmtId="0" fontId="10" fillId="0" borderId="0" xfId="0" applyFont="1" applyAlignment="1">
      <alignment vertical="center"/>
    </xf>
    <xf numFmtId="164" fontId="11" fillId="0" borderId="0" xfId="0" applyNumberFormat="1" applyFont="1" applyAlignment="1">
      <alignment horizontal="center" vertical="center" wrapText="1"/>
    </xf>
    <xf numFmtId="0" fontId="21" fillId="0" borderId="0" xfId="0" applyFont="1" applyAlignment="1">
      <alignment vertical="center" wrapText="1"/>
    </xf>
    <xf numFmtId="0" fontId="10" fillId="0" borderId="0" xfId="1" applyFont="1" applyAlignment="1">
      <alignment vertical="center" wrapText="1"/>
    </xf>
    <xf numFmtId="0" fontId="13" fillId="0" borderId="1" xfId="1" applyFont="1" applyBorder="1" applyAlignment="1">
      <alignment horizontal="left" vertical="center" wrapText="1"/>
    </xf>
    <xf numFmtId="164" fontId="10" fillId="0" borderId="1" xfId="0" applyNumberFormat="1" applyFont="1" applyBorder="1" applyAlignment="1">
      <alignment horizontal="center"/>
    </xf>
    <xf numFmtId="164" fontId="10" fillId="0" borderId="1" xfId="1" applyNumberFormat="1" applyFont="1" applyBorder="1" applyAlignment="1"/>
    <xf numFmtId="0" fontId="10" fillId="0" borderId="2" xfId="0" applyFont="1" applyBorder="1" applyAlignment="1"/>
    <xf numFmtId="0" fontId="10" fillId="0" borderId="1" xfId="0" applyFont="1" applyBorder="1" applyAlignment="1"/>
    <xf numFmtId="164" fontId="11" fillId="0" borderId="0" xfId="0" applyNumberFormat="1" applyFont="1" applyAlignment="1">
      <alignment horizontal="left" wrapText="1"/>
    </xf>
    <xf numFmtId="0" fontId="13" fillId="0" borderId="15" xfId="1" applyFont="1" applyBorder="1" applyAlignment="1">
      <alignment wrapText="1"/>
    </xf>
    <xf numFmtId="0" fontId="10" fillId="0" borderId="2" xfId="1" applyFont="1" applyBorder="1" applyAlignment="1">
      <alignment wrapText="1"/>
    </xf>
    <xf numFmtId="164" fontId="11" fillId="0" borderId="0" xfId="1" applyNumberFormat="1" applyFont="1" applyAlignment="1">
      <alignment horizontal="center" wrapText="1"/>
    </xf>
    <xf numFmtId="0" fontId="13" fillId="0" borderId="15" xfId="1" applyFont="1" applyBorder="1" applyAlignment="1">
      <alignment horizontal="left" wrapText="1"/>
    </xf>
    <xf numFmtId="0" fontId="10" fillId="0" borderId="15" xfId="1" applyFont="1" applyBorder="1" applyAlignment="1">
      <alignment horizontal="left" wrapText="1"/>
    </xf>
    <xf numFmtId="0" fontId="10" fillId="0" borderId="15" xfId="0" applyFont="1" applyBorder="1" applyAlignment="1">
      <alignment wrapText="1"/>
    </xf>
    <xf numFmtId="0" fontId="20" fillId="4" borderId="2" xfId="1" applyFont="1" applyFill="1" applyBorder="1" applyAlignment="1">
      <alignment wrapText="1"/>
    </xf>
    <xf numFmtId="164" fontId="17" fillId="0" borderId="0" xfId="0" applyNumberFormat="1" applyFont="1" applyAlignment="1">
      <alignment horizontal="center" wrapText="1"/>
    </xf>
    <xf numFmtId="0" fontId="18" fillId="0" borderId="0" xfId="0" applyFont="1" applyAlignment="1"/>
    <xf numFmtId="0" fontId="10" fillId="0" borderId="0" xfId="0" applyFont="1" applyAlignment="1">
      <alignment horizontal="center" vertical="center"/>
    </xf>
    <xf numFmtId="0" fontId="10" fillId="4" borderId="1" xfId="1" applyFont="1" applyFill="1" applyBorder="1" applyAlignment="1">
      <alignment horizontal="left" vertical="center" wrapText="1"/>
    </xf>
    <xf numFmtId="9" fontId="10" fillId="4" borderId="1" xfId="1" applyNumberFormat="1" applyFont="1" applyFill="1" applyBorder="1" applyAlignment="1">
      <alignment horizontal="center" vertical="center" wrapText="1"/>
    </xf>
    <xf numFmtId="0" fontId="18" fillId="0" borderId="2" xfId="0" applyFont="1" applyBorder="1"/>
    <xf numFmtId="0" fontId="18" fillId="0" borderId="1" xfId="0" applyFont="1" applyBorder="1" applyAlignment="1">
      <alignment horizontal="center" vertical="center"/>
    </xf>
    <xf numFmtId="164" fontId="21" fillId="0" borderId="0" xfId="1" applyNumberFormat="1" applyFont="1" applyAlignment="1">
      <alignment horizontal="left" vertical="center" wrapText="1"/>
    </xf>
    <xf numFmtId="0" fontId="12" fillId="0" borderId="15" xfId="1" applyFont="1" applyBorder="1" applyAlignment="1">
      <alignment horizontal="left" vertical="top" wrapText="1"/>
    </xf>
    <xf numFmtId="0" fontId="10" fillId="4" borderId="1" xfId="0" applyFont="1" applyFill="1" applyBorder="1" applyAlignment="1">
      <alignment vertical="center" wrapText="1"/>
    </xf>
    <xf numFmtId="164" fontId="10" fillId="4" borderId="1" xfId="0" applyNumberFormat="1" applyFont="1" applyFill="1" applyBorder="1" applyAlignment="1">
      <alignment horizontal="center" vertical="center"/>
    </xf>
    <xf numFmtId="0" fontId="18" fillId="0" borderId="15" xfId="0" applyFont="1" applyBorder="1" applyAlignment="1">
      <alignment vertical="center" wrapText="1"/>
    </xf>
    <xf numFmtId="0" fontId="16" fillId="0" borderId="15" xfId="0" applyFont="1" applyBorder="1"/>
    <xf numFmtId="0" fontId="16" fillId="0" borderId="0" xfId="0" applyFont="1"/>
    <xf numFmtId="0" fontId="10" fillId="0" borderId="1" xfId="0" applyFont="1" applyBorder="1" applyAlignment="1">
      <alignment horizontal="left" vertical="center" wrapText="1"/>
    </xf>
    <xf numFmtId="3" fontId="10" fillId="0" borderId="1" xfId="0" applyNumberFormat="1" applyFont="1" applyBorder="1" applyAlignment="1">
      <alignment horizontal="center" vertical="center"/>
    </xf>
    <xf numFmtId="164" fontId="10" fillId="4" borderId="1" xfId="1" applyNumberFormat="1" applyFont="1" applyFill="1" applyBorder="1" applyAlignment="1">
      <alignment horizontal="center" vertical="center"/>
    </xf>
    <xf numFmtId="9" fontId="10" fillId="4" borderId="1" xfId="1" applyNumberFormat="1" applyFont="1" applyFill="1" applyBorder="1" applyAlignment="1">
      <alignment horizontal="center" vertical="center"/>
    </xf>
    <xf numFmtId="0" fontId="11" fillId="0" borderId="0" xfId="0" applyFont="1" applyAlignment="1">
      <alignment horizontal="center" vertical="center" wrapText="1"/>
    </xf>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xf>
    <xf numFmtId="0" fontId="13" fillId="4" borderId="1" xfId="0" applyFont="1" applyFill="1" applyBorder="1" applyAlignment="1">
      <alignment horizontal="center" vertical="center" wrapText="1"/>
    </xf>
    <xf numFmtId="0" fontId="10" fillId="4" borderId="1" xfId="1" applyFont="1" applyFill="1" applyBorder="1" applyAlignment="1">
      <alignment horizontal="center" vertical="center"/>
    </xf>
    <xf numFmtId="0" fontId="10" fillId="4" borderId="2" xfId="1" applyFont="1" applyFill="1" applyBorder="1" applyAlignment="1">
      <alignment horizontal="center" vertical="center"/>
    </xf>
    <xf numFmtId="164" fontId="10" fillId="0" borderId="1" xfId="0" applyNumberFormat="1" applyFont="1" applyBorder="1" applyAlignment="1">
      <alignment vertical="center"/>
    </xf>
    <xf numFmtId="0" fontId="10" fillId="0" borderId="1" xfId="1" applyFont="1" applyBorder="1" applyAlignment="1">
      <alignment vertical="top" wrapText="1"/>
    </xf>
    <xf numFmtId="3" fontId="10" fillId="0" borderId="1" xfId="1" applyNumberFormat="1" applyFont="1" applyBorder="1" applyAlignment="1">
      <alignment horizontal="center" vertical="center"/>
    </xf>
    <xf numFmtId="166" fontId="10" fillId="0" borderId="1" xfId="1" applyNumberFormat="1" applyFont="1" applyBorder="1" applyAlignment="1">
      <alignment horizontal="center" vertical="center"/>
    </xf>
    <xf numFmtId="0" fontId="12" fillId="0" borderId="15" xfId="1" applyFont="1" applyBorder="1"/>
    <xf numFmtId="164" fontId="20" fillId="0" borderId="1" xfId="1" applyNumberFormat="1" applyFont="1" applyBorder="1" applyAlignment="1">
      <alignment horizontal="center" vertical="center"/>
    </xf>
    <xf numFmtId="164" fontId="11" fillId="4" borderId="0" xfId="0" applyNumberFormat="1" applyFont="1" applyFill="1" applyAlignment="1">
      <alignment horizontal="center" vertical="center" wrapText="1"/>
    </xf>
    <xf numFmtId="0" fontId="10" fillId="0" borderId="1" xfId="1" applyFont="1" applyFill="1" applyBorder="1" applyAlignment="1">
      <alignment vertical="center" wrapText="1"/>
    </xf>
    <xf numFmtId="0" fontId="10" fillId="0" borderId="0" xfId="0" applyFont="1" applyAlignment="1">
      <alignment horizontal="left" wrapText="1"/>
    </xf>
    <xf numFmtId="0" fontId="13" fillId="4" borderId="2" xfId="0" applyFont="1" applyFill="1" applyBorder="1" applyAlignment="1">
      <alignment horizontal="center" vertical="center" wrapText="1"/>
    </xf>
    <xf numFmtId="0" fontId="18" fillId="0" borderId="15" xfId="0" applyFont="1" applyBorder="1" applyAlignment="1">
      <alignment wrapText="1"/>
    </xf>
    <xf numFmtId="0" fontId="18" fillId="0" borderId="0" xfId="0" applyFont="1" applyAlignment="1">
      <alignment wrapText="1"/>
    </xf>
    <xf numFmtId="0" fontId="10" fillId="0" borderId="9" xfId="1" applyFont="1" applyBorder="1" applyAlignment="1">
      <alignment vertical="top" wrapText="1"/>
    </xf>
    <xf numFmtId="0" fontId="13" fillId="0" borderId="2" xfId="0" applyFont="1" applyBorder="1" applyAlignment="1">
      <alignment horizontal="left" vertical="top"/>
    </xf>
    <xf numFmtId="0" fontId="13" fillId="0" borderId="1" xfId="0" applyFont="1" applyBorder="1" applyAlignment="1">
      <alignment horizontal="left" vertical="top"/>
    </xf>
    <xf numFmtId="164" fontId="10" fillId="0" borderId="1" xfId="1" applyNumberFormat="1" applyFont="1" applyBorder="1" applyAlignment="1">
      <alignment horizontal="right" vertical="center"/>
    </xf>
    <xf numFmtId="164" fontId="21" fillId="0" borderId="0" xfId="1" applyNumberFormat="1" applyFont="1" applyAlignment="1">
      <alignment horizontal="center" vertical="center" wrapText="1"/>
    </xf>
    <xf numFmtId="0" fontId="26" fillId="5" borderId="1" xfId="1"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2" borderId="1" xfId="1" applyFont="1" applyFill="1" applyBorder="1" applyAlignment="1">
      <alignment horizontal="center" vertical="center" wrapText="1"/>
    </xf>
    <xf numFmtId="164" fontId="10" fillId="2" borderId="1" xfId="1" applyNumberFormat="1" applyFont="1" applyFill="1" applyBorder="1" applyAlignment="1">
      <alignment horizontal="center" vertical="center" wrapText="1"/>
    </xf>
    <xf numFmtId="164" fontId="10" fillId="2" borderId="1" xfId="1" applyNumberFormat="1" applyFont="1" applyFill="1" applyBorder="1" applyAlignment="1">
      <alignment vertical="center" wrapText="1"/>
    </xf>
    <xf numFmtId="0" fontId="10" fillId="0" borderId="2" xfId="1" applyFont="1" applyBorder="1" applyAlignment="1">
      <alignment horizontal="center" vertical="center" wrapText="1"/>
    </xf>
    <xf numFmtId="164" fontId="11" fillId="0" borderId="0" xfId="1" applyNumberFormat="1" applyFont="1" applyAlignment="1">
      <alignment horizontal="left" vertical="center" wrapText="1"/>
    </xf>
    <xf numFmtId="164" fontId="11" fillId="0" borderId="0" xfId="0" applyNumberFormat="1" applyFont="1" applyAlignment="1">
      <alignment horizontal="left" vertical="center" wrapText="1"/>
    </xf>
    <xf numFmtId="164" fontId="13" fillId="5" borderId="1" xfId="0" applyNumberFormat="1" applyFont="1" applyFill="1" applyBorder="1" applyAlignment="1">
      <alignment horizontal="center" vertical="center" wrapText="1"/>
    </xf>
    <xf numFmtId="43" fontId="13" fillId="5" borderId="1" xfId="0" applyNumberFormat="1"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6" fillId="4" borderId="15" xfId="0" applyFont="1" applyFill="1" applyBorder="1"/>
    <xf numFmtId="0" fontId="16" fillId="4" borderId="0" xfId="0" applyFont="1" applyFill="1"/>
    <xf numFmtId="0" fontId="10" fillId="0" borderId="2" xfId="0" applyFont="1" applyBorder="1" applyAlignment="1">
      <alignment horizontal="center" vertical="center" wrapText="1"/>
    </xf>
    <xf numFmtId="0" fontId="10" fillId="0" borderId="0" xfId="0" applyFont="1" applyAlignment="1">
      <alignment wrapText="1"/>
    </xf>
    <xf numFmtId="0" fontId="10" fillId="0" borderId="1" xfId="2" applyFont="1" applyBorder="1" applyAlignment="1">
      <alignment horizontal="center" vertical="center" wrapText="1"/>
    </xf>
    <xf numFmtId="164" fontId="10" fillId="0" borderId="1" xfId="2" applyNumberFormat="1" applyFont="1" applyBorder="1" applyAlignment="1">
      <alignment horizontal="left" vertical="center" wrapText="1"/>
    </xf>
    <xf numFmtId="0" fontId="13" fillId="4" borderId="2" xfId="0" applyFont="1" applyFill="1" applyBorder="1" applyAlignment="1">
      <alignment horizontal="left" vertical="center" wrapText="1"/>
    </xf>
    <xf numFmtId="0" fontId="13" fillId="4" borderId="1" xfId="0" applyFont="1" applyFill="1" applyBorder="1" applyAlignment="1">
      <alignment horizontal="left" vertical="center" wrapText="1"/>
    </xf>
    <xf numFmtId="164" fontId="23" fillId="0" borderId="0" xfId="0" applyNumberFormat="1" applyFont="1" applyAlignment="1">
      <alignment horizontal="left" vertical="center" wrapText="1"/>
    </xf>
    <xf numFmtId="0" fontId="27" fillId="0" borderId="15" xfId="0" applyFont="1" applyBorder="1" applyAlignment="1">
      <alignment horizontal="left" vertical="center"/>
    </xf>
    <xf numFmtId="0" fontId="27" fillId="0" borderId="0" xfId="0" applyFont="1" applyAlignment="1">
      <alignment horizontal="left" vertical="center"/>
    </xf>
    <xf numFmtId="0" fontId="10" fillId="0" borderId="1" xfId="2" applyFont="1" applyBorder="1" applyAlignment="1">
      <alignment horizontal="center" vertical="center"/>
    </xf>
    <xf numFmtId="164" fontId="10" fillId="0" borderId="1" xfId="2" applyNumberFormat="1" applyFont="1" applyBorder="1" applyAlignment="1">
      <alignment horizontal="center" vertical="center"/>
    </xf>
    <xf numFmtId="0" fontId="20" fillId="0" borderId="1" xfId="0" applyFont="1" applyBorder="1"/>
    <xf numFmtId="165" fontId="20" fillId="0" borderId="0" xfId="0" applyNumberFormat="1" applyFont="1"/>
    <xf numFmtId="164" fontId="23" fillId="0" borderId="0" xfId="0" applyNumberFormat="1" applyFont="1" applyAlignment="1">
      <alignment horizontal="center" vertical="center" wrapText="1"/>
    </xf>
    <xf numFmtId="0" fontId="27" fillId="0" borderId="15" xfId="0" applyFont="1" applyBorder="1"/>
    <xf numFmtId="0" fontId="27" fillId="0" borderId="0" xfId="0" applyFont="1"/>
    <xf numFmtId="164" fontId="10" fillId="0" borderId="1" xfId="2" applyNumberFormat="1" applyFont="1" applyBorder="1" applyAlignment="1">
      <alignment horizontal="center" vertical="center" wrapText="1"/>
    </xf>
    <xf numFmtId="0" fontId="20" fillId="0" borderId="2" xfId="2" applyFont="1" applyBorder="1" applyAlignment="1">
      <alignment wrapText="1"/>
    </xf>
    <xf numFmtId="164" fontId="10" fillId="0" borderId="4" xfId="2" applyNumberFormat="1" applyFont="1" applyBorder="1" applyAlignment="1">
      <alignment horizontal="center" vertical="center" wrapText="1"/>
    </xf>
    <xf numFmtId="0" fontId="20" fillId="0" borderId="6" xfId="2" applyFont="1" applyBorder="1" applyAlignment="1">
      <alignment wrapText="1"/>
    </xf>
    <xf numFmtId="0" fontId="10" fillId="0" borderId="4" xfId="2" applyFont="1" applyBorder="1" applyAlignment="1">
      <alignment horizontal="center" vertical="center"/>
    </xf>
    <xf numFmtId="164" fontId="10" fillId="0" borderId="4" xfId="2" applyNumberFormat="1" applyFont="1" applyBorder="1" applyAlignment="1">
      <alignment horizontal="center" vertical="center"/>
    </xf>
    <xf numFmtId="0" fontId="10" fillId="0" borderId="2" xfId="0" applyFont="1" applyBorder="1" applyAlignment="1">
      <alignment horizontal="center" vertical="center"/>
    </xf>
    <xf numFmtId="0" fontId="20" fillId="0" borderId="1" xfId="0" applyFont="1" applyBorder="1" applyAlignment="1">
      <alignment horizontal="center" vertical="center"/>
    </xf>
    <xf numFmtId="164" fontId="20" fillId="0" borderId="0" xfId="0" applyNumberFormat="1" applyFont="1" applyAlignment="1">
      <alignment horizontal="center" vertical="center"/>
    </xf>
    <xf numFmtId="0" fontId="20" fillId="0" borderId="1" xfId="0" applyFont="1" applyBorder="1" applyAlignment="1">
      <alignment horizontal="center" vertical="center" wrapText="1"/>
    </xf>
    <xf numFmtId="164" fontId="20" fillId="0" borderId="0" xfId="0" applyNumberFormat="1" applyFont="1" applyAlignment="1">
      <alignment horizontal="center" vertical="center" wrapText="1"/>
    </xf>
    <xf numFmtId="0" fontId="27" fillId="0" borderId="15" xfId="0" applyFont="1" applyBorder="1" applyAlignment="1">
      <alignment wrapText="1"/>
    </xf>
    <xf numFmtId="0" fontId="27" fillId="0" borderId="0" xfId="0" applyFont="1" applyAlignment="1">
      <alignment wrapText="1"/>
    </xf>
    <xf numFmtId="164" fontId="18" fillId="0" borderId="0" xfId="0" applyNumberFormat="1" applyFont="1" applyAlignment="1">
      <alignment horizontal="center" vertical="center"/>
    </xf>
    <xf numFmtId="0" fontId="10" fillId="0" borderId="3" xfId="0" applyFont="1" applyBorder="1" applyAlignment="1">
      <alignment vertical="center" wrapText="1"/>
    </xf>
    <xf numFmtId="0" fontId="13" fillId="0" borderId="3" xfId="0" applyFont="1" applyBorder="1" applyAlignment="1">
      <alignment vertical="center" wrapText="1"/>
    </xf>
    <xf numFmtId="0" fontId="10" fillId="0" borderId="3" xfId="0" applyFont="1" applyBorder="1" applyAlignment="1">
      <alignment horizontal="left" vertical="center" wrapText="1"/>
    </xf>
    <xf numFmtId="0" fontId="10" fillId="5" borderId="1" xfId="2" applyFont="1" applyFill="1" applyBorder="1" applyAlignment="1">
      <alignment horizontal="center" vertical="center" wrapText="1"/>
    </xf>
    <xf numFmtId="0" fontId="10" fillId="0" borderId="1" xfId="2" applyFont="1" applyBorder="1" applyAlignment="1">
      <alignment vertical="center" wrapText="1"/>
    </xf>
    <xf numFmtId="9" fontId="10" fillId="0" borderId="1" xfId="2" applyNumberFormat="1" applyFont="1" applyBorder="1" applyAlignment="1">
      <alignment horizontal="center" vertical="center" wrapText="1"/>
    </xf>
    <xf numFmtId="0" fontId="10" fillId="0" borderId="0" xfId="1" applyFont="1" applyAlignment="1">
      <alignment wrapText="1"/>
    </xf>
    <xf numFmtId="0" fontId="13" fillId="5" borderId="6" xfId="1" applyFont="1" applyFill="1" applyBorder="1" applyAlignment="1">
      <alignment horizontal="center" vertical="center" wrapText="1"/>
    </xf>
    <xf numFmtId="0" fontId="13" fillId="2" borderId="0" xfId="1" applyFont="1" applyFill="1" applyAlignment="1">
      <alignment wrapText="1"/>
    </xf>
    <xf numFmtId="0" fontId="25" fillId="2" borderId="15" xfId="1" applyFont="1" applyFill="1" applyBorder="1" applyAlignment="1">
      <alignment wrapText="1"/>
    </xf>
    <xf numFmtId="0" fontId="25" fillId="2" borderId="0" xfId="1" applyFont="1" applyFill="1" applyAlignment="1">
      <alignment wrapText="1"/>
    </xf>
    <xf numFmtId="0" fontId="10" fillId="2" borderId="0" xfId="1" applyFont="1" applyFill="1" applyAlignment="1">
      <alignment horizontal="center"/>
    </xf>
    <xf numFmtId="0" fontId="12" fillId="2" borderId="15" xfId="1" applyFont="1" applyFill="1" applyBorder="1" applyAlignment="1">
      <alignment horizontal="center"/>
    </xf>
    <xf numFmtId="0" fontId="12" fillId="2" borderId="0" xfId="1" applyFont="1" applyFill="1" applyAlignment="1">
      <alignment horizontal="center"/>
    </xf>
    <xf numFmtId="0" fontId="10" fillId="0" borderId="1" xfId="1" applyFont="1" applyFill="1" applyBorder="1" applyAlignment="1">
      <alignment horizontal="left" vertical="center" wrapText="1"/>
    </xf>
    <xf numFmtId="165" fontId="10" fillId="2" borderId="1" xfId="1" applyNumberFormat="1" applyFont="1" applyFill="1" applyBorder="1" applyAlignment="1">
      <alignment horizontal="center" vertical="center" wrapText="1"/>
    </xf>
    <xf numFmtId="9" fontId="10" fillId="2" borderId="1" xfId="1" applyNumberFormat="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0" fillId="0" borderId="0" xfId="1" applyFont="1"/>
    <xf numFmtId="9" fontId="13" fillId="2" borderId="1" xfId="1" applyNumberFormat="1" applyFont="1" applyFill="1" applyBorder="1" applyAlignment="1">
      <alignment horizontal="center" vertical="center"/>
    </xf>
    <xf numFmtId="0" fontId="10" fillId="2" borderId="2" xfId="1" applyFont="1" applyFill="1" applyBorder="1" applyAlignment="1">
      <alignment vertical="center"/>
    </xf>
    <xf numFmtId="43" fontId="10" fillId="2" borderId="1" xfId="1" applyNumberFormat="1" applyFont="1" applyFill="1" applyBorder="1" applyAlignment="1">
      <alignment vertical="center"/>
    </xf>
    <xf numFmtId="0" fontId="10" fillId="2" borderId="2" xfId="1" applyFont="1" applyFill="1" applyBorder="1" applyAlignment="1">
      <alignment horizontal="center" vertical="center" wrapText="1"/>
    </xf>
    <xf numFmtId="0" fontId="10" fillId="2" borderId="1" xfId="1" applyFont="1" applyFill="1" applyBorder="1" applyAlignment="1">
      <alignment wrapText="1"/>
    </xf>
    <xf numFmtId="0" fontId="10" fillId="2" borderId="0" xfId="1" applyFont="1" applyFill="1" applyAlignment="1">
      <alignment wrapText="1"/>
    </xf>
    <xf numFmtId="0" fontId="12" fillId="2" borderId="15" xfId="1" applyFont="1" applyFill="1" applyBorder="1" applyAlignment="1">
      <alignment wrapText="1"/>
    </xf>
    <xf numFmtId="0" fontId="12" fillId="2" borderId="0" xfId="1" applyFont="1" applyFill="1" applyAlignment="1">
      <alignment wrapText="1"/>
    </xf>
    <xf numFmtId="43" fontId="13" fillId="5" borderId="4" xfId="1" applyNumberFormat="1" applyFont="1" applyFill="1" applyBorder="1" applyAlignment="1">
      <alignment horizontal="center" vertical="center" textRotation="90" wrapText="1"/>
    </xf>
    <xf numFmtId="0" fontId="10" fillId="0" borderId="0" xfId="1" applyFont="1" applyAlignment="1">
      <alignment horizontal="center"/>
    </xf>
    <xf numFmtId="0" fontId="12" fillId="0" borderId="15" xfId="1" applyFont="1" applyBorder="1" applyAlignment="1">
      <alignment horizontal="center"/>
    </xf>
    <xf numFmtId="0" fontId="12" fillId="0" borderId="0" xfId="1" applyFont="1" applyAlignment="1">
      <alignment horizontal="center"/>
    </xf>
    <xf numFmtId="0" fontId="10" fillId="0" borderId="1" xfId="1" applyFont="1" applyBorder="1" applyAlignment="1">
      <alignment horizontal="left" vertical="top" wrapText="1"/>
    </xf>
    <xf numFmtId="164" fontId="10" fillId="0" borderId="1" xfId="1" applyNumberFormat="1" applyFont="1" applyBorder="1" applyAlignment="1">
      <alignment vertical="center" wrapText="1"/>
    </xf>
    <xf numFmtId="165" fontId="10" fillId="0" borderId="1" xfId="1" applyNumberFormat="1" applyFont="1" applyBorder="1" applyAlignment="1">
      <alignment vertical="center" wrapText="1"/>
    </xf>
    <xf numFmtId="0" fontId="10" fillId="0" borderId="2" xfId="1" applyFont="1" applyBorder="1" applyAlignment="1">
      <alignment vertical="center" wrapText="1"/>
    </xf>
    <xf numFmtId="0" fontId="10" fillId="0" borderId="4" xfId="1" applyFont="1" applyBorder="1" applyAlignment="1">
      <alignment wrapText="1"/>
    </xf>
    <xf numFmtId="0" fontId="10" fillId="4" borderId="0" xfId="1" applyFont="1" applyFill="1"/>
    <xf numFmtId="0" fontId="12" fillId="4" borderId="15" xfId="1" applyFont="1" applyFill="1" applyBorder="1"/>
    <xf numFmtId="0" fontId="10" fillId="2" borderId="1" xfId="1" applyFont="1" applyFill="1" applyBorder="1" applyAlignment="1">
      <alignment vertical="top" wrapText="1"/>
    </xf>
    <xf numFmtId="164" fontId="10" fillId="2" borderId="2" xfId="1" applyNumberFormat="1" applyFont="1" applyFill="1" applyBorder="1" applyAlignment="1">
      <alignment vertical="top" wrapText="1"/>
    </xf>
    <xf numFmtId="164" fontId="10" fillId="2" borderId="1" xfId="1" applyNumberFormat="1" applyFont="1" applyFill="1" applyBorder="1" applyAlignment="1">
      <alignment vertical="top" wrapText="1"/>
    </xf>
    <xf numFmtId="0" fontId="18" fillId="0" borderId="0" xfId="0" applyFont="1" applyBorder="1" applyAlignment="1">
      <alignment vertical="center"/>
    </xf>
    <xf numFmtId="0" fontId="10" fillId="5" borderId="1" xfId="1" applyNumberFormat="1" applyFont="1" applyFill="1" applyBorder="1" applyAlignment="1">
      <alignment horizontal="center" vertical="center" wrapText="1"/>
    </xf>
    <xf numFmtId="0" fontId="10" fillId="2" borderId="1" xfId="1" applyFont="1" applyFill="1" applyBorder="1" applyAlignment="1">
      <alignment vertical="center" wrapText="1"/>
    </xf>
    <xf numFmtId="0" fontId="10" fillId="0" borderId="1" xfId="1" applyNumberFormat="1" applyFont="1" applyBorder="1" applyAlignment="1">
      <alignment horizontal="center" vertical="center" wrapText="1"/>
    </xf>
    <xf numFmtId="0" fontId="13" fillId="2" borderId="0" xfId="1" applyFont="1" applyFill="1" applyBorder="1" applyAlignment="1">
      <alignment horizontal="center" vertical="center" wrapText="1"/>
    </xf>
    <xf numFmtId="0" fontId="10" fillId="2" borderId="0" xfId="1" applyFont="1" applyFill="1" applyBorder="1" applyAlignment="1">
      <alignment wrapText="1"/>
    </xf>
    <xf numFmtId="0" fontId="10" fillId="0" borderId="0" xfId="1" applyFont="1" applyBorder="1" applyAlignment="1">
      <alignment wrapText="1"/>
    </xf>
    <xf numFmtId="2" fontId="10" fillId="0" borderId="1" xfId="1" applyNumberFormat="1" applyFont="1" applyBorder="1" applyAlignment="1">
      <alignment horizontal="left" vertical="top" wrapText="1"/>
    </xf>
    <xf numFmtId="164" fontId="10" fillId="2" borderId="2" xfId="1" applyNumberFormat="1" applyFont="1" applyFill="1" applyBorder="1" applyAlignment="1">
      <alignment vertical="center" wrapText="1"/>
    </xf>
    <xf numFmtId="0" fontId="10" fillId="0" borderId="1" xfId="1" applyFont="1" applyBorder="1" applyAlignment="1">
      <alignment vertical="top"/>
    </xf>
    <xf numFmtId="0" fontId="10" fillId="0" borderId="0" xfId="1" applyFont="1" applyBorder="1" applyAlignment="1">
      <alignment vertical="top"/>
    </xf>
    <xf numFmtId="0" fontId="12" fillId="0" borderId="15" xfId="1" applyFont="1" applyBorder="1" applyAlignment="1">
      <alignment vertical="top"/>
    </xf>
    <xf numFmtId="0" fontId="12" fillId="0" borderId="0" xfId="1" applyFont="1" applyAlignment="1">
      <alignment vertical="top"/>
    </xf>
    <xf numFmtId="164" fontId="17" fillId="0" borderId="0" xfId="0" applyNumberFormat="1" applyFont="1" applyBorder="1" applyAlignment="1">
      <alignment horizontal="center" vertical="center" wrapText="1"/>
    </xf>
    <xf numFmtId="165" fontId="12" fillId="3" borderId="0" xfId="1" applyNumberFormat="1" applyFont="1" applyFill="1" applyAlignment="1">
      <alignment horizontal="right" vertical="center" wrapText="1"/>
    </xf>
    <xf numFmtId="0" fontId="18" fillId="4" borderId="0" xfId="0" applyFont="1" applyFill="1" applyAlignment="1">
      <alignment vertical="center"/>
    </xf>
    <xf numFmtId="0" fontId="10" fillId="0" borderId="1" xfId="1" applyNumberFormat="1" applyFont="1" applyBorder="1" applyAlignment="1">
      <alignment vertical="center" wrapText="1"/>
    </xf>
    <xf numFmtId="0" fontId="10" fillId="0" borderId="1" xfId="1" applyNumberFormat="1" applyFont="1" applyFill="1" applyBorder="1" applyAlignment="1">
      <alignment vertical="top" wrapText="1"/>
    </xf>
    <xf numFmtId="0" fontId="10" fillId="0" borderId="2" xfId="1" applyFont="1" applyBorder="1" applyAlignment="1">
      <alignment vertical="center"/>
    </xf>
    <xf numFmtId="0" fontId="10" fillId="0" borderId="1" xfId="1" applyFont="1" applyBorder="1" applyAlignment="1">
      <alignment vertical="center"/>
    </xf>
    <xf numFmtId="0" fontId="10" fillId="0" borderId="15" xfId="1" applyFont="1" applyBorder="1"/>
    <xf numFmtId="0" fontId="13" fillId="4" borderId="0" xfId="1" applyFont="1" applyFill="1" applyAlignment="1">
      <alignment horizontal="center" vertical="center" wrapText="1"/>
    </xf>
    <xf numFmtId="164" fontId="10" fillId="4" borderId="1" xfId="0" applyNumberFormat="1" applyFont="1" applyFill="1" applyBorder="1" applyAlignment="1">
      <alignment horizontal="center" vertical="center" wrapText="1"/>
    </xf>
    <xf numFmtId="7" fontId="10" fillId="0" borderId="1" xfId="0" applyNumberFormat="1" applyFont="1" applyBorder="1" applyAlignment="1">
      <alignment horizontal="center" vertical="center" wrapText="1"/>
    </xf>
    <xf numFmtId="39" fontId="10" fillId="0" borderId="1" xfId="0" applyNumberFormat="1" applyFont="1" applyBorder="1" applyAlignment="1">
      <alignment horizontal="center" vertical="center" wrapText="1"/>
    </xf>
    <xf numFmtId="0" fontId="10" fillId="0" borderId="2" xfId="0" applyFont="1" applyBorder="1" applyAlignment="1">
      <alignment wrapText="1"/>
    </xf>
    <xf numFmtId="0" fontId="10" fillId="0" borderId="1" xfId="0" applyFont="1" applyBorder="1" applyAlignment="1">
      <alignment wrapText="1"/>
    </xf>
    <xf numFmtId="0" fontId="10" fillId="0" borderId="7" xfId="0" applyFont="1" applyBorder="1" applyAlignment="1">
      <alignment wrapText="1"/>
    </xf>
    <xf numFmtId="0" fontId="12" fillId="0" borderId="15" xfId="0" applyFont="1" applyBorder="1" applyAlignment="1">
      <alignment wrapText="1"/>
    </xf>
    <xf numFmtId="0" fontId="12" fillId="0" borderId="0" xfId="0" applyFont="1" applyAlignment="1">
      <alignment wrapText="1"/>
    </xf>
    <xf numFmtId="0" fontId="10" fillId="0" borderId="0" xfId="0" applyFont="1"/>
    <xf numFmtId="0" fontId="12" fillId="0" borderId="15" xfId="0" applyFont="1" applyBorder="1"/>
    <xf numFmtId="0" fontId="12" fillId="0" borderId="0" xfId="0" applyFont="1"/>
    <xf numFmtId="0" fontId="13" fillId="0" borderId="1" xfId="0" applyFont="1" applyBorder="1" applyAlignment="1">
      <alignment vertical="top" wrapText="1"/>
    </xf>
    <xf numFmtId="3" fontId="10" fillId="0" borderId="1" xfId="1" applyNumberFormat="1" applyFont="1" applyBorder="1" applyAlignment="1">
      <alignment horizontal="center" vertical="center" wrapText="1"/>
    </xf>
    <xf numFmtId="0" fontId="10" fillId="4" borderId="0" xfId="1" applyFont="1" applyFill="1" applyAlignment="1">
      <alignment wrapText="1"/>
    </xf>
    <xf numFmtId="0" fontId="10" fillId="2" borderId="2" xfId="1" applyFont="1" applyFill="1" applyBorder="1" applyAlignment="1">
      <alignment vertical="center" wrapText="1"/>
    </xf>
    <xf numFmtId="0" fontId="10" fillId="2" borderId="0" xfId="1" applyFont="1" applyFill="1" applyAlignment="1">
      <alignment vertical="center" wrapText="1"/>
    </xf>
    <xf numFmtId="0" fontId="12" fillId="2" borderId="15" xfId="1" applyFont="1" applyFill="1" applyBorder="1" applyAlignment="1">
      <alignment vertical="center" wrapText="1"/>
    </xf>
    <xf numFmtId="0" fontId="12" fillId="2" borderId="0" xfId="1" applyFont="1" applyFill="1" applyAlignment="1">
      <alignment vertical="center" wrapText="1"/>
    </xf>
    <xf numFmtId="0" fontId="10" fillId="5" borderId="2" xfId="1" applyFont="1" applyFill="1" applyBorder="1" applyAlignment="1">
      <alignment horizontal="center" vertical="center" wrapText="1"/>
    </xf>
    <xf numFmtId="0" fontId="10" fillId="2" borderId="1" xfId="1" applyFont="1" applyFill="1" applyBorder="1" applyAlignment="1">
      <alignment horizontal="left" vertical="top" wrapText="1"/>
    </xf>
    <xf numFmtId="9" fontId="10" fillId="2" borderId="1" xfId="1" applyNumberFormat="1" applyFont="1" applyFill="1" applyBorder="1" applyAlignment="1">
      <alignment horizontal="center" vertical="center"/>
    </xf>
    <xf numFmtId="0" fontId="10" fillId="0" borderId="0" xfId="1" applyFont="1" applyAlignment="1">
      <alignment horizontal="center" vertical="center"/>
    </xf>
    <xf numFmtId="0" fontId="10" fillId="4" borderId="1" xfId="0" applyFont="1" applyFill="1" applyBorder="1" applyAlignment="1">
      <alignment horizontal="left" vertical="center" wrapText="1"/>
    </xf>
    <xf numFmtId="3" fontId="10" fillId="0" borderId="1" xfId="0" applyNumberFormat="1" applyFont="1" applyBorder="1" applyAlignment="1">
      <alignment horizontal="center" vertical="center" wrapText="1"/>
    </xf>
    <xf numFmtId="0" fontId="10" fillId="0" borderId="9" xfId="0" applyFont="1" applyBorder="1" applyAlignment="1">
      <alignment vertical="center"/>
    </xf>
    <xf numFmtId="0" fontId="18" fillId="0" borderId="0" xfId="0" applyFont="1" applyAlignment="1">
      <alignment horizontal="center" vertical="center"/>
    </xf>
    <xf numFmtId="164" fontId="17" fillId="4" borderId="0" xfId="0" applyNumberFormat="1" applyFont="1" applyFill="1" applyAlignment="1">
      <alignment horizontal="center" vertical="center" wrapText="1"/>
    </xf>
    <xf numFmtId="0" fontId="18" fillId="4" borderId="15" xfId="0" applyFont="1" applyFill="1" applyBorder="1" applyAlignment="1">
      <alignment vertical="center"/>
    </xf>
    <xf numFmtId="0" fontId="18" fillId="5" borderId="0" xfId="0" applyFont="1" applyFill="1" applyAlignment="1">
      <alignment vertical="center"/>
    </xf>
    <xf numFmtId="0" fontId="10" fillId="4" borderId="15" xfId="1" applyFont="1" applyFill="1" applyBorder="1" applyAlignment="1">
      <alignment horizontal="center" vertical="center" wrapText="1"/>
    </xf>
    <xf numFmtId="0" fontId="10" fillId="0" borderId="0" xfId="1" applyFont="1" applyAlignment="1">
      <alignment horizontal="center" vertical="center" wrapText="1"/>
    </xf>
    <xf numFmtId="0" fontId="10" fillId="0" borderId="3" xfId="1" applyFont="1" applyBorder="1" applyAlignment="1">
      <alignment horizontal="center" vertical="center" wrapText="1"/>
    </xf>
    <xf numFmtId="0" fontId="10" fillId="4" borderId="15" xfId="1" applyFont="1" applyFill="1" applyBorder="1"/>
    <xf numFmtId="0" fontId="11" fillId="4" borderId="0" xfId="1" applyFont="1" applyFill="1"/>
    <xf numFmtId="0" fontId="11" fillId="4" borderId="15" xfId="1" applyFont="1" applyFill="1" applyBorder="1"/>
    <xf numFmtId="0" fontId="11" fillId="0" borderId="0" xfId="1" applyFont="1"/>
    <xf numFmtId="0" fontId="10" fillId="0" borderId="3" xfId="1" applyFont="1" applyBorder="1" applyAlignment="1">
      <alignment horizontal="left" vertical="top" wrapText="1"/>
    </xf>
    <xf numFmtId="0" fontId="20" fillId="6" borderId="1" xfId="0" applyFont="1" applyFill="1" applyBorder="1" applyAlignment="1">
      <alignment vertical="center"/>
    </xf>
    <xf numFmtId="0" fontId="10" fillId="4" borderId="0" xfId="0" applyFont="1" applyFill="1" applyAlignment="1">
      <alignment horizontal="left" vertical="top" wrapText="1"/>
    </xf>
    <xf numFmtId="0" fontId="13" fillId="5" borderId="4" xfId="0" applyFont="1" applyFill="1" applyBorder="1" applyAlignment="1">
      <alignment horizontal="center" vertical="center"/>
    </xf>
    <xf numFmtId="164" fontId="13" fillId="5" borderId="4" xfId="0" applyNumberFormat="1" applyFont="1" applyFill="1" applyBorder="1" applyAlignment="1">
      <alignment horizontal="center" vertical="center" wrapText="1"/>
    </xf>
    <xf numFmtId="43" fontId="13" fillId="5" borderId="4" xfId="0" applyNumberFormat="1" applyFont="1" applyFill="1" applyBorder="1" applyAlignment="1">
      <alignment horizontal="center" vertical="center" wrapText="1"/>
    </xf>
    <xf numFmtId="0" fontId="10" fillId="4" borderId="0" xfId="0" applyFont="1" applyFill="1"/>
    <xf numFmtId="0" fontId="12" fillId="4" borderId="15" xfId="0" applyFont="1" applyFill="1" applyBorder="1"/>
    <xf numFmtId="0" fontId="12" fillId="5" borderId="0" xfId="0" applyFont="1" applyFill="1"/>
    <xf numFmtId="0" fontId="28" fillId="5" borderId="1" xfId="0" applyFont="1" applyFill="1" applyBorder="1" applyAlignment="1">
      <alignment horizontal="center" vertical="center" wrapText="1"/>
    </xf>
    <xf numFmtId="0" fontId="20" fillId="0" borderId="1" xfId="0" applyFont="1" applyBorder="1" applyAlignment="1">
      <alignment vertical="center"/>
    </xf>
    <xf numFmtId="0" fontId="23" fillId="4" borderId="0" xfId="0" applyFont="1" applyFill="1" applyAlignment="1">
      <alignment horizontal="center" vertical="center"/>
    </xf>
    <xf numFmtId="0" fontId="27" fillId="4" borderId="15" xfId="0" applyFont="1" applyFill="1" applyBorder="1"/>
    <xf numFmtId="0" fontId="20" fillId="0" borderId="2" xfId="0" applyFont="1" applyBorder="1" applyAlignment="1">
      <alignment vertical="center"/>
    </xf>
    <xf numFmtId="0" fontId="20" fillId="0" borderId="0" xfId="0" applyFont="1" applyAlignment="1">
      <alignment wrapText="1"/>
    </xf>
    <xf numFmtId="0" fontId="12" fillId="4" borderId="0" xfId="0" applyFont="1" applyFill="1"/>
    <xf numFmtId="0" fontId="28" fillId="5" borderId="7" xfId="0" applyFont="1" applyFill="1" applyBorder="1" applyAlignment="1">
      <alignment horizontal="center" vertical="center" wrapText="1"/>
    </xf>
    <xf numFmtId="0" fontId="10" fillId="0" borderId="1" xfId="0" applyFont="1" applyFill="1" applyBorder="1" applyAlignment="1">
      <alignment vertical="center" wrapText="1"/>
    </xf>
    <xf numFmtId="0" fontId="20" fillId="0" borderId="8" xfId="0" applyFont="1" applyBorder="1" applyAlignment="1">
      <alignment vertical="center"/>
    </xf>
    <xf numFmtId="0" fontId="20" fillId="0" borderId="7" xfId="0" applyFont="1" applyBorder="1" applyAlignment="1">
      <alignment vertical="center"/>
    </xf>
    <xf numFmtId="0" fontId="27" fillId="4" borderId="0" xfId="0" applyFont="1" applyFill="1"/>
    <xf numFmtId="0" fontId="28" fillId="0" borderId="0" xfId="0" applyFont="1" applyAlignment="1">
      <alignment horizontal="center" vertical="center" wrapText="1"/>
    </xf>
    <xf numFmtId="0" fontId="18" fillId="4" borderId="0" xfId="0" applyFont="1" applyFill="1" applyAlignment="1">
      <alignment horizontal="center" vertical="center"/>
    </xf>
    <xf numFmtId="0" fontId="18" fillId="4" borderId="15" xfId="0" applyFont="1" applyFill="1" applyBorder="1" applyAlignment="1">
      <alignment horizontal="center" vertical="center"/>
    </xf>
    <xf numFmtId="0" fontId="13" fillId="5" borderId="14" xfId="0" applyFont="1" applyFill="1" applyBorder="1" applyAlignment="1">
      <alignment horizontal="right" vertical="center"/>
    </xf>
    <xf numFmtId="0" fontId="10" fillId="5" borderId="0" xfId="0" applyFont="1" applyFill="1" applyBorder="1" applyAlignment="1">
      <alignment horizontal="center" vertical="center"/>
    </xf>
    <xf numFmtId="0" fontId="13" fillId="5" borderId="0" xfId="0" applyFont="1" applyFill="1" applyBorder="1" applyAlignment="1">
      <alignment horizontal="center" vertical="center"/>
    </xf>
    <xf numFmtId="44" fontId="13" fillId="5" borderId="0" xfId="4" applyFont="1" applyFill="1" applyBorder="1" applyAlignment="1">
      <alignment horizontal="right" vertical="center"/>
    </xf>
    <xf numFmtId="164" fontId="13" fillId="5" borderId="0" xfId="4" applyNumberFormat="1" applyFont="1" applyFill="1" applyBorder="1" applyAlignment="1">
      <alignment horizontal="center" vertical="center"/>
    </xf>
    <xf numFmtId="4" fontId="13" fillId="5" borderId="0" xfId="0" applyNumberFormat="1" applyFont="1" applyFill="1" applyBorder="1" applyAlignment="1">
      <alignment horizontal="center" vertical="center"/>
    </xf>
    <xf numFmtId="164" fontId="13" fillId="5" borderId="0" xfId="0" applyNumberFormat="1" applyFont="1" applyFill="1" applyBorder="1" applyAlignment="1">
      <alignment horizontal="center" vertical="center"/>
    </xf>
    <xf numFmtId="4" fontId="13" fillId="5" borderId="0" xfId="4" applyNumberFormat="1" applyFont="1" applyFill="1" applyBorder="1" applyAlignment="1">
      <alignment horizontal="center" vertical="center"/>
    </xf>
    <xf numFmtId="0" fontId="10" fillId="5" borderId="0" xfId="0" applyFont="1" applyFill="1" applyBorder="1" applyAlignment="1">
      <alignment vertical="center"/>
    </xf>
    <xf numFmtId="2" fontId="10" fillId="0" borderId="1" xfId="1" applyNumberFormat="1" applyFont="1" applyFill="1" applyBorder="1" applyAlignment="1">
      <alignment horizontal="left" vertical="center" wrapText="1"/>
    </xf>
    <xf numFmtId="0" fontId="27" fillId="0" borderId="0" xfId="0" applyFont="1" applyAlignment="1">
      <alignment vertical="center"/>
    </xf>
    <xf numFmtId="0" fontId="9" fillId="0" borderId="1" xfId="0" applyFont="1" applyBorder="1" applyAlignment="1">
      <alignment vertical="top" wrapText="1"/>
    </xf>
    <xf numFmtId="0" fontId="9" fillId="2" borderId="1" xfId="1" applyFont="1" applyFill="1" applyBorder="1" applyAlignment="1">
      <alignment vertical="top" wrapText="1"/>
    </xf>
    <xf numFmtId="0" fontId="9" fillId="0" borderId="1" xfId="1" applyNumberFormat="1" applyFont="1" applyBorder="1" applyAlignment="1">
      <alignment vertical="top" wrapText="1"/>
    </xf>
    <xf numFmtId="9" fontId="10" fillId="0" borderId="1" xfId="0" applyNumberFormat="1" applyFont="1" applyBorder="1" applyAlignment="1">
      <alignment vertical="center"/>
    </xf>
    <xf numFmtId="0" fontId="10" fillId="4" borderId="2" xfId="1" applyFont="1" applyFill="1" applyBorder="1" applyAlignment="1">
      <alignment vertical="center"/>
    </xf>
    <xf numFmtId="0" fontId="10" fillId="4" borderId="1" xfId="1" applyFont="1" applyFill="1" applyBorder="1" applyAlignment="1">
      <alignment vertical="center"/>
    </xf>
    <xf numFmtId="0" fontId="12" fillId="0" borderId="0" xfId="1" applyFont="1" applyAlignment="1">
      <alignment vertical="center" wrapText="1"/>
    </xf>
    <xf numFmtId="0" fontId="20" fillId="4" borderId="0" xfId="0" applyFont="1" applyFill="1" applyAlignment="1">
      <alignment vertical="center"/>
    </xf>
    <xf numFmtId="0" fontId="27" fillId="4" borderId="15" xfId="0" applyFont="1" applyFill="1" applyBorder="1" applyAlignment="1">
      <alignment vertical="center"/>
    </xf>
    <xf numFmtId="0" fontId="28" fillId="5" borderId="1" xfId="0" applyFont="1" applyFill="1" applyBorder="1" applyAlignment="1">
      <alignment vertical="center" wrapText="1"/>
    </xf>
    <xf numFmtId="0" fontId="10" fillId="4" borderId="1" xfId="1" applyFont="1" applyFill="1" applyBorder="1" applyAlignment="1">
      <alignment vertical="center" wrapText="1"/>
    </xf>
    <xf numFmtId="44" fontId="13" fillId="5" borderId="1" xfId="4" applyFont="1" applyFill="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165" fontId="16" fillId="4" borderId="0" xfId="1" applyNumberFormat="1" applyFont="1" applyFill="1" applyAlignment="1">
      <alignment horizontal="right" vertical="center" wrapText="1"/>
    </xf>
    <xf numFmtId="0" fontId="12" fillId="4" borderId="15" xfId="1" applyFont="1" applyFill="1" applyBorder="1" applyAlignment="1">
      <alignment vertical="center" wrapText="1"/>
    </xf>
    <xf numFmtId="3" fontId="10" fillId="4" borderId="1" xfId="1" applyNumberFormat="1" applyFont="1" applyFill="1" applyBorder="1" applyAlignment="1">
      <alignment horizontal="center" vertical="center"/>
    </xf>
    <xf numFmtId="2" fontId="10" fillId="0" borderId="0" xfId="1" applyNumberFormat="1" applyFont="1" applyFill="1" applyBorder="1" applyAlignment="1">
      <alignment vertical="center" wrapText="1"/>
    </xf>
    <xf numFmtId="9" fontId="10" fillId="4" borderId="1" xfId="0" applyNumberFormat="1" applyFont="1" applyFill="1" applyBorder="1" applyAlignment="1">
      <alignment horizontal="center" vertical="center"/>
    </xf>
    <xf numFmtId="0" fontId="20" fillId="4" borderId="2" xfId="0" applyFont="1" applyFill="1" applyBorder="1" applyAlignment="1">
      <alignment vertical="center"/>
    </xf>
    <xf numFmtId="0" fontId="20" fillId="4" borderId="1" xfId="0" applyFont="1" applyFill="1" applyBorder="1" applyAlignment="1">
      <alignment vertical="center"/>
    </xf>
    <xf numFmtId="0" fontId="20" fillId="4" borderId="1" xfId="0" applyFont="1" applyFill="1" applyBorder="1"/>
    <xf numFmtId="3" fontId="10" fillId="4" borderId="1" xfId="0" applyNumberFormat="1" applyFont="1" applyFill="1" applyBorder="1" applyAlignment="1">
      <alignment horizontal="center" vertical="center" wrapText="1"/>
    </xf>
    <xf numFmtId="165" fontId="12" fillId="8" borderId="0" xfId="1" applyNumberFormat="1" applyFont="1" applyFill="1" applyAlignment="1">
      <alignment horizontal="right" vertical="center" wrapText="1"/>
    </xf>
    <xf numFmtId="0" fontId="10" fillId="8" borderId="0" xfId="1" applyFont="1" applyFill="1" applyAlignment="1">
      <alignment wrapText="1"/>
    </xf>
    <xf numFmtId="0" fontId="10" fillId="8" borderId="0" xfId="1" applyFont="1" applyFill="1" applyAlignment="1">
      <alignment vertical="top" wrapText="1"/>
    </xf>
    <xf numFmtId="0" fontId="18" fillId="8" borderId="0" xfId="0" applyFont="1" applyFill="1" applyAlignment="1">
      <alignment vertical="center"/>
    </xf>
    <xf numFmtId="2" fontId="10" fillId="0" borderId="1" xfId="1" applyNumberFormat="1" applyFont="1" applyFill="1" applyBorder="1" applyAlignment="1">
      <alignment horizontal="left" wrapText="1"/>
    </xf>
    <xf numFmtId="0" fontId="21" fillId="4" borderId="0" xfId="1" applyFont="1" applyFill="1" applyAlignment="1">
      <alignment vertical="top" wrapText="1"/>
    </xf>
    <xf numFmtId="0" fontId="10" fillId="4" borderId="0" xfId="1" applyFont="1" applyFill="1" applyAlignment="1">
      <alignment vertical="top" wrapText="1"/>
    </xf>
    <xf numFmtId="0" fontId="10" fillId="4" borderId="15" xfId="1" applyFont="1" applyFill="1" applyBorder="1" applyAlignment="1">
      <alignment wrapText="1"/>
    </xf>
    <xf numFmtId="0" fontId="10" fillId="4" borderId="15" xfId="1" applyFont="1" applyFill="1" applyBorder="1" applyAlignment="1">
      <alignment vertical="top" wrapText="1"/>
    </xf>
    <xf numFmtId="0" fontId="10" fillId="4" borderId="3" xfId="1" applyFont="1" applyFill="1" applyBorder="1" applyAlignment="1">
      <alignment horizontal="center" vertical="center"/>
    </xf>
    <xf numFmtId="0" fontId="13" fillId="0" borderId="1" xfId="1" applyFont="1" applyFill="1" applyBorder="1" applyAlignment="1">
      <alignment vertical="center" wrapText="1"/>
    </xf>
    <xf numFmtId="3" fontId="10" fillId="0" borderId="1" xfId="1" applyNumberFormat="1" applyFont="1" applyFill="1" applyBorder="1" applyAlignment="1">
      <alignment horizontal="center" vertical="center"/>
    </xf>
    <xf numFmtId="0" fontId="10" fillId="0" borderId="3" xfId="1" applyFont="1" applyFill="1" applyBorder="1" applyAlignment="1">
      <alignment horizontal="center" vertical="center"/>
    </xf>
    <xf numFmtId="0" fontId="6"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0" fontId="13" fillId="5" borderId="0" xfId="0" applyFont="1" applyFill="1" applyBorder="1" applyAlignment="1">
      <alignment horizontal="left" vertical="center"/>
    </xf>
    <xf numFmtId="0" fontId="10" fillId="0" borderId="1" xfId="1" applyNumberFormat="1" applyFont="1" applyFill="1" applyBorder="1" applyAlignment="1">
      <alignment horizontal="center" vertical="center" wrapText="1"/>
    </xf>
    <xf numFmtId="0" fontId="10" fillId="0" borderId="0" xfId="1" applyFont="1" applyFill="1" applyAlignment="1">
      <alignment vertical="top" wrapText="1"/>
    </xf>
    <xf numFmtId="0" fontId="10" fillId="0" borderId="1" xfId="1" applyNumberFormat="1" applyFont="1" applyFill="1" applyBorder="1" applyAlignment="1" applyProtection="1">
      <alignment horizontal="left" vertical="center" wrapText="1"/>
    </xf>
    <xf numFmtId="0" fontId="10" fillId="0" borderId="0" xfId="0" applyFont="1" applyAlignment="1">
      <alignment horizontal="left" vertical="center"/>
    </xf>
    <xf numFmtId="0" fontId="10" fillId="0" borderId="0" xfId="0" applyFont="1" applyBorder="1" applyAlignment="1">
      <alignment horizontal="left" vertical="center"/>
    </xf>
    <xf numFmtId="0" fontId="10" fillId="4" borderId="0" xfId="0" applyFont="1" applyFill="1" applyAlignment="1">
      <alignment horizontal="left" vertical="center"/>
    </xf>
    <xf numFmtId="0" fontId="13" fillId="5" borderId="0" xfId="0" applyFont="1" applyFill="1" applyBorder="1" applyAlignment="1">
      <alignment horizontal="right" vertical="center" wrapText="1"/>
    </xf>
    <xf numFmtId="0" fontId="11" fillId="0" borderId="1" xfId="1" applyFont="1" applyBorder="1" applyAlignment="1">
      <alignment horizontal="center" vertical="center" wrapText="1"/>
    </xf>
    <xf numFmtId="165" fontId="16" fillId="0" borderId="0" xfId="1" applyNumberFormat="1" applyFont="1" applyFill="1" applyAlignment="1">
      <alignment horizontal="right" vertical="center" wrapText="1"/>
    </xf>
    <xf numFmtId="0" fontId="12" fillId="0" borderId="15" xfId="1" applyFont="1" applyFill="1" applyBorder="1" applyAlignment="1">
      <alignment vertical="center" wrapText="1"/>
    </xf>
    <xf numFmtId="165" fontId="12" fillId="0" borderId="0" xfId="1" applyNumberFormat="1" applyFont="1" applyFill="1" applyAlignment="1">
      <alignment horizontal="right" vertical="center" wrapText="1"/>
    </xf>
    <xf numFmtId="0" fontId="13" fillId="5" borderId="2" xfId="0" applyFont="1" applyFill="1" applyBorder="1" applyAlignment="1">
      <alignment horizontal="right" vertical="center"/>
    </xf>
    <xf numFmtId="0" fontId="13" fillId="5" borderId="9" xfId="0" applyFont="1" applyFill="1" applyBorder="1" applyAlignment="1">
      <alignment horizontal="right" vertical="center"/>
    </xf>
    <xf numFmtId="0" fontId="10" fillId="0" borderId="14" xfId="0" applyFont="1" applyBorder="1" applyAlignment="1">
      <alignment horizontal="left" vertical="center"/>
    </xf>
    <xf numFmtId="0" fontId="10" fillId="0" borderId="0" xfId="0" applyFont="1" applyAlignment="1">
      <alignment horizontal="left" vertical="center"/>
    </xf>
    <xf numFmtId="0" fontId="13" fillId="4" borderId="2"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34" fillId="0" borderId="0" xfId="0" applyFont="1" applyAlignment="1">
      <alignment horizontal="left" vertical="center"/>
    </xf>
    <xf numFmtId="0" fontId="20" fillId="0" borderId="0" xfId="0" applyFont="1" applyAlignment="1">
      <alignment horizontal="left" vertical="center"/>
    </xf>
    <xf numFmtId="0" fontId="10" fillId="0" borderId="0" xfId="0" applyFont="1" applyBorder="1" applyAlignment="1">
      <alignment horizontal="left" vertical="center"/>
    </xf>
    <xf numFmtId="2" fontId="10" fillId="0" borderId="2" xfId="1" applyNumberFormat="1" applyFont="1" applyFill="1" applyBorder="1" applyAlignment="1">
      <alignment horizontal="left" vertical="center" wrapText="1"/>
    </xf>
    <xf numFmtId="2" fontId="10" fillId="0" borderId="9" xfId="1" applyNumberFormat="1" applyFont="1" applyFill="1" applyBorder="1" applyAlignment="1">
      <alignment horizontal="left" vertical="center" wrapText="1"/>
    </xf>
    <xf numFmtId="2" fontId="10" fillId="0" borderId="3" xfId="1" applyNumberFormat="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4" borderId="5" xfId="1" applyFont="1" applyFill="1" applyBorder="1" applyAlignment="1">
      <alignment horizontal="left" vertical="center" wrapText="1"/>
    </xf>
    <xf numFmtId="0" fontId="13" fillId="4" borderId="11" xfId="1" applyFont="1" applyFill="1" applyBorder="1" applyAlignment="1">
      <alignment horizontal="left" vertical="center" wrapText="1"/>
    </xf>
    <xf numFmtId="0" fontId="13" fillId="4" borderId="8"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1" xfId="1" applyFont="1" applyFill="1" applyBorder="1" applyAlignment="1">
      <alignment horizontal="left" vertical="top" wrapText="1"/>
    </xf>
    <xf numFmtId="0" fontId="13" fillId="5" borderId="10" xfId="0" applyFont="1" applyFill="1" applyBorder="1" applyAlignment="1">
      <alignment horizontal="right" vertical="center"/>
    </xf>
    <xf numFmtId="0" fontId="13" fillId="0" borderId="2" xfId="1" applyFont="1" applyBorder="1" applyAlignment="1">
      <alignment horizontal="center" vertical="center"/>
    </xf>
    <xf numFmtId="0" fontId="10" fillId="0" borderId="9" xfId="1" applyFont="1" applyBorder="1" applyAlignment="1">
      <alignment horizontal="center" vertical="center"/>
    </xf>
    <xf numFmtId="0" fontId="10" fillId="0" borderId="3" xfId="1" applyFont="1" applyBorder="1" applyAlignment="1">
      <alignment horizontal="center" vertical="center"/>
    </xf>
    <xf numFmtId="0" fontId="13" fillId="0" borderId="2" xfId="1" applyFont="1" applyBorder="1" applyAlignment="1">
      <alignment horizontal="left" vertical="center"/>
    </xf>
    <xf numFmtId="0" fontId="13" fillId="0" borderId="9" xfId="1" applyFont="1" applyBorder="1" applyAlignment="1">
      <alignment horizontal="left" vertical="center"/>
    </xf>
    <xf numFmtId="0" fontId="13" fillId="0" borderId="3" xfId="1" applyFont="1" applyBorder="1" applyAlignment="1">
      <alignment horizontal="left" vertical="center"/>
    </xf>
    <xf numFmtId="0" fontId="13" fillId="0" borderId="1" xfId="1" applyFont="1" applyBorder="1" applyAlignment="1">
      <alignment horizontal="center" vertical="center" wrapText="1"/>
    </xf>
    <xf numFmtId="0" fontId="15" fillId="4" borderId="2" xfId="1" applyFont="1" applyFill="1" applyBorder="1" applyAlignment="1">
      <alignment horizontal="left" vertical="center" wrapText="1"/>
    </xf>
    <xf numFmtId="0" fontId="15" fillId="4" borderId="9" xfId="1" applyFont="1" applyFill="1" applyBorder="1" applyAlignment="1">
      <alignment horizontal="left" vertical="center" wrapText="1"/>
    </xf>
    <xf numFmtId="0" fontId="15" fillId="4" borderId="3" xfId="1" applyFont="1" applyFill="1" applyBorder="1" applyAlignment="1">
      <alignment horizontal="left" vertical="center" wrapText="1"/>
    </xf>
    <xf numFmtId="0" fontId="10" fillId="4" borderId="14" xfId="0" applyFont="1" applyFill="1" applyBorder="1" applyAlignment="1">
      <alignment horizontal="left" vertical="center"/>
    </xf>
    <xf numFmtId="0" fontId="10" fillId="4" borderId="0" xfId="0" applyFont="1" applyFill="1" applyAlignment="1">
      <alignment horizontal="left" vertical="center"/>
    </xf>
    <xf numFmtId="0" fontId="13" fillId="5" borderId="3" xfId="0" applyFont="1" applyFill="1" applyBorder="1" applyAlignment="1">
      <alignment horizontal="right" vertical="center"/>
    </xf>
  </cellXfs>
  <cellStyles count="10">
    <cellStyle name="Excel Built-in Excel Built-in Excel Built-in Excel Built-in Excel Built-in TableStyleLight1" xfId="8"/>
    <cellStyle name="Normalny" xfId="0" builtinId="0"/>
    <cellStyle name="Normalny 2" xfId="1"/>
    <cellStyle name="Normalny 3" xfId="2"/>
    <cellStyle name="Normalny 4" xfId="5"/>
    <cellStyle name="Normalny 4 2" xfId="7"/>
    <cellStyle name="Procentowy 3" xfId="3"/>
    <cellStyle name="TableStyleLight1" xfId="9"/>
    <cellStyle name="Walutowy" xfId="4" builtinId="4"/>
    <cellStyle name="Walutowy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N582"/>
  <sheetViews>
    <sheetView tabSelected="1" topLeftCell="A335" zoomScale="60" zoomScaleNormal="60" zoomScaleSheetLayoutView="25" workbookViewId="0">
      <selection activeCell="F336" sqref="F336"/>
    </sheetView>
  </sheetViews>
  <sheetFormatPr defaultColWidth="9" defaultRowHeight="18"/>
  <cols>
    <col min="1" max="1" width="4.875" style="344" customWidth="1"/>
    <col min="2" max="2" width="246.875" style="195" customWidth="1"/>
    <col min="3" max="3" width="9.125" style="195" customWidth="1"/>
    <col min="4" max="4" width="10.875" style="195" customWidth="1"/>
    <col min="5" max="5" width="14.375" style="195" customWidth="1"/>
    <col min="6" max="6" width="17.625" style="195" bestFit="1" customWidth="1"/>
    <col min="7" max="7" width="5.125" style="195" customWidth="1"/>
    <col min="8" max="8" width="13.375" style="195" customWidth="1"/>
    <col min="9" max="9" width="16.625" style="195" customWidth="1"/>
    <col min="10" max="10" width="17" style="195" customWidth="1"/>
    <col min="11" max="11" width="11.875" style="195" bestFit="1" customWidth="1"/>
    <col min="12" max="12" width="10.25" style="195" customWidth="1"/>
    <col min="13" max="13" width="20.75" style="25" customWidth="1"/>
    <col min="14" max="14" width="24" style="4" customWidth="1"/>
    <col min="15" max="15" width="9" style="4" customWidth="1"/>
    <col min="16" max="16367" width="9" style="4"/>
    <col min="16368" max="16368" width="10.625" style="4" bestFit="1" customWidth="1"/>
    <col min="16369" max="16384" width="10.625" style="4" customWidth="1"/>
  </cols>
  <sheetData>
    <row r="1" spans="1:14" ht="61.15" customHeight="1">
      <c r="A1" s="416" t="s">
        <v>349</v>
      </c>
      <c r="B1" s="417"/>
      <c r="C1" s="417"/>
      <c r="D1" s="417"/>
      <c r="E1" s="417"/>
      <c r="F1" s="417"/>
      <c r="G1" s="417"/>
      <c r="H1" s="417"/>
      <c r="I1" s="417"/>
      <c r="J1" s="417"/>
      <c r="K1" s="417"/>
      <c r="L1" s="418"/>
      <c r="M1" s="2"/>
      <c r="N1" s="3"/>
    </row>
    <row r="2" spans="1:14" ht="39.6" customHeight="1">
      <c r="A2" s="419" t="s">
        <v>416</v>
      </c>
      <c r="B2" s="420"/>
      <c r="C2" s="420"/>
      <c r="D2" s="420"/>
      <c r="E2" s="420"/>
      <c r="F2" s="420"/>
      <c r="G2" s="420"/>
      <c r="H2" s="420"/>
      <c r="I2" s="420"/>
      <c r="J2" s="420"/>
      <c r="K2" s="420"/>
      <c r="L2" s="421"/>
      <c r="M2" s="2"/>
      <c r="N2" s="5"/>
    </row>
    <row r="3" spans="1:14" s="8" customFormat="1" ht="45" customHeight="1">
      <c r="A3" s="422" t="s">
        <v>481</v>
      </c>
      <c r="B3" s="422"/>
      <c r="C3" s="422"/>
      <c r="D3" s="422"/>
      <c r="E3" s="422"/>
      <c r="F3" s="422"/>
      <c r="G3" s="422"/>
      <c r="H3" s="422"/>
      <c r="I3" s="422"/>
      <c r="J3" s="422"/>
      <c r="K3" s="422"/>
      <c r="L3" s="422"/>
      <c r="M3" s="6"/>
      <c r="N3" s="7"/>
    </row>
    <row r="4" spans="1:14" s="11" customFormat="1" ht="35.450000000000003" customHeight="1">
      <c r="A4" s="423" t="s">
        <v>68</v>
      </c>
      <c r="B4" s="424"/>
      <c r="C4" s="424"/>
      <c r="D4" s="424"/>
      <c r="E4" s="424"/>
      <c r="F4" s="424"/>
      <c r="G4" s="424"/>
      <c r="H4" s="424"/>
      <c r="I4" s="424"/>
      <c r="J4" s="424"/>
      <c r="K4" s="424"/>
      <c r="L4" s="425"/>
      <c r="M4" s="9"/>
      <c r="N4" s="10"/>
    </row>
    <row r="5" spans="1:14" s="20" customFormat="1" ht="54">
      <c r="A5" s="12" t="s">
        <v>23</v>
      </c>
      <c r="B5" s="12" t="s">
        <v>4</v>
      </c>
      <c r="C5" s="13" t="s">
        <v>5</v>
      </c>
      <c r="D5" s="13" t="s">
        <v>348</v>
      </c>
      <c r="E5" s="14" t="s">
        <v>7</v>
      </c>
      <c r="F5" s="15" t="s">
        <v>8</v>
      </c>
      <c r="G5" s="15" t="s">
        <v>9</v>
      </c>
      <c r="H5" s="15" t="s">
        <v>20</v>
      </c>
      <c r="I5" s="16" t="s">
        <v>10</v>
      </c>
      <c r="J5" s="16" t="s">
        <v>11</v>
      </c>
      <c r="K5" s="17" t="s">
        <v>12</v>
      </c>
      <c r="L5" s="16" t="s">
        <v>13</v>
      </c>
      <c r="M5" s="18"/>
      <c r="N5" s="19"/>
    </row>
    <row r="6" spans="1:14" s="8" customFormat="1">
      <c r="A6" s="21">
        <v>1</v>
      </c>
      <c r="B6" s="21">
        <v>2</v>
      </c>
      <c r="C6" s="21">
        <v>3</v>
      </c>
      <c r="D6" s="21">
        <v>4</v>
      </c>
      <c r="E6" s="22">
        <v>5</v>
      </c>
      <c r="F6" s="23">
        <v>6</v>
      </c>
      <c r="G6" s="21">
        <v>7</v>
      </c>
      <c r="H6" s="21" t="s">
        <v>14</v>
      </c>
      <c r="I6" s="21" t="s">
        <v>15</v>
      </c>
      <c r="J6" s="21">
        <v>10</v>
      </c>
      <c r="K6" s="24">
        <v>11</v>
      </c>
      <c r="L6" s="21">
        <v>12</v>
      </c>
      <c r="M6" s="25"/>
      <c r="N6" s="26"/>
    </row>
    <row r="7" spans="1:14" ht="199.9" customHeight="1">
      <c r="A7" s="21">
        <v>1</v>
      </c>
      <c r="B7" s="27" t="s">
        <v>224</v>
      </c>
      <c r="C7" s="28" t="s">
        <v>17</v>
      </c>
      <c r="D7" s="28">
        <v>3000</v>
      </c>
      <c r="E7" s="29"/>
      <c r="F7" s="30"/>
      <c r="G7" s="31"/>
      <c r="H7" s="32"/>
      <c r="I7" s="30"/>
      <c r="J7" s="30"/>
      <c r="K7" s="33"/>
      <c r="L7" s="34"/>
      <c r="M7" s="35"/>
      <c r="N7" s="36"/>
    </row>
    <row r="8" spans="1:14" ht="140.44999999999999" customHeight="1">
      <c r="A8" s="21">
        <v>2</v>
      </c>
      <c r="B8" s="37" t="s">
        <v>225</v>
      </c>
      <c r="C8" s="28" t="s">
        <v>37</v>
      </c>
      <c r="D8" s="28">
        <v>3000</v>
      </c>
      <c r="E8" s="29"/>
      <c r="F8" s="30"/>
      <c r="G8" s="31"/>
      <c r="H8" s="32"/>
      <c r="I8" s="30"/>
      <c r="J8" s="30"/>
      <c r="K8" s="33"/>
      <c r="L8" s="34"/>
      <c r="M8" s="35"/>
      <c r="N8" s="38"/>
    </row>
    <row r="9" spans="1:14" ht="181.9" customHeight="1">
      <c r="A9" s="21">
        <v>3</v>
      </c>
      <c r="B9" s="39" t="s">
        <v>226</v>
      </c>
      <c r="C9" s="28" t="s">
        <v>17</v>
      </c>
      <c r="D9" s="28">
        <v>3400</v>
      </c>
      <c r="E9" s="29"/>
      <c r="F9" s="30"/>
      <c r="G9" s="31"/>
      <c r="H9" s="32"/>
      <c r="I9" s="30"/>
      <c r="J9" s="30"/>
      <c r="K9" s="33"/>
      <c r="L9" s="34"/>
      <c r="M9" s="35"/>
      <c r="N9" s="38"/>
    </row>
    <row r="10" spans="1:14" s="8" customFormat="1" ht="51" customHeight="1">
      <c r="A10" s="22">
        <v>4</v>
      </c>
      <c r="B10" s="40" t="s">
        <v>227</v>
      </c>
      <c r="C10" s="41" t="s">
        <v>37</v>
      </c>
      <c r="D10" s="41">
        <v>2500</v>
      </c>
      <c r="E10" s="42"/>
      <c r="F10" s="30"/>
      <c r="G10" s="31"/>
      <c r="H10" s="32"/>
      <c r="I10" s="30"/>
      <c r="J10" s="43"/>
      <c r="K10" s="44"/>
      <c r="L10" s="43"/>
      <c r="M10" s="35"/>
      <c r="N10" s="36"/>
    </row>
    <row r="11" spans="1:14" s="55" customFormat="1">
      <c r="A11" s="396" t="s">
        <v>18</v>
      </c>
      <c r="B11" s="397"/>
      <c r="C11" s="45"/>
      <c r="D11" s="46"/>
      <c r="E11" s="47"/>
      <c r="F11" s="48"/>
      <c r="G11" s="49"/>
      <c r="H11" s="50"/>
      <c r="I11" s="48"/>
      <c r="J11" s="48"/>
      <c r="K11" s="51"/>
      <c r="L11" s="52"/>
      <c r="M11" s="53"/>
      <c r="N11" s="54"/>
    </row>
    <row r="12" spans="1:14" s="55" customFormat="1">
      <c r="A12" s="398" t="s">
        <v>19</v>
      </c>
      <c r="B12" s="399"/>
      <c r="C12" s="399"/>
      <c r="D12" s="399"/>
      <c r="E12" s="399"/>
      <c r="F12" s="399"/>
      <c r="G12" s="399"/>
      <c r="H12" s="399"/>
      <c r="I12" s="388"/>
      <c r="J12" s="56"/>
      <c r="K12" s="56"/>
      <c r="N12" s="54"/>
    </row>
    <row r="13" spans="1:14" s="11" customFormat="1" ht="35.450000000000003" customHeight="1">
      <c r="A13" s="400" t="s">
        <v>69</v>
      </c>
      <c r="B13" s="401"/>
      <c r="C13" s="401"/>
      <c r="D13" s="401"/>
      <c r="E13" s="401"/>
      <c r="F13" s="401"/>
      <c r="G13" s="401"/>
      <c r="H13" s="401"/>
      <c r="I13" s="401"/>
      <c r="J13" s="401"/>
      <c r="K13" s="401"/>
      <c r="L13" s="402"/>
      <c r="M13" s="9"/>
      <c r="N13" s="10"/>
    </row>
    <row r="14" spans="1:14" s="20" customFormat="1" ht="54">
      <c r="A14" s="12" t="s">
        <v>23</v>
      </c>
      <c r="B14" s="12" t="s">
        <v>4</v>
      </c>
      <c r="C14" s="13" t="s">
        <v>5</v>
      </c>
      <c r="D14" s="13" t="s">
        <v>348</v>
      </c>
      <c r="E14" s="14" t="s">
        <v>7</v>
      </c>
      <c r="F14" s="15" t="s">
        <v>8</v>
      </c>
      <c r="G14" s="15" t="s">
        <v>9</v>
      </c>
      <c r="H14" s="15" t="s">
        <v>20</v>
      </c>
      <c r="I14" s="16" t="s">
        <v>10</v>
      </c>
      <c r="J14" s="16" t="s">
        <v>11</v>
      </c>
      <c r="K14" s="17" t="s">
        <v>12</v>
      </c>
      <c r="L14" s="16" t="s">
        <v>13</v>
      </c>
      <c r="M14" s="18"/>
      <c r="N14" s="19"/>
    </row>
    <row r="15" spans="1:14" s="8" customFormat="1">
      <c r="A15" s="21">
        <v>1</v>
      </c>
      <c r="B15" s="21">
        <v>2</v>
      </c>
      <c r="C15" s="21">
        <v>3</v>
      </c>
      <c r="D15" s="21">
        <v>4</v>
      </c>
      <c r="E15" s="22">
        <v>5</v>
      </c>
      <c r="F15" s="23">
        <v>6</v>
      </c>
      <c r="G15" s="21">
        <v>7</v>
      </c>
      <c r="H15" s="21" t="s">
        <v>14</v>
      </c>
      <c r="I15" s="21" t="s">
        <v>15</v>
      </c>
      <c r="J15" s="21">
        <v>10</v>
      </c>
      <c r="K15" s="24">
        <v>11</v>
      </c>
      <c r="L15" s="21">
        <v>12</v>
      </c>
      <c r="M15" s="25"/>
      <c r="N15" s="26"/>
    </row>
    <row r="16" spans="1:14" s="55" customFormat="1" ht="370.5" customHeight="1">
      <c r="A16" s="21">
        <v>1</v>
      </c>
      <c r="B16" s="379" t="s">
        <v>428</v>
      </c>
      <c r="C16" s="28" t="s">
        <v>37</v>
      </c>
      <c r="D16" s="28">
        <v>1500</v>
      </c>
      <c r="E16" s="30"/>
      <c r="F16" s="30"/>
      <c r="G16" s="31"/>
      <c r="H16" s="32"/>
      <c r="I16" s="30"/>
      <c r="J16" s="30"/>
      <c r="K16" s="33"/>
      <c r="L16" s="34"/>
      <c r="M16" s="59"/>
      <c r="N16" s="60"/>
    </row>
    <row r="17" spans="1:14" s="55" customFormat="1">
      <c r="A17" s="396" t="s">
        <v>21</v>
      </c>
      <c r="B17" s="397"/>
      <c r="C17" s="45"/>
      <c r="D17" s="46"/>
      <c r="E17" s="47"/>
      <c r="F17" s="48"/>
      <c r="G17" s="49"/>
      <c r="H17" s="48"/>
      <c r="I17" s="48"/>
      <c r="J17" s="48"/>
      <c r="K17" s="51"/>
      <c r="L17" s="52"/>
      <c r="M17" s="53"/>
      <c r="N17" s="54"/>
    </row>
    <row r="18" spans="1:14" s="55" customFormat="1">
      <c r="A18" s="398" t="s">
        <v>22</v>
      </c>
      <c r="B18" s="399"/>
      <c r="C18" s="399"/>
      <c r="D18" s="399"/>
      <c r="E18" s="399"/>
      <c r="F18" s="399"/>
      <c r="G18" s="399"/>
      <c r="H18" s="399"/>
      <c r="I18" s="388"/>
      <c r="J18" s="56"/>
      <c r="K18" s="56"/>
      <c r="N18" s="54"/>
    </row>
    <row r="19" spans="1:14" s="11" customFormat="1" ht="35.450000000000003" customHeight="1">
      <c r="A19" s="400" t="s">
        <v>417</v>
      </c>
      <c r="B19" s="401"/>
      <c r="C19" s="401"/>
      <c r="D19" s="401"/>
      <c r="E19" s="401"/>
      <c r="F19" s="401"/>
      <c r="G19" s="401"/>
      <c r="H19" s="401"/>
      <c r="I19" s="401"/>
      <c r="J19" s="401"/>
      <c r="K19" s="401"/>
      <c r="L19" s="402"/>
      <c r="M19" s="9"/>
      <c r="N19" s="10"/>
    </row>
    <row r="20" spans="1:14" s="20" customFormat="1" ht="54">
      <c r="A20" s="12" t="s">
        <v>23</v>
      </c>
      <c r="B20" s="12" t="s">
        <v>4</v>
      </c>
      <c r="C20" s="61" t="s">
        <v>5</v>
      </c>
      <c r="D20" s="13" t="s">
        <v>348</v>
      </c>
      <c r="E20" s="14" t="s">
        <v>7</v>
      </c>
      <c r="F20" s="15" t="s">
        <v>8</v>
      </c>
      <c r="G20" s="15" t="s">
        <v>9</v>
      </c>
      <c r="H20" s="15" t="s">
        <v>20</v>
      </c>
      <c r="I20" s="16" t="s">
        <v>10</v>
      </c>
      <c r="J20" s="16" t="s">
        <v>11</v>
      </c>
      <c r="K20" s="16" t="s">
        <v>12</v>
      </c>
      <c r="L20" s="16" t="s">
        <v>13</v>
      </c>
      <c r="M20" s="18"/>
      <c r="N20" s="19"/>
    </row>
    <row r="21" spans="1:14" s="8" customFormat="1">
      <c r="A21" s="21">
        <v>1</v>
      </c>
      <c r="B21" s="21">
        <v>2</v>
      </c>
      <c r="C21" s="21">
        <v>3</v>
      </c>
      <c r="D21" s="21">
        <v>4</v>
      </c>
      <c r="E21" s="22">
        <v>5</v>
      </c>
      <c r="F21" s="23">
        <v>6</v>
      </c>
      <c r="G21" s="21">
        <v>7</v>
      </c>
      <c r="H21" s="21" t="s">
        <v>14</v>
      </c>
      <c r="I21" s="21" t="s">
        <v>15</v>
      </c>
      <c r="J21" s="21">
        <v>10</v>
      </c>
      <c r="K21" s="24">
        <v>11</v>
      </c>
      <c r="L21" s="21">
        <v>12</v>
      </c>
      <c r="M21" s="25"/>
      <c r="N21" s="26"/>
    </row>
    <row r="22" spans="1:14" s="55" customFormat="1" ht="353.25" customHeight="1">
      <c r="A22" s="45">
        <v>1</v>
      </c>
      <c r="B22" s="345" t="s">
        <v>317</v>
      </c>
      <c r="C22" s="63" t="s">
        <v>37</v>
      </c>
      <c r="D22" s="63">
        <v>2400</v>
      </c>
      <c r="E22" s="64"/>
      <c r="F22" s="65"/>
      <c r="G22" s="66"/>
      <c r="H22" s="67"/>
      <c r="I22" s="65"/>
      <c r="J22" s="65"/>
      <c r="K22" s="68"/>
      <c r="L22" s="69"/>
      <c r="M22" s="59"/>
      <c r="N22" s="60"/>
    </row>
    <row r="23" spans="1:14" s="70" customFormat="1" ht="357" customHeight="1">
      <c r="A23" s="45">
        <v>2</v>
      </c>
      <c r="B23" s="345" t="s">
        <v>446</v>
      </c>
      <c r="C23" s="63" t="s">
        <v>37</v>
      </c>
      <c r="D23" s="63">
        <v>1800</v>
      </c>
      <c r="E23" s="64"/>
      <c r="F23" s="65"/>
      <c r="G23" s="66"/>
      <c r="H23" s="67"/>
      <c r="I23" s="65"/>
      <c r="J23" s="65"/>
      <c r="K23" s="68"/>
      <c r="L23" s="69"/>
      <c r="M23" s="59"/>
      <c r="N23" s="60"/>
    </row>
    <row r="24" spans="1:14" s="55" customFormat="1" ht="330.75">
      <c r="A24" s="45">
        <v>3</v>
      </c>
      <c r="B24" s="345" t="s">
        <v>316</v>
      </c>
      <c r="C24" s="63" t="s">
        <v>37</v>
      </c>
      <c r="D24" s="63">
        <v>300</v>
      </c>
      <c r="E24" s="64"/>
      <c r="F24" s="65"/>
      <c r="G24" s="66"/>
      <c r="H24" s="67"/>
      <c r="I24" s="65"/>
      <c r="J24" s="65"/>
      <c r="K24" s="68"/>
      <c r="L24" s="69"/>
      <c r="M24" s="59"/>
      <c r="N24" s="60"/>
    </row>
    <row r="25" spans="1:14" s="55" customFormat="1" ht="393" customHeight="1">
      <c r="A25" s="71">
        <v>4</v>
      </c>
      <c r="B25" s="345" t="s">
        <v>311</v>
      </c>
      <c r="C25" s="72" t="s">
        <v>49</v>
      </c>
      <c r="D25" s="63">
        <v>3200</v>
      </c>
      <c r="E25" s="64"/>
      <c r="F25" s="65"/>
      <c r="G25" s="66"/>
      <c r="H25" s="67"/>
      <c r="I25" s="65"/>
      <c r="J25" s="65"/>
      <c r="K25" s="68"/>
      <c r="L25" s="69"/>
      <c r="M25" s="59"/>
      <c r="N25" s="54"/>
    </row>
    <row r="26" spans="1:14" ht="406.5" customHeight="1">
      <c r="A26" s="73">
        <v>5</v>
      </c>
      <c r="B26" s="345" t="s">
        <v>312</v>
      </c>
      <c r="C26" s="63" t="s">
        <v>37</v>
      </c>
      <c r="D26" s="63">
        <v>2000</v>
      </c>
      <c r="E26" s="64"/>
      <c r="F26" s="65"/>
      <c r="G26" s="66"/>
      <c r="H26" s="67"/>
      <c r="I26" s="65"/>
      <c r="J26" s="65"/>
      <c r="K26" s="68"/>
      <c r="L26" s="69"/>
    </row>
    <row r="27" spans="1:14" s="55" customFormat="1">
      <c r="A27" s="396" t="s">
        <v>24</v>
      </c>
      <c r="B27" s="397"/>
      <c r="C27" s="45"/>
      <c r="D27" s="46"/>
      <c r="E27" s="47"/>
      <c r="F27" s="48"/>
      <c r="G27" s="49"/>
      <c r="H27" s="50"/>
      <c r="I27" s="48"/>
      <c r="J27" s="48"/>
      <c r="K27" s="51"/>
      <c r="L27" s="52"/>
      <c r="M27" s="53"/>
      <c r="N27" s="54"/>
    </row>
    <row r="28" spans="1:14" s="55" customFormat="1">
      <c r="A28" s="398" t="s">
        <v>25</v>
      </c>
      <c r="B28" s="399"/>
      <c r="C28" s="399"/>
      <c r="D28" s="399"/>
      <c r="E28" s="399"/>
      <c r="F28" s="399"/>
      <c r="G28" s="399"/>
      <c r="H28" s="399"/>
      <c r="I28" s="388"/>
      <c r="J28" s="56"/>
      <c r="K28" s="56"/>
      <c r="N28" s="54"/>
    </row>
    <row r="29" spans="1:14" s="11" customFormat="1" ht="35.450000000000003" customHeight="1">
      <c r="A29" s="400" t="s">
        <v>70</v>
      </c>
      <c r="B29" s="401"/>
      <c r="C29" s="401"/>
      <c r="D29" s="401"/>
      <c r="E29" s="401"/>
      <c r="F29" s="401"/>
      <c r="G29" s="401"/>
      <c r="H29" s="401"/>
      <c r="I29" s="401"/>
      <c r="J29" s="401"/>
      <c r="K29" s="401"/>
      <c r="L29" s="402"/>
      <c r="M29" s="9"/>
      <c r="N29" s="10"/>
    </row>
    <row r="30" spans="1:14" s="20" customFormat="1" ht="54">
      <c r="A30" s="12" t="s">
        <v>23</v>
      </c>
      <c r="B30" s="12" t="s">
        <v>4</v>
      </c>
      <c r="C30" s="61" t="s">
        <v>5</v>
      </c>
      <c r="D30" s="13" t="s">
        <v>348</v>
      </c>
      <c r="E30" s="14" t="s">
        <v>7</v>
      </c>
      <c r="F30" s="15" t="s">
        <v>8</v>
      </c>
      <c r="G30" s="15" t="s">
        <v>9</v>
      </c>
      <c r="H30" s="15" t="s">
        <v>20</v>
      </c>
      <c r="I30" s="16" t="s">
        <v>10</v>
      </c>
      <c r="J30" s="16" t="s">
        <v>11</v>
      </c>
      <c r="K30" s="17" t="s">
        <v>12</v>
      </c>
      <c r="L30" s="16" t="s">
        <v>13</v>
      </c>
      <c r="M30" s="18"/>
      <c r="N30" s="19"/>
    </row>
    <row r="31" spans="1:14" s="8" customFormat="1">
      <c r="A31" s="21">
        <v>1</v>
      </c>
      <c r="B31" s="21">
        <v>2</v>
      </c>
      <c r="C31" s="21">
        <v>3</v>
      </c>
      <c r="D31" s="21">
        <v>4</v>
      </c>
      <c r="E31" s="22">
        <v>5</v>
      </c>
      <c r="F31" s="23">
        <v>6</v>
      </c>
      <c r="G31" s="21">
        <v>7</v>
      </c>
      <c r="H31" s="21" t="s">
        <v>14</v>
      </c>
      <c r="I31" s="21" t="s">
        <v>15</v>
      </c>
      <c r="J31" s="21">
        <v>10</v>
      </c>
      <c r="K31" s="24">
        <v>11</v>
      </c>
      <c r="L31" s="21">
        <v>12</v>
      </c>
      <c r="M31" s="25"/>
      <c r="N31" s="26"/>
    </row>
    <row r="32" spans="1:14" s="55" customFormat="1" ht="369" customHeight="1">
      <c r="A32" s="45">
        <v>1</v>
      </c>
      <c r="B32" s="62" t="s">
        <v>228</v>
      </c>
      <c r="C32" s="63" t="s">
        <v>17</v>
      </c>
      <c r="D32" s="63">
        <v>1600</v>
      </c>
      <c r="E32" s="64"/>
      <c r="F32" s="65"/>
      <c r="G32" s="66"/>
      <c r="H32" s="67"/>
      <c r="I32" s="65"/>
      <c r="J32" s="65"/>
      <c r="K32" s="68"/>
      <c r="L32" s="69"/>
      <c r="M32" s="53"/>
      <c r="N32" s="54"/>
    </row>
    <row r="33" spans="1:39 16365:16368" s="55" customFormat="1">
      <c r="A33" s="396" t="s">
        <v>27</v>
      </c>
      <c r="B33" s="397"/>
      <c r="C33" s="45"/>
      <c r="D33" s="46"/>
      <c r="E33" s="47"/>
      <c r="F33" s="48"/>
      <c r="G33" s="49"/>
      <c r="H33" s="50"/>
      <c r="I33" s="48"/>
      <c r="J33" s="48"/>
      <c r="K33" s="51"/>
      <c r="L33" s="52"/>
      <c r="M33" s="53"/>
      <c r="N33" s="54"/>
    </row>
    <row r="34" spans="1:39 16365:16368" s="55" customFormat="1">
      <c r="A34" s="398" t="s">
        <v>71</v>
      </c>
      <c r="B34" s="399"/>
      <c r="C34" s="399"/>
      <c r="D34" s="399"/>
      <c r="E34" s="399"/>
      <c r="F34" s="399"/>
      <c r="G34" s="399"/>
      <c r="H34" s="399"/>
      <c r="I34" s="388"/>
      <c r="J34" s="56"/>
      <c r="K34" s="56"/>
      <c r="N34" s="54"/>
    </row>
    <row r="35" spans="1:39 16365:16368" s="11" customFormat="1" ht="35.450000000000003" customHeight="1">
      <c r="A35" s="400" t="s">
        <v>72</v>
      </c>
      <c r="B35" s="401"/>
      <c r="C35" s="401"/>
      <c r="D35" s="401"/>
      <c r="E35" s="401"/>
      <c r="F35" s="401"/>
      <c r="G35" s="401"/>
      <c r="H35" s="401"/>
      <c r="I35" s="401"/>
      <c r="J35" s="401"/>
      <c r="K35" s="401"/>
      <c r="L35" s="402"/>
      <c r="M35" s="9"/>
      <c r="N35" s="10"/>
    </row>
    <row r="36" spans="1:39 16365:16368" s="20" customFormat="1" ht="54">
      <c r="A36" s="12" t="s">
        <v>23</v>
      </c>
      <c r="B36" s="12" t="s">
        <v>4</v>
      </c>
      <c r="C36" s="61" t="s">
        <v>5</v>
      </c>
      <c r="D36" s="13" t="s">
        <v>348</v>
      </c>
      <c r="E36" s="14" t="s">
        <v>7</v>
      </c>
      <c r="F36" s="15" t="s">
        <v>8</v>
      </c>
      <c r="G36" s="15" t="s">
        <v>9</v>
      </c>
      <c r="H36" s="15" t="s">
        <v>20</v>
      </c>
      <c r="I36" s="16" t="s">
        <v>10</v>
      </c>
      <c r="J36" s="16" t="s">
        <v>11</v>
      </c>
      <c r="K36" s="17" t="s">
        <v>12</v>
      </c>
      <c r="L36" s="16" t="s">
        <v>13</v>
      </c>
      <c r="M36" s="74"/>
      <c r="N36" s="19"/>
    </row>
    <row r="37" spans="1:39 16365:16368" s="8" customFormat="1">
      <c r="A37" s="21">
        <v>1</v>
      </c>
      <c r="B37" s="21">
        <v>2</v>
      </c>
      <c r="C37" s="21">
        <v>3</v>
      </c>
      <c r="D37" s="21">
        <v>4</v>
      </c>
      <c r="E37" s="22">
        <v>5</v>
      </c>
      <c r="F37" s="23">
        <v>6</v>
      </c>
      <c r="G37" s="21">
        <v>7</v>
      </c>
      <c r="H37" s="21" t="s">
        <v>14</v>
      </c>
      <c r="I37" s="21" t="s">
        <v>15</v>
      </c>
      <c r="J37" s="21">
        <v>10</v>
      </c>
      <c r="K37" s="24">
        <v>11</v>
      </c>
      <c r="L37" s="21">
        <v>12</v>
      </c>
      <c r="M37" s="25"/>
      <c r="N37" s="26"/>
    </row>
    <row r="38" spans="1:39 16365:16368" s="55" customFormat="1" ht="324">
      <c r="A38" s="45">
        <v>1</v>
      </c>
      <c r="B38" s="75" t="s">
        <v>447</v>
      </c>
      <c r="C38" s="63" t="s">
        <v>37</v>
      </c>
      <c r="D38" s="63">
        <v>2800</v>
      </c>
      <c r="E38" s="67"/>
      <c r="F38" s="65"/>
      <c r="G38" s="66"/>
      <c r="H38" s="67"/>
      <c r="I38" s="65"/>
      <c r="J38" s="65"/>
      <c r="K38" s="68"/>
      <c r="L38" s="69"/>
      <c r="M38" s="53"/>
      <c r="N38" s="54"/>
    </row>
    <row r="39" spans="1:39 16365:16368" s="55" customFormat="1">
      <c r="A39" s="45">
        <v>2</v>
      </c>
      <c r="B39" s="75" t="s">
        <v>229</v>
      </c>
      <c r="C39" s="72" t="s">
        <v>37</v>
      </c>
      <c r="D39" s="63">
        <v>1500</v>
      </c>
      <c r="E39" s="67"/>
      <c r="F39" s="65"/>
      <c r="G39" s="66"/>
      <c r="H39" s="67"/>
      <c r="I39" s="65"/>
      <c r="J39" s="65"/>
      <c r="K39" s="68"/>
      <c r="L39" s="69"/>
      <c r="M39" s="53"/>
      <c r="N39" s="76"/>
    </row>
    <row r="40" spans="1:39 16365:16368" s="55" customFormat="1">
      <c r="A40" s="396" t="s">
        <v>28</v>
      </c>
      <c r="B40" s="397"/>
      <c r="C40" s="45"/>
      <c r="D40" s="46"/>
      <c r="E40" s="47"/>
      <c r="F40" s="48"/>
      <c r="G40" s="49"/>
      <c r="H40" s="50"/>
      <c r="I40" s="48"/>
      <c r="J40" s="48"/>
      <c r="K40" s="51"/>
      <c r="L40" s="52"/>
      <c r="M40" s="53"/>
      <c r="N40" s="54"/>
      <c r="XEN40" s="55">
        <f>SUM(F40:XEM40)</f>
        <v>0</v>
      </c>
    </row>
    <row r="41" spans="1:39 16365:16368" s="55" customFormat="1">
      <c r="A41" s="398" t="s">
        <v>29</v>
      </c>
      <c r="B41" s="399"/>
      <c r="C41" s="399"/>
      <c r="D41" s="399"/>
      <c r="E41" s="399"/>
      <c r="F41" s="399"/>
      <c r="G41" s="399"/>
      <c r="H41" s="399"/>
      <c r="I41" s="388"/>
      <c r="J41" s="56"/>
      <c r="K41" s="56"/>
      <c r="N41" s="54"/>
    </row>
    <row r="42" spans="1:39 16365:16368" s="266" customFormat="1" ht="35.450000000000003" customHeight="1">
      <c r="A42" s="400" t="s">
        <v>73</v>
      </c>
      <c r="B42" s="401"/>
      <c r="C42" s="401"/>
      <c r="D42" s="401"/>
      <c r="E42" s="401"/>
      <c r="F42" s="401"/>
      <c r="G42" s="401"/>
      <c r="H42" s="401"/>
      <c r="I42" s="401"/>
      <c r="J42" s="401"/>
      <c r="K42" s="401"/>
      <c r="L42" s="402"/>
      <c r="M42" s="393"/>
      <c r="N42" s="394"/>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row>
    <row r="43" spans="1:39 16365:16368" s="8" customFormat="1" ht="54">
      <c r="A43" s="12" t="s">
        <v>23</v>
      </c>
      <c r="B43" s="12" t="s">
        <v>4</v>
      </c>
      <c r="C43" s="61" t="s">
        <v>5</v>
      </c>
      <c r="D43" s="13" t="s">
        <v>348</v>
      </c>
      <c r="E43" s="14" t="s">
        <v>7</v>
      </c>
      <c r="F43" s="15" t="s">
        <v>8</v>
      </c>
      <c r="G43" s="15" t="s">
        <v>9</v>
      </c>
      <c r="H43" s="15" t="s">
        <v>20</v>
      </c>
      <c r="I43" s="16" t="s">
        <v>10</v>
      </c>
      <c r="J43" s="79" t="s">
        <v>11</v>
      </c>
      <c r="K43" s="80" t="s">
        <v>12</v>
      </c>
      <c r="L43" s="13" t="s">
        <v>13</v>
      </c>
      <c r="M43" s="81"/>
      <c r="N43" s="78"/>
    </row>
    <row r="44" spans="1:39 16365:16368" s="8" customFormat="1">
      <c r="A44" s="21">
        <v>1</v>
      </c>
      <c r="B44" s="21">
        <v>2</v>
      </c>
      <c r="C44" s="21">
        <v>3</v>
      </c>
      <c r="D44" s="21">
        <v>4</v>
      </c>
      <c r="E44" s="22">
        <v>5</v>
      </c>
      <c r="F44" s="23">
        <v>6</v>
      </c>
      <c r="G44" s="21">
        <v>7</v>
      </c>
      <c r="H44" s="21" t="s">
        <v>14</v>
      </c>
      <c r="I44" s="21" t="s">
        <v>15</v>
      </c>
      <c r="J44" s="13">
        <v>10</v>
      </c>
      <c r="K44" s="82">
        <v>11</v>
      </c>
      <c r="L44" s="13">
        <v>12</v>
      </c>
      <c r="M44" s="83"/>
      <c r="N44" s="78"/>
    </row>
    <row r="45" spans="1:39 16365:16368" s="55" customFormat="1" ht="146.44999999999999" customHeight="1">
      <c r="A45" s="45">
        <v>1</v>
      </c>
      <c r="B45" s="75" t="s">
        <v>230</v>
      </c>
      <c r="C45" s="63" t="s">
        <v>37</v>
      </c>
      <c r="D45" s="63">
        <v>25000</v>
      </c>
      <c r="E45" s="84"/>
      <c r="F45" s="65"/>
      <c r="G45" s="85"/>
      <c r="H45" s="86"/>
      <c r="I45" s="65"/>
      <c r="J45" s="87"/>
      <c r="K45" s="88"/>
      <c r="L45" s="87"/>
      <c r="M45" s="89"/>
      <c r="N45" s="54"/>
    </row>
    <row r="46" spans="1:39 16365:16368" s="8" customFormat="1" ht="124.9" customHeight="1">
      <c r="A46" s="22">
        <v>2</v>
      </c>
      <c r="B46" s="37" t="s">
        <v>231</v>
      </c>
      <c r="C46" s="41" t="s">
        <v>37</v>
      </c>
      <c r="D46" s="41">
        <v>26000</v>
      </c>
      <c r="E46" s="30"/>
      <c r="F46" s="65"/>
      <c r="G46" s="90"/>
      <c r="H46" s="86"/>
      <c r="I46" s="65"/>
      <c r="J46" s="87"/>
      <c r="K46" s="88"/>
      <c r="L46" s="87"/>
      <c r="M46" s="91"/>
      <c r="N46" s="26"/>
    </row>
    <row r="47" spans="1:39 16365:16368" s="55" customFormat="1">
      <c r="A47" s="396" t="s">
        <v>31</v>
      </c>
      <c r="B47" s="397"/>
      <c r="C47" s="45"/>
      <c r="D47" s="46"/>
      <c r="E47" s="47"/>
      <c r="F47" s="48"/>
      <c r="G47" s="49"/>
      <c r="H47" s="48"/>
      <c r="I47" s="48"/>
      <c r="J47" s="48"/>
      <c r="K47" s="51"/>
      <c r="L47" s="52"/>
      <c r="M47" s="53"/>
      <c r="N47" s="54"/>
      <c r="XEK47" s="55">
        <f>SUM(F47:XEJ47)</f>
        <v>0</v>
      </c>
    </row>
    <row r="48" spans="1:39 16365:16368" s="55" customFormat="1">
      <c r="A48" s="398" t="s">
        <v>32</v>
      </c>
      <c r="B48" s="399"/>
      <c r="C48" s="399"/>
      <c r="D48" s="399"/>
      <c r="E48" s="399"/>
      <c r="F48" s="399"/>
      <c r="G48" s="399"/>
      <c r="H48" s="399"/>
      <c r="I48" s="388"/>
      <c r="J48" s="56"/>
      <c r="K48" s="56"/>
      <c r="N48" s="54"/>
    </row>
    <row r="49" spans="1:39" s="266" customFormat="1" ht="35.450000000000003" customHeight="1">
      <c r="A49" s="400" t="s">
        <v>170</v>
      </c>
      <c r="B49" s="401"/>
      <c r="C49" s="401"/>
      <c r="D49" s="401"/>
      <c r="E49" s="401"/>
      <c r="F49" s="401"/>
      <c r="G49" s="401"/>
      <c r="H49" s="401"/>
      <c r="I49" s="401"/>
      <c r="J49" s="401"/>
      <c r="K49" s="401"/>
      <c r="L49" s="402"/>
      <c r="M49" s="360"/>
      <c r="N49" s="361"/>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row>
    <row r="50" spans="1:39" s="8" customFormat="1" ht="54">
      <c r="A50" s="92" t="s">
        <v>23</v>
      </c>
      <c r="B50" s="92" t="s">
        <v>4</v>
      </c>
      <c r="C50" s="93" t="s">
        <v>5</v>
      </c>
      <c r="D50" s="13" t="s">
        <v>348</v>
      </c>
      <c r="E50" s="95" t="s">
        <v>7</v>
      </c>
      <c r="F50" s="96" t="s">
        <v>8</v>
      </c>
      <c r="G50" s="96" t="s">
        <v>9</v>
      </c>
      <c r="H50" s="96" t="s">
        <v>20</v>
      </c>
      <c r="I50" s="97" t="s">
        <v>10</v>
      </c>
      <c r="J50" s="98" t="s">
        <v>11</v>
      </c>
      <c r="K50" s="99" t="s">
        <v>12</v>
      </c>
      <c r="L50" s="94" t="s">
        <v>13</v>
      </c>
      <c r="M50" s="83"/>
      <c r="N50" s="26"/>
    </row>
    <row r="51" spans="1:39" s="8" customFormat="1">
      <c r="A51" s="21">
        <v>1</v>
      </c>
      <c r="B51" s="21">
        <v>2</v>
      </c>
      <c r="C51" s="21">
        <v>3</v>
      </c>
      <c r="D51" s="21">
        <v>4</v>
      </c>
      <c r="E51" s="22">
        <v>5</v>
      </c>
      <c r="F51" s="23">
        <v>6</v>
      </c>
      <c r="G51" s="21">
        <v>7</v>
      </c>
      <c r="H51" s="21" t="s">
        <v>14</v>
      </c>
      <c r="I51" s="21" t="s">
        <v>15</v>
      </c>
      <c r="J51" s="13">
        <v>10</v>
      </c>
      <c r="K51" s="82">
        <v>11</v>
      </c>
      <c r="L51" s="13">
        <v>12</v>
      </c>
      <c r="M51" s="83"/>
      <c r="N51" s="26"/>
    </row>
    <row r="52" spans="1:39" s="8" customFormat="1" ht="31.9" customHeight="1">
      <c r="A52" s="22">
        <v>1</v>
      </c>
      <c r="B52" s="100" t="s">
        <v>232</v>
      </c>
      <c r="C52" s="41" t="s">
        <v>37</v>
      </c>
      <c r="D52" s="41">
        <v>200</v>
      </c>
      <c r="E52" s="30"/>
      <c r="F52" s="30"/>
      <c r="G52" s="90"/>
      <c r="H52" s="30"/>
      <c r="I52" s="30"/>
      <c r="J52" s="101"/>
      <c r="K52" s="101"/>
      <c r="L52" s="101"/>
      <c r="M52" s="81"/>
      <c r="N52" s="26"/>
    </row>
    <row r="53" spans="1:39" s="8" customFormat="1" ht="31.9" customHeight="1">
      <c r="A53" s="21">
        <v>2</v>
      </c>
      <c r="B53" s="100" t="s">
        <v>233</v>
      </c>
      <c r="C53" s="41" t="s">
        <v>37</v>
      </c>
      <c r="D53" s="28">
        <v>250</v>
      </c>
      <c r="E53" s="30"/>
      <c r="F53" s="30"/>
      <c r="G53" s="90"/>
      <c r="H53" s="30"/>
      <c r="I53" s="30"/>
      <c r="J53" s="101"/>
      <c r="K53" s="101"/>
      <c r="L53" s="101"/>
      <c r="M53" s="83"/>
      <c r="N53" s="26"/>
    </row>
    <row r="54" spans="1:39" s="8" customFormat="1" ht="31.9" customHeight="1">
      <c r="A54" s="22">
        <v>3</v>
      </c>
      <c r="B54" s="100" t="s">
        <v>234</v>
      </c>
      <c r="C54" s="41" t="s">
        <v>37</v>
      </c>
      <c r="D54" s="28">
        <v>160</v>
      </c>
      <c r="E54" s="30"/>
      <c r="F54" s="30"/>
      <c r="G54" s="90"/>
      <c r="H54" s="30"/>
      <c r="I54" s="30"/>
      <c r="J54" s="101"/>
      <c r="K54" s="101"/>
      <c r="L54" s="101"/>
      <c r="M54" s="83"/>
      <c r="N54" s="26"/>
    </row>
    <row r="55" spans="1:39" s="8" customFormat="1" ht="31.9" customHeight="1">
      <c r="A55" s="21">
        <v>4</v>
      </c>
      <c r="B55" s="100" t="s">
        <v>235</v>
      </c>
      <c r="C55" s="41" t="s">
        <v>37</v>
      </c>
      <c r="D55" s="28">
        <v>75</v>
      </c>
      <c r="E55" s="30"/>
      <c r="F55" s="30"/>
      <c r="G55" s="90"/>
      <c r="H55" s="30"/>
      <c r="I55" s="30"/>
      <c r="J55" s="101"/>
      <c r="K55" s="101"/>
      <c r="L55" s="101"/>
      <c r="M55" s="83"/>
      <c r="N55" s="26"/>
    </row>
    <row r="56" spans="1:39" s="58" customFormat="1" ht="31.9" customHeight="1">
      <c r="A56" s="22">
        <v>5</v>
      </c>
      <c r="B56" s="100" t="s">
        <v>236</v>
      </c>
      <c r="C56" s="41" t="s">
        <v>37</v>
      </c>
      <c r="D56" s="63">
        <v>1000</v>
      </c>
      <c r="E56" s="65"/>
      <c r="F56" s="30"/>
      <c r="G56" s="90"/>
      <c r="H56" s="30"/>
      <c r="I56" s="30"/>
      <c r="J56" s="102"/>
      <c r="K56" s="102"/>
      <c r="L56" s="102"/>
      <c r="M56" s="77"/>
      <c r="N56" s="57"/>
    </row>
    <row r="57" spans="1:39" s="58" customFormat="1" ht="31.9" customHeight="1">
      <c r="A57" s="22">
        <v>6</v>
      </c>
      <c r="B57" s="100" t="s">
        <v>237</v>
      </c>
      <c r="C57" s="41" t="s">
        <v>37</v>
      </c>
      <c r="D57" s="63">
        <v>2000</v>
      </c>
      <c r="E57" s="65"/>
      <c r="F57" s="30"/>
      <c r="G57" s="90"/>
      <c r="H57" s="30"/>
      <c r="I57" s="30"/>
      <c r="J57" s="102"/>
      <c r="K57" s="102"/>
      <c r="L57" s="102"/>
      <c r="M57" s="103"/>
      <c r="N57" s="57"/>
    </row>
    <row r="58" spans="1:39" s="55" customFormat="1">
      <c r="A58" s="396" t="s">
        <v>33</v>
      </c>
      <c r="B58" s="397"/>
      <c r="C58" s="45"/>
      <c r="D58" s="46"/>
      <c r="E58" s="47"/>
      <c r="F58" s="48"/>
      <c r="G58" s="49"/>
      <c r="H58" s="48"/>
      <c r="I58" s="48"/>
      <c r="J58" s="48"/>
      <c r="K58" s="51"/>
      <c r="L58" s="52"/>
      <c r="M58" s="53"/>
      <c r="N58" s="54"/>
    </row>
    <row r="59" spans="1:39" s="55" customFormat="1">
      <c r="A59" s="398" t="s">
        <v>34</v>
      </c>
      <c r="B59" s="399"/>
      <c r="C59" s="399"/>
      <c r="D59" s="399"/>
      <c r="E59" s="399"/>
      <c r="F59" s="399"/>
      <c r="G59" s="399"/>
      <c r="H59" s="399"/>
      <c r="I59" s="388"/>
      <c r="J59" s="56"/>
      <c r="K59" s="56"/>
      <c r="N59" s="54"/>
    </row>
    <row r="60" spans="1:39" s="11" customFormat="1" ht="35.450000000000003" customHeight="1">
      <c r="A60" s="400" t="s">
        <v>137</v>
      </c>
      <c r="B60" s="401"/>
      <c r="C60" s="401"/>
      <c r="D60" s="401"/>
      <c r="E60" s="401"/>
      <c r="F60" s="401"/>
      <c r="G60" s="401"/>
      <c r="H60" s="401"/>
      <c r="I60" s="401"/>
      <c r="J60" s="401"/>
      <c r="K60" s="401"/>
      <c r="L60" s="402"/>
      <c r="M60" s="9"/>
      <c r="N60" s="10"/>
    </row>
    <row r="61" spans="1:39" s="20" customFormat="1" ht="54">
      <c r="A61" s="12" t="s">
        <v>23</v>
      </c>
      <c r="B61" s="12" t="s">
        <v>4</v>
      </c>
      <c r="C61" s="61" t="s">
        <v>5</v>
      </c>
      <c r="D61" s="13" t="s">
        <v>348</v>
      </c>
      <c r="E61" s="14" t="s">
        <v>7</v>
      </c>
      <c r="F61" s="15" t="s">
        <v>8</v>
      </c>
      <c r="G61" s="15" t="s">
        <v>9</v>
      </c>
      <c r="H61" s="15" t="s">
        <v>20</v>
      </c>
      <c r="I61" s="16" t="s">
        <v>10</v>
      </c>
      <c r="J61" s="16" t="s">
        <v>11</v>
      </c>
      <c r="K61" s="17" t="s">
        <v>12</v>
      </c>
      <c r="L61" s="16" t="s">
        <v>13</v>
      </c>
      <c r="M61" s="18"/>
      <c r="N61" s="104"/>
    </row>
    <row r="62" spans="1:39" s="8" customFormat="1" ht="19.899999999999999" customHeight="1">
      <c r="A62" s="21">
        <v>1</v>
      </c>
      <c r="B62" s="21">
        <v>2</v>
      </c>
      <c r="C62" s="21">
        <v>3</v>
      </c>
      <c r="D62" s="21">
        <v>4</v>
      </c>
      <c r="E62" s="22">
        <v>5</v>
      </c>
      <c r="F62" s="23">
        <v>6</v>
      </c>
      <c r="G62" s="21">
        <v>7</v>
      </c>
      <c r="H62" s="21" t="s">
        <v>14</v>
      </c>
      <c r="I62" s="21" t="s">
        <v>15</v>
      </c>
      <c r="J62" s="21">
        <v>10</v>
      </c>
      <c r="K62" s="24">
        <v>11</v>
      </c>
      <c r="L62" s="21">
        <v>12</v>
      </c>
      <c r="M62" s="25"/>
      <c r="N62" s="104"/>
    </row>
    <row r="63" spans="1:39" s="108" customFormat="1" ht="30" customHeight="1">
      <c r="A63" s="45">
        <v>1</v>
      </c>
      <c r="B63" s="100" t="s">
        <v>238</v>
      </c>
      <c r="C63" s="63" t="s">
        <v>49</v>
      </c>
      <c r="D63" s="63">
        <v>7540</v>
      </c>
      <c r="E63" s="67"/>
      <c r="F63" s="65"/>
      <c r="G63" s="66"/>
      <c r="H63" s="67"/>
      <c r="I63" s="65"/>
      <c r="J63" s="65"/>
      <c r="K63" s="105"/>
      <c r="L63" s="106"/>
      <c r="M63" s="107"/>
      <c r="N63" s="104"/>
    </row>
    <row r="64" spans="1:39" s="108" customFormat="1" ht="30" customHeight="1">
      <c r="A64" s="45">
        <v>2</v>
      </c>
      <c r="B64" s="100" t="s">
        <v>239</v>
      </c>
      <c r="C64" s="63" t="s">
        <v>49</v>
      </c>
      <c r="D64" s="63">
        <v>19000</v>
      </c>
      <c r="E64" s="67"/>
      <c r="F64" s="65"/>
      <c r="G64" s="66"/>
      <c r="H64" s="67"/>
      <c r="I64" s="65"/>
      <c r="J64" s="65"/>
      <c r="K64" s="105"/>
      <c r="L64" s="106"/>
      <c r="M64" s="109"/>
      <c r="N64" s="104"/>
    </row>
    <row r="65" spans="1:14" s="108" customFormat="1" ht="30" customHeight="1">
      <c r="A65" s="45">
        <v>3</v>
      </c>
      <c r="B65" s="100" t="s">
        <v>240</v>
      </c>
      <c r="C65" s="63" t="s">
        <v>49</v>
      </c>
      <c r="D65" s="63">
        <v>7980</v>
      </c>
      <c r="E65" s="67"/>
      <c r="F65" s="65"/>
      <c r="G65" s="66"/>
      <c r="H65" s="67"/>
      <c r="I65" s="65"/>
      <c r="J65" s="65"/>
      <c r="K65" s="105"/>
      <c r="L65" s="106"/>
      <c r="M65" s="110"/>
      <c r="N65" s="104"/>
    </row>
    <row r="66" spans="1:14" s="108" customFormat="1" ht="30" customHeight="1">
      <c r="A66" s="45">
        <v>4</v>
      </c>
      <c r="B66" s="100" t="s">
        <v>241</v>
      </c>
      <c r="C66" s="63" t="s">
        <v>49</v>
      </c>
      <c r="D66" s="63">
        <v>15550</v>
      </c>
      <c r="E66" s="30"/>
      <c r="F66" s="65"/>
      <c r="G66" s="66"/>
      <c r="H66" s="67"/>
      <c r="I66" s="65"/>
      <c r="J66" s="65"/>
      <c r="K66" s="105"/>
      <c r="L66" s="106"/>
      <c r="M66" s="109"/>
      <c r="N66" s="104"/>
    </row>
    <row r="67" spans="1:14" s="8" customFormat="1" ht="30" customHeight="1">
      <c r="A67" s="22">
        <v>5</v>
      </c>
      <c r="B67" s="111" t="s">
        <v>242</v>
      </c>
      <c r="C67" s="63" t="s">
        <v>49</v>
      </c>
      <c r="D67" s="41">
        <v>1500</v>
      </c>
      <c r="E67" s="30"/>
      <c r="F67" s="65"/>
      <c r="G67" s="66"/>
      <c r="H67" s="67"/>
      <c r="I67" s="65"/>
      <c r="J67" s="65"/>
      <c r="K67" s="101"/>
      <c r="L67" s="106"/>
      <c r="M67" s="25"/>
      <c r="N67" s="104"/>
    </row>
    <row r="68" spans="1:14" s="55" customFormat="1">
      <c r="A68" s="396" t="s">
        <v>35</v>
      </c>
      <c r="B68" s="397"/>
      <c r="C68" s="45"/>
      <c r="D68" s="46"/>
      <c r="E68" s="47"/>
      <c r="F68" s="48"/>
      <c r="G68" s="49"/>
      <c r="H68" s="48"/>
      <c r="I68" s="48"/>
      <c r="J68" s="48"/>
      <c r="K68" s="51"/>
      <c r="L68" s="52"/>
      <c r="M68" s="53"/>
      <c r="N68" s="104"/>
    </row>
    <row r="69" spans="1:14" s="55" customFormat="1">
      <c r="A69" s="398" t="s">
        <v>74</v>
      </c>
      <c r="B69" s="399"/>
      <c r="C69" s="399"/>
      <c r="D69" s="399"/>
      <c r="E69" s="399"/>
      <c r="F69" s="399"/>
      <c r="G69" s="399"/>
      <c r="H69" s="399"/>
      <c r="I69" s="388"/>
      <c r="J69" s="56"/>
      <c r="K69" s="56"/>
      <c r="N69" s="54"/>
    </row>
    <row r="70" spans="1:14" s="11" customFormat="1" ht="35.450000000000003" customHeight="1">
      <c r="A70" s="400" t="s">
        <v>138</v>
      </c>
      <c r="B70" s="401"/>
      <c r="C70" s="401"/>
      <c r="D70" s="401"/>
      <c r="E70" s="401"/>
      <c r="F70" s="401"/>
      <c r="G70" s="401"/>
      <c r="H70" s="401"/>
      <c r="I70" s="401"/>
      <c r="J70" s="401"/>
      <c r="K70" s="401"/>
      <c r="L70" s="402"/>
      <c r="M70" s="9"/>
      <c r="N70" s="10"/>
    </row>
    <row r="71" spans="1:14" s="20" customFormat="1" ht="54">
      <c r="A71" s="12" t="s">
        <v>23</v>
      </c>
      <c r="B71" s="12" t="s">
        <v>4</v>
      </c>
      <c r="C71" s="61" t="s">
        <v>5</v>
      </c>
      <c r="D71" s="13" t="s">
        <v>348</v>
      </c>
      <c r="E71" s="14" t="s">
        <v>7</v>
      </c>
      <c r="F71" s="15" t="s">
        <v>8</v>
      </c>
      <c r="G71" s="15" t="s">
        <v>9</v>
      </c>
      <c r="H71" s="15" t="s">
        <v>20</v>
      </c>
      <c r="I71" s="16" t="s">
        <v>10</v>
      </c>
      <c r="J71" s="16" t="s">
        <v>11</v>
      </c>
      <c r="K71" s="17" t="s">
        <v>12</v>
      </c>
      <c r="L71" s="16" t="s">
        <v>13</v>
      </c>
      <c r="M71" s="18"/>
      <c r="N71" s="19"/>
    </row>
    <row r="72" spans="1:14" s="8" customFormat="1">
      <c r="A72" s="21">
        <v>1</v>
      </c>
      <c r="B72" s="21">
        <v>2</v>
      </c>
      <c r="C72" s="21">
        <v>3</v>
      </c>
      <c r="D72" s="21">
        <v>4</v>
      </c>
      <c r="E72" s="22">
        <v>5</v>
      </c>
      <c r="F72" s="23">
        <v>6</v>
      </c>
      <c r="G72" s="21">
        <v>7</v>
      </c>
      <c r="H72" s="21" t="s">
        <v>14</v>
      </c>
      <c r="I72" s="21" t="s">
        <v>15</v>
      </c>
      <c r="J72" s="21">
        <v>10</v>
      </c>
      <c r="K72" s="24">
        <v>11</v>
      </c>
      <c r="L72" s="21">
        <v>12</v>
      </c>
      <c r="M72" s="25"/>
      <c r="N72" s="57"/>
    </row>
    <row r="73" spans="1:14" s="8" customFormat="1" ht="81.599999999999994" customHeight="1">
      <c r="A73" s="21">
        <v>1</v>
      </c>
      <c r="B73" s="112" t="s">
        <v>243</v>
      </c>
      <c r="C73" s="41" t="s">
        <v>37</v>
      </c>
      <c r="D73" s="41">
        <v>2500</v>
      </c>
      <c r="E73" s="30"/>
      <c r="F73" s="65"/>
      <c r="G73" s="66"/>
      <c r="H73" s="67"/>
      <c r="I73" s="65"/>
      <c r="J73" s="114"/>
      <c r="K73" s="115"/>
      <c r="L73" s="116"/>
      <c r="M73" s="117"/>
      <c r="N73" s="118"/>
    </row>
    <row r="74" spans="1:14" s="8" customFormat="1" ht="81.599999999999994" customHeight="1">
      <c r="A74" s="21">
        <v>2</v>
      </c>
      <c r="B74" s="112" t="s">
        <v>244</v>
      </c>
      <c r="C74" s="41" t="s">
        <v>37</v>
      </c>
      <c r="D74" s="41">
        <v>1500</v>
      </c>
      <c r="E74" s="30"/>
      <c r="F74" s="65"/>
      <c r="G74" s="66"/>
      <c r="H74" s="67"/>
      <c r="I74" s="65"/>
      <c r="J74" s="114"/>
      <c r="K74" s="119"/>
      <c r="L74" s="116"/>
      <c r="M74" s="120"/>
      <c r="N74" s="121"/>
    </row>
    <row r="75" spans="1:14" s="8" customFormat="1" ht="81.599999999999994" customHeight="1">
      <c r="A75" s="21">
        <v>3</v>
      </c>
      <c r="B75" s="100" t="s">
        <v>245</v>
      </c>
      <c r="C75" s="41" t="s">
        <v>37</v>
      </c>
      <c r="D75" s="41">
        <v>7500</v>
      </c>
      <c r="E75" s="30"/>
      <c r="F75" s="65"/>
      <c r="G75" s="66"/>
      <c r="H75" s="67"/>
      <c r="I75" s="65"/>
      <c r="J75" s="114"/>
      <c r="K75" s="119"/>
      <c r="L75" s="116"/>
      <c r="M75" s="120"/>
      <c r="N75" s="122"/>
    </row>
    <row r="76" spans="1:14" s="8" customFormat="1" ht="81.599999999999994" customHeight="1">
      <c r="A76" s="21">
        <v>4</v>
      </c>
      <c r="B76" s="100" t="s">
        <v>246</v>
      </c>
      <c r="C76" s="63" t="s">
        <v>49</v>
      </c>
      <c r="D76" s="63">
        <v>1500</v>
      </c>
      <c r="E76" s="30"/>
      <c r="F76" s="65"/>
      <c r="G76" s="66"/>
      <c r="H76" s="67"/>
      <c r="I76" s="65"/>
      <c r="J76" s="113"/>
      <c r="K76" s="119"/>
      <c r="L76" s="116"/>
      <c r="M76" s="120"/>
      <c r="N76" s="123"/>
    </row>
    <row r="77" spans="1:14" s="126" customFormat="1" ht="81.599999999999994" customHeight="1">
      <c r="A77" s="21">
        <v>5</v>
      </c>
      <c r="B77" s="100" t="s">
        <v>247</v>
      </c>
      <c r="C77" s="63" t="s">
        <v>37</v>
      </c>
      <c r="D77" s="63">
        <v>21000</v>
      </c>
      <c r="E77" s="30"/>
      <c r="F77" s="65"/>
      <c r="G77" s="66"/>
      <c r="H77" s="67"/>
      <c r="I77" s="65"/>
      <c r="J77" s="114"/>
      <c r="K77" s="124"/>
      <c r="L77" s="116"/>
      <c r="M77" s="125"/>
      <c r="N77" s="123"/>
    </row>
    <row r="78" spans="1:14" s="55" customFormat="1">
      <c r="A78" s="396" t="s">
        <v>36</v>
      </c>
      <c r="B78" s="397"/>
      <c r="C78" s="45"/>
      <c r="D78" s="46"/>
      <c r="E78" s="47"/>
      <c r="F78" s="48"/>
      <c r="G78" s="49"/>
      <c r="H78" s="48"/>
      <c r="I78" s="48"/>
      <c r="J78" s="48"/>
      <c r="K78" s="51"/>
      <c r="L78" s="52"/>
      <c r="M78" s="53"/>
      <c r="N78" s="54"/>
    </row>
    <row r="79" spans="1:14" s="55" customFormat="1">
      <c r="A79" s="398" t="s">
        <v>75</v>
      </c>
      <c r="B79" s="399"/>
      <c r="C79" s="399"/>
      <c r="D79" s="399"/>
      <c r="E79" s="399"/>
      <c r="F79" s="399"/>
      <c r="G79" s="399"/>
      <c r="H79" s="399"/>
      <c r="I79" s="127"/>
      <c r="J79" s="56"/>
      <c r="K79" s="56"/>
      <c r="N79" s="54"/>
    </row>
    <row r="80" spans="1:14" s="11" customFormat="1" ht="35.450000000000003" customHeight="1">
      <c r="A80" s="400" t="s">
        <v>139</v>
      </c>
      <c r="B80" s="401"/>
      <c r="C80" s="401"/>
      <c r="D80" s="401"/>
      <c r="E80" s="401"/>
      <c r="F80" s="401"/>
      <c r="G80" s="401"/>
      <c r="H80" s="401"/>
      <c r="I80" s="401"/>
      <c r="J80" s="401"/>
      <c r="K80" s="401"/>
      <c r="L80" s="402"/>
      <c r="M80" s="9"/>
      <c r="N80" s="10"/>
    </row>
    <row r="81" spans="1:14" s="20" customFormat="1" ht="54">
      <c r="A81" s="12" t="s">
        <v>23</v>
      </c>
      <c r="B81" s="12" t="s">
        <v>4</v>
      </c>
      <c r="C81" s="61" t="s">
        <v>5</v>
      </c>
      <c r="D81" s="13" t="s">
        <v>348</v>
      </c>
      <c r="E81" s="14" t="s">
        <v>7</v>
      </c>
      <c r="F81" s="15" t="s">
        <v>8</v>
      </c>
      <c r="G81" s="15" t="s">
        <v>9</v>
      </c>
      <c r="H81" s="15" t="s">
        <v>20</v>
      </c>
      <c r="I81" s="16" t="s">
        <v>10</v>
      </c>
      <c r="J81" s="16" t="s">
        <v>11</v>
      </c>
      <c r="K81" s="17" t="s">
        <v>12</v>
      </c>
      <c r="L81" s="16" t="s">
        <v>13</v>
      </c>
      <c r="M81" s="18"/>
      <c r="N81" s="19"/>
    </row>
    <row r="82" spans="1:14" s="8" customFormat="1">
      <c r="A82" s="21">
        <v>1</v>
      </c>
      <c r="B82" s="21">
        <v>2</v>
      </c>
      <c r="C82" s="21">
        <v>3</v>
      </c>
      <c r="D82" s="21">
        <v>4</v>
      </c>
      <c r="E82" s="22">
        <v>5</v>
      </c>
      <c r="F82" s="23">
        <v>6</v>
      </c>
      <c r="G82" s="21">
        <v>7</v>
      </c>
      <c r="H82" s="21" t="s">
        <v>14</v>
      </c>
      <c r="I82" s="21" t="s">
        <v>15</v>
      </c>
      <c r="J82" s="21">
        <v>10</v>
      </c>
      <c r="K82" s="24">
        <v>11</v>
      </c>
      <c r="L82" s="21">
        <v>12</v>
      </c>
      <c r="M82" s="25"/>
      <c r="N82" s="26"/>
    </row>
    <row r="83" spans="1:14" s="8" customFormat="1" ht="72">
      <c r="A83" s="22">
        <v>1</v>
      </c>
      <c r="B83" s="128" t="s">
        <v>248</v>
      </c>
      <c r="C83" s="43" t="s">
        <v>37</v>
      </c>
      <c r="D83" s="43">
        <v>800</v>
      </c>
      <c r="E83" s="29"/>
      <c r="F83" s="29"/>
      <c r="G83" s="129"/>
      <c r="H83" s="29"/>
      <c r="I83" s="29"/>
      <c r="J83" s="29"/>
      <c r="K83" s="130"/>
      <c r="L83" s="131"/>
      <c r="M83" s="132"/>
      <c r="N83" s="133"/>
    </row>
    <row r="84" spans="1:14" s="55" customFormat="1">
      <c r="A84" s="396" t="s">
        <v>76</v>
      </c>
      <c r="B84" s="397"/>
      <c r="C84" s="45"/>
      <c r="D84" s="46"/>
      <c r="E84" s="47"/>
      <c r="F84" s="48"/>
      <c r="G84" s="49"/>
      <c r="H84" s="50"/>
      <c r="I84" s="48"/>
      <c r="J84" s="48"/>
      <c r="K84" s="51"/>
      <c r="L84" s="52"/>
      <c r="M84" s="53"/>
      <c r="N84" s="54"/>
    </row>
    <row r="85" spans="1:14" s="55" customFormat="1">
      <c r="A85" s="398" t="s">
        <v>77</v>
      </c>
      <c r="B85" s="399"/>
      <c r="C85" s="399"/>
      <c r="D85" s="399"/>
      <c r="E85" s="399"/>
      <c r="F85" s="399"/>
      <c r="G85" s="399"/>
      <c r="H85" s="399"/>
      <c r="I85" s="388"/>
      <c r="J85" s="56"/>
      <c r="K85" s="56"/>
      <c r="N85" s="54"/>
    </row>
    <row r="86" spans="1:14" s="11" customFormat="1" ht="35.450000000000003" customHeight="1">
      <c r="A86" s="400" t="s">
        <v>140</v>
      </c>
      <c r="B86" s="401"/>
      <c r="C86" s="401"/>
      <c r="D86" s="401"/>
      <c r="E86" s="401"/>
      <c r="F86" s="401"/>
      <c r="G86" s="401"/>
      <c r="H86" s="401"/>
      <c r="I86" s="401"/>
      <c r="J86" s="401"/>
      <c r="K86" s="401"/>
      <c r="L86" s="402"/>
      <c r="M86" s="9"/>
      <c r="N86" s="10"/>
    </row>
    <row r="87" spans="1:14" s="20" customFormat="1" ht="54">
      <c r="A87" s="12" t="s">
        <v>23</v>
      </c>
      <c r="B87" s="12" t="s">
        <v>4</v>
      </c>
      <c r="C87" s="61" t="s">
        <v>5</v>
      </c>
      <c r="D87" s="13" t="s">
        <v>348</v>
      </c>
      <c r="E87" s="14" t="s">
        <v>7</v>
      </c>
      <c r="F87" s="15" t="s">
        <v>8</v>
      </c>
      <c r="G87" s="15" t="s">
        <v>9</v>
      </c>
      <c r="H87" s="15" t="s">
        <v>20</v>
      </c>
      <c r="I87" s="16" t="s">
        <v>10</v>
      </c>
      <c r="J87" s="16" t="s">
        <v>11</v>
      </c>
      <c r="K87" s="17" t="s">
        <v>12</v>
      </c>
      <c r="L87" s="16" t="s">
        <v>13</v>
      </c>
      <c r="M87" s="18"/>
      <c r="N87" s="19"/>
    </row>
    <row r="88" spans="1:14" s="8" customFormat="1">
      <c r="A88" s="21">
        <v>1</v>
      </c>
      <c r="B88" s="21">
        <v>2</v>
      </c>
      <c r="C88" s="21">
        <v>3</v>
      </c>
      <c r="D88" s="21">
        <v>4</v>
      </c>
      <c r="E88" s="22">
        <v>5</v>
      </c>
      <c r="F88" s="23">
        <v>6</v>
      </c>
      <c r="G88" s="21">
        <v>7</v>
      </c>
      <c r="H88" s="21" t="s">
        <v>14</v>
      </c>
      <c r="I88" s="21" t="s">
        <v>15</v>
      </c>
      <c r="J88" s="21">
        <v>10</v>
      </c>
      <c r="K88" s="24">
        <v>11</v>
      </c>
      <c r="L88" s="21">
        <v>12</v>
      </c>
      <c r="M88" s="25"/>
      <c r="N88" s="26"/>
    </row>
    <row r="89" spans="1:14" s="55" customFormat="1" ht="70.900000000000006" customHeight="1">
      <c r="A89" s="45">
        <v>1</v>
      </c>
      <c r="B89" s="134" t="s">
        <v>249</v>
      </c>
      <c r="C89" s="63" t="s">
        <v>37</v>
      </c>
      <c r="D89" s="63">
        <v>1600</v>
      </c>
      <c r="E89" s="135"/>
      <c r="F89" s="65"/>
      <c r="G89" s="66"/>
      <c r="H89" s="67"/>
      <c r="I89" s="65"/>
      <c r="J89" s="65"/>
      <c r="K89" s="44"/>
      <c r="L89" s="69"/>
      <c r="M89" s="53"/>
      <c r="N89" s="136"/>
    </row>
    <row r="90" spans="1:14" s="55" customFormat="1">
      <c r="A90" s="396" t="s">
        <v>38</v>
      </c>
      <c r="B90" s="397"/>
      <c r="C90" s="45"/>
      <c r="D90" s="46"/>
      <c r="E90" s="47"/>
      <c r="F90" s="50"/>
      <c r="G90" s="49"/>
      <c r="H90" s="50"/>
      <c r="I90" s="48"/>
      <c r="J90" s="48"/>
      <c r="K90" s="51"/>
      <c r="L90" s="52"/>
      <c r="M90" s="53"/>
      <c r="N90" s="54"/>
    </row>
    <row r="91" spans="1:14" s="55" customFormat="1">
      <c r="A91" s="398" t="s">
        <v>39</v>
      </c>
      <c r="B91" s="399"/>
      <c r="C91" s="399"/>
      <c r="D91" s="399"/>
      <c r="E91" s="399"/>
      <c r="F91" s="399"/>
      <c r="G91" s="399"/>
      <c r="H91" s="399"/>
      <c r="I91" s="388"/>
      <c r="J91" s="56"/>
      <c r="K91" s="56"/>
      <c r="N91" s="54"/>
    </row>
    <row r="92" spans="1:14" s="11" customFormat="1" ht="35.450000000000003" customHeight="1">
      <c r="A92" s="400" t="s">
        <v>141</v>
      </c>
      <c r="B92" s="401"/>
      <c r="C92" s="401"/>
      <c r="D92" s="401"/>
      <c r="E92" s="401"/>
      <c r="F92" s="401"/>
      <c r="G92" s="401"/>
      <c r="H92" s="401"/>
      <c r="I92" s="401"/>
      <c r="J92" s="401"/>
      <c r="K92" s="401"/>
      <c r="L92" s="402"/>
      <c r="M92" s="9"/>
      <c r="N92" s="10"/>
    </row>
    <row r="93" spans="1:14" s="20" customFormat="1" ht="54">
      <c r="A93" s="12" t="s">
        <v>23</v>
      </c>
      <c r="B93" s="12" t="s">
        <v>4</v>
      </c>
      <c r="C93" s="61" t="s">
        <v>5</v>
      </c>
      <c r="D93" s="13" t="s">
        <v>348</v>
      </c>
      <c r="E93" s="14" t="s">
        <v>7</v>
      </c>
      <c r="F93" s="15" t="s">
        <v>8</v>
      </c>
      <c r="G93" s="15" t="s">
        <v>9</v>
      </c>
      <c r="H93" s="15" t="s">
        <v>20</v>
      </c>
      <c r="I93" s="16" t="s">
        <v>10</v>
      </c>
      <c r="J93" s="16" t="s">
        <v>11</v>
      </c>
      <c r="K93" s="17" t="s">
        <v>12</v>
      </c>
      <c r="L93" s="16" t="s">
        <v>13</v>
      </c>
      <c r="M93" s="18"/>
      <c r="N93" s="19"/>
    </row>
    <row r="94" spans="1:14" s="8" customFormat="1">
      <c r="A94" s="21">
        <v>1</v>
      </c>
      <c r="B94" s="21">
        <v>2</v>
      </c>
      <c r="C94" s="21">
        <v>3</v>
      </c>
      <c r="D94" s="21">
        <v>4</v>
      </c>
      <c r="E94" s="22">
        <v>5</v>
      </c>
      <c r="F94" s="23">
        <v>6</v>
      </c>
      <c r="G94" s="21">
        <v>7</v>
      </c>
      <c r="H94" s="21" t="s">
        <v>14</v>
      </c>
      <c r="I94" s="21" t="s">
        <v>15</v>
      </c>
      <c r="J94" s="21">
        <v>10</v>
      </c>
      <c r="K94" s="24">
        <v>11</v>
      </c>
      <c r="L94" s="21">
        <v>12</v>
      </c>
      <c r="M94" s="25"/>
      <c r="N94" s="26"/>
    </row>
    <row r="95" spans="1:14" s="8" customFormat="1" ht="72">
      <c r="A95" s="12">
        <v>1</v>
      </c>
      <c r="B95" s="112" t="s">
        <v>250</v>
      </c>
      <c r="C95" s="41" t="s">
        <v>37</v>
      </c>
      <c r="D95" s="392">
        <v>20000</v>
      </c>
      <c r="E95" s="30"/>
      <c r="F95" s="65"/>
      <c r="G95" s="66"/>
      <c r="H95" s="67"/>
      <c r="I95" s="65"/>
      <c r="J95" s="65"/>
      <c r="K95" s="130"/>
      <c r="L95" s="69"/>
      <c r="M95" s="25"/>
      <c r="N95" s="26"/>
    </row>
    <row r="96" spans="1:14" s="55" customFormat="1">
      <c r="A96" s="396" t="s">
        <v>40</v>
      </c>
      <c r="B96" s="397"/>
      <c r="C96" s="45"/>
      <c r="D96" s="46"/>
      <c r="E96" s="47"/>
      <c r="F96" s="48"/>
      <c r="G96" s="49"/>
      <c r="H96" s="50"/>
      <c r="I96" s="48"/>
      <c r="J96" s="48"/>
      <c r="K96" s="51"/>
      <c r="L96" s="52"/>
      <c r="M96" s="53"/>
      <c r="N96" s="54"/>
    </row>
    <row r="97" spans="1:14" s="55" customFormat="1">
      <c r="A97" s="398" t="s">
        <v>41</v>
      </c>
      <c r="B97" s="399"/>
      <c r="C97" s="399"/>
      <c r="D97" s="399"/>
      <c r="E97" s="399"/>
      <c r="F97" s="399"/>
      <c r="G97" s="399"/>
      <c r="H97" s="399"/>
      <c r="I97" s="388"/>
      <c r="J97" s="56"/>
      <c r="K97" s="56"/>
      <c r="N97" s="54"/>
    </row>
    <row r="98" spans="1:14" s="11" customFormat="1" ht="35.450000000000003" customHeight="1">
      <c r="A98" s="400" t="s">
        <v>142</v>
      </c>
      <c r="B98" s="401"/>
      <c r="C98" s="401"/>
      <c r="D98" s="401"/>
      <c r="E98" s="401"/>
      <c r="F98" s="401"/>
      <c r="G98" s="401"/>
      <c r="H98" s="401"/>
      <c r="I98" s="401"/>
      <c r="J98" s="401"/>
      <c r="K98" s="401"/>
      <c r="L98" s="402"/>
      <c r="M98" s="9"/>
      <c r="N98" s="10"/>
    </row>
    <row r="99" spans="1:14" s="20" customFormat="1" ht="54">
      <c r="A99" s="12" t="s">
        <v>23</v>
      </c>
      <c r="B99" s="12" t="s">
        <v>4</v>
      </c>
      <c r="C99" s="61" t="s">
        <v>5</v>
      </c>
      <c r="D99" s="13" t="s">
        <v>348</v>
      </c>
      <c r="E99" s="14" t="s">
        <v>7</v>
      </c>
      <c r="F99" s="15" t="s">
        <v>8</v>
      </c>
      <c r="G99" s="15" t="s">
        <v>9</v>
      </c>
      <c r="H99" s="15" t="s">
        <v>20</v>
      </c>
      <c r="I99" s="16" t="s">
        <v>10</v>
      </c>
      <c r="J99" s="16" t="s">
        <v>11</v>
      </c>
      <c r="K99" s="17" t="s">
        <v>12</v>
      </c>
      <c r="L99" s="16" t="s">
        <v>13</v>
      </c>
      <c r="M99" s="18"/>
      <c r="N99" s="19"/>
    </row>
    <row r="100" spans="1:14" s="8" customFormat="1">
      <c r="A100" s="21">
        <v>1</v>
      </c>
      <c r="B100" s="21">
        <v>2</v>
      </c>
      <c r="C100" s="21">
        <v>3</v>
      </c>
      <c r="D100" s="21">
        <v>4</v>
      </c>
      <c r="E100" s="22">
        <v>5</v>
      </c>
      <c r="F100" s="23">
        <v>6</v>
      </c>
      <c r="G100" s="21">
        <v>7</v>
      </c>
      <c r="H100" s="21" t="s">
        <v>14</v>
      </c>
      <c r="I100" s="21" t="s">
        <v>15</v>
      </c>
      <c r="J100" s="21">
        <v>10</v>
      </c>
      <c r="K100" s="24">
        <v>11</v>
      </c>
      <c r="L100" s="21">
        <v>12</v>
      </c>
      <c r="M100" s="25"/>
      <c r="N100" s="26"/>
    </row>
    <row r="101" spans="1:14" s="8" customFormat="1" ht="60" customHeight="1">
      <c r="A101" s="12" t="s">
        <v>26</v>
      </c>
      <c r="B101" s="112" t="s">
        <v>251</v>
      </c>
      <c r="C101" s="41" t="s">
        <v>37</v>
      </c>
      <c r="D101" s="41">
        <v>3500</v>
      </c>
      <c r="E101" s="30"/>
      <c r="F101" s="65"/>
      <c r="G101" s="66"/>
      <c r="H101" s="67"/>
      <c r="I101" s="65"/>
      <c r="J101" s="65"/>
      <c r="K101" s="130"/>
      <c r="L101" s="69"/>
      <c r="M101" s="25"/>
      <c r="N101" s="26"/>
    </row>
    <row r="102" spans="1:14" s="55" customFormat="1">
      <c r="A102" s="396" t="s">
        <v>78</v>
      </c>
      <c r="B102" s="397"/>
      <c r="C102" s="45"/>
      <c r="D102" s="46"/>
      <c r="E102" s="47"/>
      <c r="F102" s="48"/>
      <c r="G102" s="49"/>
      <c r="H102" s="50"/>
      <c r="I102" s="48"/>
      <c r="J102" s="48"/>
      <c r="K102" s="51"/>
      <c r="L102" s="52"/>
      <c r="M102" s="53"/>
      <c r="N102" s="54"/>
    </row>
    <row r="103" spans="1:14" s="55" customFormat="1">
      <c r="A103" s="398" t="s">
        <v>42</v>
      </c>
      <c r="B103" s="399"/>
      <c r="C103" s="399"/>
      <c r="D103" s="399"/>
      <c r="E103" s="399"/>
      <c r="F103" s="399"/>
      <c r="G103" s="399"/>
      <c r="H103" s="399"/>
      <c r="I103" s="388"/>
      <c r="J103" s="56"/>
      <c r="K103" s="56"/>
      <c r="N103" s="54"/>
    </row>
    <row r="104" spans="1:14" s="11" customFormat="1" ht="35.450000000000003" customHeight="1">
      <c r="A104" s="400" t="s">
        <v>143</v>
      </c>
      <c r="B104" s="401"/>
      <c r="C104" s="401"/>
      <c r="D104" s="401"/>
      <c r="E104" s="401"/>
      <c r="F104" s="401"/>
      <c r="G104" s="401"/>
      <c r="H104" s="401"/>
      <c r="I104" s="401"/>
      <c r="J104" s="401"/>
      <c r="K104" s="401"/>
      <c r="L104" s="402"/>
      <c r="M104" s="9"/>
      <c r="N104" s="10"/>
    </row>
    <row r="105" spans="1:14" s="8" customFormat="1" ht="54">
      <c r="A105" s="12" t="s">
        <v>23</v>
      </c>
      <c r="B105" s="12" t="s">
        <v>4</v>
      </c>
      <c r="C105" s="61" t="s">
        <v>5</v>
      </c>
      <c r="D105" s="13" t="s">
        <v>348</v>
      </c>
      <c r="E105" s="14" t="s">
        <v>7</v>
      </c>
      <c r="F105" s="15" t="s">
        <v>8</v>
      </c>
      <c r="G105" s="15" t="s">
        <v>9</v>
      </c>
      <c r="H105" s="15" t="s">
        <v>20</v>
      </c>
      <c r="I105" s="16" t="s">
        <v>10</v>
      </c>
      <c r="J105" s="13" t="s">
        <v>11</v>
      </c>
      <c r="K105" s="13" t="s">
        <v>12</v>
      </c>
      <c r="L105" s="13" t="s">
        <v>13</v>
      </c>
      <c r="M105" s="83"/>
      <c r="N105" s="26"/>
    </row>
    <row r="106" spans="1:14" s="8" customFormat="1">
      <c r="A106" s="21">
        <v>1</v>
      </c>
      <c r="B106" s="21">
        <v>2</v>
      </c>
      <c r="C106" s="21">
        <v>3</v>
      </c>
      <c r="D106" s="21">
        <v>4</v>
      </c>
      <c r="E106" s="22">
        <v>5</v>
      </c>
      <c r="F106" s="23">
        <v>6</v>
      </c>
      <c r="G106" s="21">
        <v>7</v>
      </c>
      <c r="H106" s="21" t="s">
        <v>14</v>
      </c>
      <c r="I106" s="21" t="s">
        <v>15</v>
      </c>
      <c r="J106" s="13">
        <v>10</v>
      </c>
      <c r="K106" s="82">
        <v>11</v>
      </c>
      <c r="L106" s="13">
        <v>12</v>
      </c>
      <c r="M106" s="83"/>
      <c r="N106" s="26"/>
    </row>
    <row r="107" spans="1:14" s="138" customFormat="1" ht="126">
      <c r="A107" s="45">
        <v>1</v>
      </c>
      <c r="B107" s="139" t="s">
        <v>252</v>
      </c>
      <c r="C107" s="63" t="s">
        <v>49</v>
      </c>
      <c r="D107" s="140">
        <v>110000</v>
      </c>
      <c r="E107" s="65"/>
      <c r="F107" s="141"/>
      <c r="G107" s="142"/>
      <c r="H107" s="141"/>
      <c r="I107" s="141"/>
      <c r="J107" s="87"/>
      <c r="K107" s="88"/>
      <c r="L107" s="87"/>
      <c r="M107" s="143"/>
      <c r="N107" s="137"/>
    </row>
    <row r="108" spans="1:14" s="138" customFormat="1" ht="54">
      <c r="A108" s="45">
        <v>2</v>
      </c>
      <c r="B108" s="139" t="s">
        <v>253</v>
      </c>
      <c r="C108" s="63" t="s">
        <v>49</v>
      </c>
      <c r="D108" s="140">
        <v>80000</v>
      </c>
      <c r="E108" s="65"/>
      <c r="F108" s="141"/>
      <c r="G108" s="142"/>
      <c r="H108" s="141"/>
      <c r="I108" s="141"/>
      <c r="J108" s="87"/>
      <c r="K108" s="88"/>
      <c r="L108" s="87"/>
      <c r="M108" s="143"/>
      <c r="N108" s="137"/>
    </row>
    <row r="109" spans="1:14" s="55" customFormat="1">
      <c r="A109" s="396" t="s">
        <v>43</v>
      </c>
      <c r="B109" s="397"/>
      <c r="C109" s="45"/>
      <c r="D109" s="46"/>
      <c r="E109" s="47"/>
      <c r="F109" s="48"/>
      <c r="G109" s="49"/>
      <c r="H109" s="48"/>
      <c r="I109" s="48"/>
      <c r="J109" s="48"/>
      <c r="K109" s="51"/>
      <c r="L109" s="52"/>
      <c r="M109" s="53"/>
      <c r="N109" s="54"/>
    </row>
    <row r="110" spans="1:14" s="55" customFormat="1">
      <c r="A110" s="398" t="s">
        <v>44</v>
      </c>
      <c r="B110" s="399"/>
      <c r="C110" s="399"/>
      <c r="D110" s="399"/>
      <c r="E110" s="399"/>
      <c r="F110" s="399"/>
      <c r="G110" s="399"/>
      <c r="H110" s="399"/>
      <c r="I110" s="388"/>
      <c r="J110" s="56"/>
      <c r="K110" s="56"/>
      <c r="N110" s="54"/>
    </row>
    <row r="111" spans="1:14" s="11" customFormat="1" ht="35.450000000000003" customHeight="1">
      <c r="A111" s="400" t="s">
        <v>171</v>
      </c>
      <c r="B111" s="401"/>
      <c r="C111" s="401"/>
      <c r="D111" s="401"/>
      <c r="E111" s="401"/>
      <c r="F111" s="401"/>
      <c r="G111" s="401"/>
      <c r="H111" s="401"/>
      <c r="I111" s="401"/>
      <c r="J111" s="401"/>
      <c r="K111" s="401"/>
      <c r="L111" s="402"/>
      <c r="M111" s="9"/>
      <c r="N111" s="10"/>
    </row>
    <row r="112" spans="1:14" s="20" customFormat="1" ht="54">
      <c r="A112" s="12" t="s">
        <v>23</v>
      </c>
      <c r="B112" s="12" t="s">
        <v>4</v>
      </c>
      <c r="C112" s="61" t="s">
        <v>5</v>
      </c>
      <c r="D112" s="13" t="s">
        <v>348</v>
      </c>
      <c r="E112" s="14" t="s">
        <v>7</v>
      </c>
      <c r="F112" s="15" t="s">
        <v>8</v>
      </c>
      <c r="G112" s="15" t="s">
        <v>9</v>
      </c>
      <c r="H112" s="15" t="s">
        <v>20</v>
      </c>
      <c r="I112" s="16" t="s">
        <v>10</v>
      </c>
      <c r="J112" s="16" t="s">
        <v>11</v>
      </c>
      <c r="K112" s="17" t="s">
        <v>12</v>
      </c>
      <c r="L112" s="16" t="s">
        <v>13</v>
      </c>
      <c r="M112" s="18"/>
      <c r="N112" s="19"/>
    </row>
    <row r="113" spans="1:14" s="8" customFormat="1">
      <c r="A113" s="21">
        <v>1</v>
      </c>
      <c r="B113" s="21">
        <v>2</v>
      </c>
      <c r="C113" s="21">
        <v>3</v>
      </c>
      <c r="D113" s="21">
        <v>4</v>
      </c>
      <c r="E113" s="22">
        <v>5</v>
      </c>
      <c r="F113" s="23">
        <v>6</v>
      </c>
      <c r="G113" s="21">
        <v>7</v>
      </c>
      <c r="H113" s="21" t="s">
        <v>14</v>
      </c>
      <c r="I113" s="21" t="s">
        <v>15</v>
      </c>
      <c r="J113" s="21">
        <v>10</v>
      </c>
      <c r="K113" s="24">
        <v>11</v>
      </c>
      <c r="L113" s="21">
        <v>12</v>
      </c>
      <c r="M113" s="25"/>
      <c r="N113" s="26"/>
    </row>
    <row r="114" spans="1:14" s="138" customFormat="1" ht="156" customHeight="1">
      <c r="A114" s="46" t="s">
        <v>26</v>
      </c>
      <c r="B114" s="139" t="s">
        <v>448</v>
      </c>
      <c r="C114" s="144" t="s">
        <v>198</v>
      </c>
      <c r="D114" s="297">
        <v>25000</v>
      </c>
      <c r="E114" s="145"/>
      <c r="F114" s="65"/>
      <c r="G114" s="146"/>
      <c r="H114" s="65"/>
      <c r="I114" s="65"/>
      <c r="J114" s="65"/>
      <c r="K114" s="130"/>
      <c r="L114" s="102"/>
      <c r="M114" s="143"/>
      <c r="N114" s="137"/>
    </row>
    <row r="115" spans="1:14" s="55" customFormat="1">
      <c r="A115" s="396" t="s">
        <v>45</v>
      </c>
      <c r="B115" s="397"/>
      <c r="C115" s="45"/>
      <c r="D115" s="46"/>
      <c r="E115" s="47"/>
      <c r="F115" s="48"/>
      <c r="G115" s="49"/>
      <c r="H115" s="50"/>
      <c r="I115" s="48"/>
      <c r="J115" s="48"/>
      <c r="K115" s="51"/>
      <c r="L115" s="52"/>
      <c r="M115" s="53"/>
      <c r="N115" s="54"/>
    </row>
    <row r="116" spans="1:14" s="55" customFormat="1">
      <c r="A116" s="398" t="s">
        <v>79</v>
      </c>
      <c r="B116" s="399"/>
      <c r="C116" s="399"/>
      <c r="D116" s="399"/>
      <c r="E116" s="399"/>
      <c r="F116" s="399"/>
      <c r="G116" s="399"/>
      <c r="H116" s="399"/>
      <c r="I116" s="388"/>
      <c r="J116" s="56"/>
      <c r="K116" s="56"/>
      <c r="N116" s="54"/>
    </row>
    <row r="117" spans="1:14" s="11" customFormat="1" ht="35.450000000000003" customHeight="1">
      <c r="A117" s="400" t="s">
        <v>144</v>
      </c>
      <c r="B117" s="401"/>
      <c r="C117" s="401"/>
      <c r="D117" s="401"/>
      <c r="E117" s="401"/>
      <c r="F117" s="401"/>
      <c r="G117" s="401"/>
      <c r="H117" s="401"/>
      <c r="I117" s="401"/>
      <c r="J117" s="401"/>
      <c r="K117" s="401"/>
      <c r="L117" s="402"/>
      <c r="M117" s="360"/>
      <c r="N117" s="361"/>
    </row>
    <row r="118" spans="1:14" s="20" customFormat="1" ht="54">
      <c r="A118" s="12" t="s">
        <v>23</v>
      </c>
      <c r="B118" s="12" t="s">
        <v>4</v>
      </c>
      <c r="C118" s="61" t="s">
        <v>5</v>
      </c>
      <c r="D118" s="13" t="s">
        <v>348</v>
      </c>
      <c r="E118" s="14" t="s">
        <v>7</v>
      </c>
      <c r="F118" s="15" t="s">
        <v>8</v>
      </c>
      <c r="G118" s="15" t="s">
        <v>9</v>
      </c>
      <c r="H118" s="15" t="s">
        <v>20</v>
      </c>
      <c r="I118" s="16" t="s">
        <v>10</v>
      </c>
      <c r="J118" s="16" t="s">
        <v>11</v>
      </c>
      <c r="K118" s="17" t="s">
        <v>12</v>
      </c>
      <c r="L118" s="16" t="s">
        <v>13</v>
      </c>
      <c r="M118" s="18"/>
      <c r="N118" s="19"/>
    </row>
    <row r="119" spans="1:14" s="8" customFormat="1">
      <c r="A119" s="21">
        <v>1</v>
      </c>
      <c r="B119" s="21">
        <v>2</v>
      </c>
      <c r="C119" s="21">
        <v>3</v>
      </c>
      <c r="D119" s="21">
        <v>4</v>
      </c>
      <c r="E119" s="22">
        <v>5</v>
      </c>
      <c r="F119" s="23">
        <v>6</v>
      </c>
      <c r="G119" s="21">
        <v>7</v>
      </c>
      <c r="H119" s="21" t="s">
        <v>14</v>
      </c>
      <c r="I119" s="21" t="s">
        <v>15</v>
      </c>
      <c r="J119" s="21">
        <v>10</v>
      </c>
      <c r="K119" s="24">
        <v>11</v>
      </c>
      <c r="L119" s="21">
        <v>12</v>
      </c>
      <c r="M119" s="25"/>
      <c r="N119" s="26"/>
    </row>
    <row r="120" spans="1:14" ht="72">
      <c r="A120" s="21">
        <v>1</v>
      </c>
      <c r="B120" s="151" t="s">
        <v>254</v>
      </c>
      <c r="C120" s="28" t="s">
        <v>37</v>
      </c>
      <c r="D120" s="152">
        <v>5500</v>
      </c>
      <c r="E120" s="30"/>
      <c r="F120" s="32"/>
      <c r="G120" s="31"/>
      <c r="H120" s="32"/>
      <c r="I120" s="32"/>
      <c r="J120" s="153"/>
      <c r="K120" s="130"/>
      <c r="L120" s="131"/>
      <c r="N120" s="154"/>
    </row>
    <row r="121" spans="1:14" s="55" customFormat="1">
      <c r="A121" s="396" t="s">
        <v>46</v>
      </c>
      <c r="B121" s="397"/>
      <c r="C121" s="45"/>
      <c r="D121" s="46"/>
      <c r="E121" s="47"/>
      <c r="F121" s="48"/>
      <c r="G121" s="49"/>
      <c r="H121" s="50"/>
      <c r="I121" s="48"/>
      <c r="J121" s="48"/>
      <c r="K121" s="51"/>
      <c r="L121" s="52"/>
      <c r="M121" s="53"/>
      <c r="N121" s="54"/>
    </row>
    <row r="122" spans="1:14" s="55" customFormat="1">
      <c r="A122" s="398" t="s">
        <v>80</v>
      </c>
      <c r="B122" s="399"/>
      <c r="C122" s="399"/>
      <c r="D122" s="399"/>
      <c r="E122" s="399"/>
      <c r="F122" s="399"/>
      <c r="G122" s="399"/>
      <c r="H122" s="399"/>
      <c r="I122" s="388"/>
      <c r="J122" s="56"/>
      <c r="K122" s="56"/>
      <c r="N122" s="54"/>
    </row>
    <row r="123" spans="1:14" s="11" customFormat="1" ht="35.450000000000003" customHeight="1">
      <c r="A123" s="400" t="s">
        <v>145</v>
      </c>
      <c r="B123" s="401"/>
      <c r="C123" s="401"/>
      <c r="D123" s="401"/>
      <c r="E123" s="401"/>
      <c r="F123" s="401"/>
      <c r="G123" s="401"/>
      <c r="H123" s="401"/>
      <c r="I123" s="401"/>
      <c r="J123" s="401"/>
      <c r="K123" s="401"/>
      <c r="L123" s="402"/>
      <c r="M123" s="9"/>
      <c r="N123" s="10"/>
    </row>
    <row r="124" spans="1:14" s="20" customFormat="1" ht="54">
      <c r="A124" s="12" t="s">
        <v>23</v>
      </c>
      <c r="B124" s="12" t="s">
        <v>4</v>
      </c>
      <c r="C124" s="61" t="s">
        <v>5</v>
      </c>
      <c r="D124" s="13" t="s">
        <v>348</v>
      </c>
      <c r="E124" s="14" t="s">
        <v>7</v>
      </c>
      <c r="F124" s="15" t="s">
        <v>8</v>
      </c>
      <c r="G124" s="15" t="s">
        <v>9</v>
      </c>
      <c r="H124" s="15" t="s">
        <v>20</v>
      </c>
      <c r="I124" s="16" t="s">
        <v>10</v>
      </c>
      <c r="J124" s="16" t="s">
        <v>11</v>
      </c>
      <c r="K124" s="17" t="s">
        <v>12</v>
      </c>
      <c r="L124" s="16" t="s">
        <v>13</v>
      </c>
      <c r="M124" s="18"/>
      <c r="N124" s="19"/>
    </row>
    <row r="125" spans="1:14" s="8" customFormat="1">
      <c r="A125" s="21">
        <v>1</v>
      </c>
      <c r="B125" s="21">
        <v>2</v>
      </c>
      <c r="C125" s="21">
        <v>3</v>
      </c>
      <c r="D125" s="21">
        <v>4</v>
      </c>
      <c r="E125" s="22">
        <v>5</v>
      </c>
      <c r="F125" s="23">
        <v>6</v>
      </c>
      <c r="G125" s="21">
        <v>7</v>
      </c>
      <c r="H125" s="21" t="s">
        <v>14</v>
      </c>
      <c r="I125" s="21" t="s">
        <v>15</v>
      </c>
      <c r="J125" s="21">
        <v>10</v>
      </c>
      <c r="K125" s="24">
        <v>11</v>
      </c>
      <c r="L125" s="21">
        <v>12</v>
      </c>
      <c r="M125" s="25"/>
      <c r="N125" s="26"/>
    </row>
    <row r="126" spans="1:14" ht="62.45" customHeight="1">
      <c r="A126" s="21">
        <v>1</v>
      </c>
      <c r="B126" s="39" t="s">
        <v>449</v>
      </c>
      <c r="C126" s="28" t="s">
        <v>320</v>
      </c>
      <c r="D126" s="152">
        <v>2500</v>
      </c>
      <c r="E126" s="30"/>
      <c r="F126" s="32"/>
      <c r="G126" s="31"/>
      <c r="H126" s="32"/>
      <c r="I126" s="32"/>
      <c r="J126" s="32"/>
      <c r="K126" s="33"/>
      <c r="L126" s="102"/>
      <c r="N126" s="154"/>
    </row>
    <row r="127" spans="1:14" s="55" customFormat="1">
      <c r="A127" s="396" t="s">
        <v>47</v>
      </c>
      <c r="B127" s="397"/>
      <c r="C127" s="45"/>
      <c r="D127" s="46"/>
      <c r="E127" s="47"/>
      <c r="F127" s="48"/>
      <c r="G127" s="49"/>
      <c r="H127" s="50"/>
      <c r="I127" s="48"/>
      <c r="J127" s="48"/>
      <c r="K127" s="51"/>
      <c r="L127" s="52"/>
      <c r="M127" s="53"/>
      <c r="N127" s="54"/>
    </row>
    <row r="128" spans="1:14" s="55" customFormat="1">
      <c r="A128" s="398" t="s">
        <v>81</v>
      </c>
      <c r="B128" s="399"/>
      <c r="C128" s="399"/>
      <c r="D128" s="399"/>
      <c r="E128" s="399"/>
      <c r="F128" s="399"/>
      <c r="G128" s="399"/>
      <c r="H128" s="399"/>
      <c r="I128" s="388"/>
      <c r="J128" s="56"/>
      <c r="K128" s="56"/>
      <c r="N128" s="54"/>
    </row>
    <row r="129" spans="1:14" s="11" customFormat="1" ht="35.450000000000003" customHeight="1">
      <c r="A129" s="400" t="s">
        <v>146</v>
      </c>
      <c r="B129" s="401"/>
      <c r="C129" s="401"/>
      <c r="D129" s="401"/>
      <c r="E129" s="401"/>
      <c r="F129" s="401"/>
      <c r="G129" s="401"/>
      <c r="H129" s="401"/>
      <c r="I129" s="401"/>
      <c r="J129" s="401"/>
      <c r="K129" s="401"/>
      <c r="L129" s="402"/>
      <c r="M129" s="9"/>
      <c r="N129" s="10"/>
    </row>
    <row r="130" spans="1:14" s="20" customFormat="1" ht="54">
      <c r="A130" s="12" t="s">
        <v>23</v>
      </c>
      <c r="B130" s="12" t="s">
        <v>4</v>
      </c>
      <c r="C130" s="61" t="s">
        <v>5</v>
      </c>
      <c r="D130" s="13" t="s">
        <v>348</v>
      </c>
      <c r="E130" s="14" t="s">
        <v>7</v>
      </c>
      <c r="F130" s="15" t="s">
        <v>8</v>
      </c>
      <c r="G130" s="15" t="s">
        <v>9</v>
      </c>
      <c r="H130" s="15" t="s">
        <v>20</v>
      </c>
      <c r="I130" s="16" t="s">
        <v>10</v>
      </c>
      <c r="J130" s="16" t="s">
        <v>11</v>
      </c>
      <c r="K130" s="17" t="s">
        <v>12</v>
      </c>
      <c r="L130" s="16" t="s">
        <v>13</v>
      </c>
      <c r="M130" s="18"/>
      <c r="N130" s="19"/>
    </row>
    <row r="131" spans="1:14" s="8" customFormat="1">
      <c r="A131" s="21">
        <v>1</v>
      </c>
      <c r="B131" s="21">
        <v>2</v>
      </c>
      <c r="C131" s="21">
        <v>3</v>
      </c>
      <c r="D131" s="21">
        <v>4</v>
      </c>
      <c r="E131" s="22">
        <v>5</v>
      </c>
      <c r="F131" s="23">
        <v>6</v>
      </c>
      <c r="G131" s="21">
        <v>7</v>
      </c>
      <c r="H131" s="21" t="s">
        <v>14</v>
      </c>
      <c r="I131" s="21" t="s">
        <v>15</v>
      </c>
      <c r="J131" s="21">
        <v>10</v>
      </c>
      <c r="K131" s="24">
        <v>11</v>
      </c>
      <c r="L131" s="21">
        <v>12</v>
      </c>
      <c r="M131" s="25"/>
      <c r="N131" s="26"/>
    </row>
    <row r="132" spans="1:14" ht="54">
      <c r="A132" s="21">
        <v>1</v>
      </c>
      <c r="B132" s="39" t="s">
        <v>255</v>
      </c>
      <c r="C132" s="28" t="s">
        <v>37</v>
      </c>
      <c r="D132" s="380">
        <v>20000</v>
      </c>
      <c r="E132" s="30"/>
      <c r="F132" s="155"/>
      <c r="G132" s="31"/>
      <c r="H132" s="32"/>
      <c r="I132" s="32"/>
      <c r="J132" s="32"/>
      <c r="K132" s="130"/>
      <c r="L132" s="102"/>
      <c r="N132" s="154"/>
    </row>
    <row r="133" spans="1:14" s="55" customFormat="1">
      <c r="A133" s="396" t="s">
        <v>101</v>
      </c>
      <c r="B133" s="397"/>
      <c r="C133" s="45"/>
      <c r="D133" s="46"/>
      <c r="E133" s="47"/>
      <c r="F133" s="48"/>
      <c r="G133" s="49"/>
      <c r="H133" s="50"/>
      <c r="I133" s="48"/>
      <c r="J133" s="48"/>
      <c r="K133" s="51"/>
      <c r="L133" s="52"/>
      <c r="M133" s="53"/>
      <c r="N133" s="54"/>
    </row>
    <row r="134" spans="1:14" s="55" customFormat="1">
      <c r="A134" s="398" t="s">
        <v>130</v>
      </c>
      <c r="B134" s="399"/>
      <c r="C134" s="399"/>
      <c r="D134" s="399"/>
      <c r="E134" s="399"/>
      <c r="F134" s="399"/>
      <c r="G134" s="399"/>
      <c r="H134" s="399"/>
      <c r="I134" s="388"/>
      <c r="J134" s="56"/>
      <c r="K134" s="56"/>
      <c r="N134" s="54"/>
    </row>
    <row r="135" spans="1:14" s="11" customFormat="1" ht="35.450000000000003" customHeight="1">
      <c r="A135" s="400" t="s">
        <v>147</v>
      </c>
      <c r="B135" s="401"/>
      <c r="C135" s="401"/>
      <c r="D135" s="401"/>
      <c r="E135" s="401"/>
      <c r="F135" s="401"/>
      <c r="G135" s="401"/>
      <c r="H135" s="401"/>
      <c r="I135" s="401"/>
      <c r="J135" s="401"/>
      <c r="K135" s="401"/>
      <c r="L135" s="402"/>
      <c r="M135" s="9"/>
      <c r="N135" s="10"/>
    </row>
    <row r="136" spans="1:14" s="20" customFormat="1" ht="54">
      <c r="A136" s="12" t="s">
        <v>23</v>
      </c>
      <c r="B136" s="12" t="s">
        <v>4</v>
      </c>
      <c r="C136" s="61" t="s">
        <v>5</v>
      </c>
      <c r="D136" s="13" t="s">
        <v>348</v>
      </c>
      <c r="E136" s="14" t="s">
        <v>7</v>
      </c>
      <c r="F136" s="15" t="s">
        <v>8</v>
      </c>
      <c r="G136" s="15" t="s">
        <v>9</v>
      </c>
      <c r="H136" s="15" t="s">
        <v>20</v>
      </c>
      <c r="I136" s="16" t="s">
        <v>10</v>
      </c>
      <c r="J136" s="16" t="s">
        <v>11</v>
      </c>
      <c r="K136" s="17" t="s">
        <v>12</v>
      </c>
      <c r="L136" s="16" t="s">
        <v>13</v>
      </c>
      <c r="M136" s="18"/>
      <c r="N136" s="19"/>
    </row>
    <row r="137" spans="1:14" s="8" customFormat="1">
      <c r="A137" s="21">
        <v>1</v>
      </c>
      <c r="B137" s="21">
        <v>2</v>
      </c>
      <c r="C137" s="21">
        <v>3</v>
      </c>
      <c r="D137" s="21">
        <v>4</v>
      </c>
      <c r="E137" s="22">
        <v>5</v>
      </c>
      <c r="F137" s="23">
        <v>6</v>
      </c>
      <c r="G137" s="21">
        <v>7</v>
      </c>
      <c r="H137" s="21" t="s">
        <v>14</v>
      </c>
      <c r="I137" s="21" t="s">
        <v>15</v>
      </c>
      <c r="J137" s="21">
        <v>10</v>
      </c>
      <c r="K137" s="24">
        <v>11</v>
      </c>
      <c r="L137" s="21">
        <v>12</v>
      </c>
      <c r="M137" s="25"/>
      <c r="N137" s="26"/>
    </row>
    <row r="138" spans="1:14" ht="162">
      <c r="A138" s="21">
        <v>1</v>
      </c>
      <c r="B138" s="157" t="s">
        <v>450</v>
      </c>
      <c r="C138" s="28" t="s">
        <v>37</v>
      </c>
      <c r="D138" s="152">
        <v>13000</v>
      </c>
      <c r="E138" s="30"/>
      <c r="F138" s="32"/>
      <c r="G138" s="31"/>
      <c r="H138" s="32"/>
      <c r="I138" s="32"/>
      <c r="J138" s="32"/>
      <c r="K138" s="68"/>
      <c r="L138" s="69"/>
      <c r="N138" s="154"/>
    </row>
    <row r="139" spans="1:14" ht="48" customHeight="1">
      <c r="A139" s="21">
        <v>2</v>
      </c>
      <c r="B139" s="157" t="s">
        <v>313</v>
      </c>
      <c r="C139" s="28" t="s">
        <v>37</v>
      </c>
      <c r="D139" s="152">
        <v>13000</v>
      </c>
      <c r="E139" s="30"/>
      <c r="F139" s="32"/>
      <c r="G139" s="31"/>
      <c r="H139" s="32"/>
      <c r="I139" s="32"/>
      <c r="J139" s="32"/>
      <c r="K139" s="68"/>
      <c r="L139" s="69"/>
      <c r="N139" s="154"/>
    </row>
    <row r="140" spans="1:14" ht="48" customHeight="1">
      <c r="A140" s="21">
        <v>3</v>
      </c>
      <c r="B140" s="157" t="s">
        <v>314</v>
      </c>
      <c r="C140" s="28" t="s">
        <v>37</v>
      </c>
      <c r="D140" s="152">
        <v>13000</v>
      </c>
      <c r="E140" s="30"/>
      <c r="F140" s="32"/>
      <c r="G140" s="31"/>
      <c r="H140" s="32"/>
      <c r="I140" s="32"/>
      <c r="J140" s="32"/>
      <c r="K140" s="68"/>
      <c r="L140" s="69"/>
      <c r="N140" s="154"/>
    </row>
    <row r="141" spans="1:14" ht="48" customHeight="1">
      <c r="A141" s="21">
        <v>4</v>
      </c>
      <c r="B141" s="39" t="s">
        <v>256</v>
      </c>
      <c r="C141" s="28" t="s">
        <v>49</v>
      </c>
      <c r="D141" s="362">
        <v>6000</v>
      </c>
      <c r="E141" s="30"/>
      <c r="F141" s="32"/>
      <c r="G141" s="31"/>
      <c r="H141" s="32"/>
      <c r="I141" s="32"/>
      <c r="J141" s="32"/>
      <c r="K141" s="68"/>
      <c r="L141" s="69"/>
      <c r="N141" s="154"/>
    </row>
    <row r="142" spans="1:14" ht="48" customHeight="1">
      <c r="A142" s="21">
        <v>5</v>
      </c>
      <c r="B142" s="39" t="s">
        <v>257</v>
      </c>
      <c r="C142" s="28" t="s">
        <v>37</v>
      </c>
      <c r="D142" s="152">
        <v>18000</v>
      </c>
      <c r="E142" s="30"/>
      <c r="F142" s="32"/>
      <c r="G142" s="31"/>
      <c r="H142" s="32"/>
      <c r="I142" s="32"/>
      <c r="J142" s="32"/>
      <c r="K142" s="33"/>
      <c r="L142" s="34"/>
      <c r="N142" s="154"/>
    </row>
    <row r="143" spans="1:14" s="161" customFormat="1" ht="48" customHeight="1">
      <c r="A143" s="61">
        <v>6</v>
      </c>
      <c r="B143" s="158" t="s">
        <v>258</v>
      </c>
      <c r="C143" s="144" t="s">
        <v>59</v>
      </c>
      <c r="D143" s="152">
        <v>1200</v>
      </c>
      <c r="E143" s="30"/>
      <c r="F143" s="32"/>
      <c r="G143" s="31"/>
      <c r="H143" s="32"/>
      <c r="I143" s="32"/>
      <c r="J143" s="145"/>
      <c r="K143" s="159"/>
      <c r="L143" s="147"/>
      <c r="M143" s="25"/>
      <c r="N143" s="160"/>
    </row>
    <row r="144" spans="1:14" s="55" customFormat="1">
      <c r="A144" s="396" t="s">
        <v>48</v>
      </c>
      <c r="B144" s="397"/>
      <c r="C144" s="45"/>
      <c r="D144" s="46"/>
      <c r="E144" s="47"/>
      <c r="F144" s="48"/>
      <c r="G144" s="49"/>
      <c r="H144" s="48"/>
      <c r="I144" s="48"/>
      <c r="J144" s="48"/>
      <c r="K144" s="51"/>
      <c r="L144" s="52"/>
      <c r="M144" s="53"/>
      <c r="N144" s="54"/>
    </row>
    <row r="145" spans="1:14" s="55" customFormat="1">
      <c r="A145" s="398" t="s">
        <v>86</v>
      </c>
      <c r="B145" s="399"/>
      <c r="C145" s="399"/>
      <c r="D145" s="399"/>
      <c r="E145" s="399"/>
      <c r="F145" s="399"/>
      <c r="G145" s="399"/>
      <c r="H145" s="399"/>
      <c r="I145" s="388"/>
      <c r="J145" s="56"/>
      <c r="K145" s="56"/>
      <c r="N145" s="54"/>
    </row>
    <row r="146" spans="1:14" s="11" customFormat="1" ht="35.450000000000003" customHeight="1">
      <c r="A146" s="400" t="s">
        <v>418</v>
      </c>
      <c r="B146" s="401"/>
      <c r="C146" s="401"/>
      <c r="D146" s="401"/>
      <c r="E146" s="401"/>
      <c r="F146" s="401"/>
      <c r="G146" s="401"/>
      <c r="H146" s="401"/>
      <c r="I146" s="401"/>
      <c r="J146" s="401"/>
      <c r="K146" s="401"/>
      <c r="L146" s="402"/>
      <c r="M146" s="9"/>
      <c r="N146" s="10"/>
    </row>
    <row r="147" spans="1:14" s="20" customFormat="1" ht="54">
      <c r="A147" s="12" t="s">
        <v>23</v>
      </c>
      <c r="B147" s="12" t="s">
        <v>4</v>
      </c>
      <c r="C147" s="61" t="s">
        <v>5</v>
      </c>
      <c r="D147" s="13" t="s">
        <v>348</v>
      </c>
      <c r="E147" s="14" t="s">
        <v>7</v>
      </c>
      <c r="F147" s="15" t="s">
        <v>8</v>
      </c>
      <c r="G147" s="15" t="s">
        <v>9</v>
      </c>
      <c r="H147" s="15" t="s">
        <v>20</v>
      </c>
      <c r="I147" s="16" t="s">
        <v>10</v>
      </c>
      <c r="J147" s="16" t="s">
        <v>11</v>
      </c>
      <c r="K147" s="17" t="s">
        <v>12</v>
      </c>
      <c r="L147" s="16" t="s">
        <v>13</v>
      </c>
      <c r="M147" s="18"/>
      <c r="N147" s="19"/>
    </row>
    <row r="148" spans="1:14" s="8" customFormat="1">
      <c r="A148" s="21">
        <v>1</v>
      </c>
      <c r="B148" s="21">
        <v>2</v>
      </c>
      <c r="C148" s="21">
        <v>3</v>
      </c>
      <c r="D148" s="21">
        <v>4</v>
      </c>
      <c r="E148" s="22">
        <v>5</v>
      </c>
      <c r="F148" s="23">
        <v>6</v>
      </c>
      <c r="G148" s="21">
        <v>7</v>
      </c>
      <c r="H148" s="21" t="s">
        <v>14</v>
      </c>
      <c r="I148" s="21" t="s">
        <v>15</v>
      </c>
      <c r="J148" s="21">
        <v>10</v>
      </c>
      <c r="K148" s="24">
        <v>11</v>
      </c>
      <c r="L148" s="21">
        <v>12</v>
      </c>
      <c r="M148" s="25"/>
      <c r="N148" s="26"/>
    </row>
    <row r="149" spans="1:14" ht="126">
      <c r="A149" s="148">
        <v>1</v>
      </c>
      <c r="B149" s="151" t="s">
        <v>259</v>
      </c>
      <c r="C149" s="28" t="s">
        <v>61</v>
      </c>
      <c r="D149" s="152">
        <v>25000</v>
      </c>
      <c r="E149" s="29"/>
      <c r="F149" s="32"/>
      <c r="G149" s="31"/>
      <c r="H149" s="32"/>
      <c r="I149" s="32"/>
      <c r="J149" s="32"/>
      <c r="K149" s="130"/>
      <c r="L149" s="102"/>
      <c r="N149" s="154"/>
    </row>
    <row r="150" spans="1:14">
      <c r="A150" s="148">
        <v>2</v>
      </c>
      <c r="B150" s="162" t="s">
        <v>315</v>
      </c>
      <c r="C150" s="28" t="s">
        <v>37</v>
      </c>
      <c r="D150" s="28">
        <v>600</v>
      </c>
      <c r="E150" s="29"/>
      <c r="F150" s="32"/>
      <c r="G150" s="31"/>
      <c r="H150" s="32"/>
      <c r="I150" s="32"/>
      <c r="J150" s="32"/>
      <c r="K150" s="130"/>
      <c r="L150" s="102"/>
      <c r="N150" s="154"/>
    </row>
    <row r="151" spans="1:14" s="55" customFormat="1">
      <c r="A151" s="396" t="s">
        <v>113</v>
      </c>
      <c r="B151" s="397"/>
      <c r="C151" s="45"/>
      <c r="D151" s="46"/>
      <c r="E151" s="47"/>
      <c r="F151" s="48"/>
      <c r="G151" s="49"/>
      <c r="H151" s="50"/>
      <c r="I151" s="48"/>
      <c r="J151" s="48"/>
      <c r="K151" s="51"/>
      <c r="L151" s="52"/>
      <c r="M151" s="53"/>
      <c r="N151" s="54"/>
    </row>
    <row r="152" spans="1:14" s="55" customFormat="1">
      <c r="A152" s="398" t="s">
        <v>114</v>
      </c>
      <c r="B152" s="399"/>
      <c r="C152" s="399"/>
      <c r="D152" s="399"/>
      <c r="E152" s="399"/>
      <c r="F152" s="399"/>
      <c r="G152" s="399"/>
      <c r="H152" s="399"/>
      <c r="I152" s="388"/>
      <c r="J152" s="56"/>
      <c r="K152" s="56"/>
      <c r="N152" s="54"/>
    </row>
    <row r="153" spans="1:14" s="11" customFormat="1" ht="35.450000000000003" customHeight="1">
      <c r="A153" s="400" t="s">
        <v>148</v>
      </c>
      <c r="B153" s="401"/>
      <c r="C153" s="401"/>
      <c r="D153" s="401"/>
      <c r="E153" s="401"/>
      <c r="F153" s="401"/>
      <c r="G153" s="401"/>
      <c r="H153" s="401"/>
      <c r="I153" s="401"/>
      <c r="J153" s="401"/>
      <c r="K153" s="401"/>
      <c r="L153" s="402"/>
      <c r="M153" s="9"/>
      <c r="N153" s="10"/>
    </row>
    <row r="154" spans="1:14" s="20" customFormat="1" ht="54">
      <c r="A154" s="12" t="s">
        <v>23</v>
      </c>
      <c r="B154" s="12" t="s">
        <v>4</v>
      </c>
      <c r="C154" s="61" t="s">
        <v>5</v>
      </c>
      <c r="D154" s="13" t="s">
        <v>348</v>
      </c>
      <c r="E154" s="14" t="s">
        <v>7</v>
      </c>
      <c r="F154" s="15" t="s">
        <v>8</v>
      </c>
      <c r="G154" s="15" t="s">
        <v>9</v>
      </c>
      <c r="H154" s="15" t="s">
        <v>20</v>
      </c>
      <c r="I154" s="16" t="s">
        <v>10</v>
      </c>
      <c r="J154" s="16" t="s">
        <v>11</v>
      </c>
      <c r="K154" s="17" t="s">
        <v>12</v>
      </c>
      <c r="L154" s="16" t="s">
        <v>13</v>
      </c>
      <c r="M154" s="18"/>
      <c r="N154" s="19"/>
    </row>
    <row r="155" spans="1:14" s="8" customFormat="1">
      <c r="A155" s="21">
        <v>1</v>
      </c>
      <c r="B155" s="21">
        <v>2</v>
      </c>
      <c r="C155" s="21">
        <v>3</v>
      </c>
      <c r="D155" s="21">
        <v>4</v>
      </c>
      <c r="E155" s="22">
        <v>5</v>
      </c>
      <c r="F155" s="23">
        <v>6</v>
      </c>
      <c r="G155" s="21">
        <v>7</v>
      </c>
      <c r="H155" s="21" t="s">
        <v>14</v>
      </c>
      <c r="I155" s="21" t="s">
        <v>15</v>
      </c>
      <c r="J155" s="21">
        <v>10</v>
      </c>
      <c r="K155" s="24">
        <v>11</v>
      </c>
      <c r="L155" s="21">
        <v>12</v>
      </c>
      <c r="M155" s="25"/>
      <c r="N155" s="26"/>
    </row>
    <row r="156" spans="1:14" ht="33" customHeight="1">
      <c r="A156" s="45">
        <v>1</v>
      </c>
      <c r="B156" s="139" t="s">
        <v>433</v>
      </c>
      <c r="C156" s="381" t="s">
        <v>37</v>
      </c>
      <c r="D156" s="362">
        <v>70000</v>
      </c>
      <c r="E156" s="29"/>
      <c r="F156" s="141"/>
      <c r="G156" s="31"/>
      <c r="H156" s="32"/>
      <c r="I156" s="32"/>
      <c r="J156" s="32"/>
      <c r="K156" s="163"/>
      <c r="L156" s="164"/>
      <c r="N156" s="154"/>
    </row>
    <row r="157" spans="1:14" ht="33" customHeight="1">
      <c r="A157" s="45">
        <v>2</v>
      </c>
      <c r="B157" s="139" t="s">
        <v>451</v>
      </c>
      <c r="C157" s="381" t="s">
        <v>49</v>
      </c>
      <c r="D157" s="362">
        <v>40000</v>
      </c>
      <c r="E157" s="29"/>
      <c r="F157" s="141"/>
      <c r="G157" s="31"/>
      <c r="H157" s="32"/>
      <c r="I157" s="32"/>
      <c r="J157" s="32"/>
      <c r="K157" s="163"/>
      <c r="L157" s="164"/>
      <c r="M157" s="25" t="s">
        <v>427</v>
      </c>
      <c r="N157" s="154"/>
    </row>
    <row r="158" spans="1:14" ht="33" customHeight="1">
      <c r="A158" s="45">
        <v>3</v>
      </c>
      <c r="B158" s="139" t="s">
        <v>434</v>
      </c>
      <c r="C158" s="381" t="s">
        <v>49</v>
      </c>
      <c r="D158" s="362">
        <v>60000</v>
      </c>
      <c r="E158" s="29"/>
      <c r="F158" s="141"/>
      <c r="G158" s="31"/>
      <c r="H158" s="32"/>
      <c r="I158" s="32"/>
      <c r="J158" s="32"/>
      <c r="K158" s="163"/>
      <c r="L158" s="164"/>
      <c r="N158" s="154"/>
    </row>
    <row r="159" spans="1:14" s="55" customFormat="1">
      <c r="A159" s="396" t="s">
        <v>50</v>
      </c>
      <c r="B159" s="397"/>
      <c r="C159" s="45"/>
      <c r="D159" s="46"/>
      <c r="E159" s="47"/>
      <c r="F159" s="48"/>
      <c r="G159" s="49"/>
      <c r="H159" s="48"/>
      <c r="I159" s="48"/>
      <c r="J159" s="48"/>
      <c r="K159" s="51"/>
      <c r="L159" s="52"/>
      <c r="M159" s="53"/>
      <c r="N159" s="54"/>
    </row>
    <row r="160" spans="1:14" s="55" customFormat="1">
      <c r="A160" s="398" t="s">
        <v>0</v>
      </c>
      <c r="B160" s="399"/>
      <c r="C160" s="399"/>
      <c r="D160" s="399"/>
      <c r="E160" s="399"/>
      <c r="F160" s="399"/>
      <c r="G160" s="399"/>
      <c r="H160" s="399"/>
      <c r="I160" s="388"/>
      <c r="J160" s="56"/>
      <c r="K160" s="56"/>
      <c r="N160" s="54"/>
    </row>
    <row r="161" spans="1:14" s="11" customFormat="1" ht="35.450000000000003" customHeight="1">
      <c r="A161" s="400" t="s">
        <v>149</v>
      </c>
      <c r="B161" s="401"/>
      <c r="C161" s="401"/>
      <c r="D161" s="401"/>
      <c r="E161" s="401"/>
      <c r="F161" s="401"/>
      <c r="G161" s="401"/>
      <c r="H161" s="401"/>
      <c r="I161" s="401"/>
      <c r="J161" s="401"/>
      <c r="K161" s="401"/>
      <c r="L161" s="402"/>
      <c r="M161" s="9"/>
      <c r="N161" s="10"/>
    </row>
    <row r="162" spans="1:14" s="20" customFormat="1" ht="54">
      <c r="A162" s="12" t="s">
        <v>23</v>
      </c>
      <c r="B162" s="12" t="s">
        <v>4</v>
      </c>
      <c r="C162" s="61" t="s">
        <v>5</v>
      </c>
      <c r="D162" s="13" t="s">
        <v>348</v>
      </c>
      <c r="E162" s="14" t="s">
        <v>7</v>
      </c>
      <c r="F162" s="15" t="s">
        <v>8</v>
      </c>
      <c r="G162" s="15" t="s">
        <v>9</v>
      </c>
      <c r="H162" s="15" t="s">
        <v>20</v>
      </c>
      <c r="I162" s="16" t="s">
        <v>10</v>
      </c>
      <c r="J162" s="16" t="s">
        <v>11</v>
      </c>
      <c r="K162" s="17" t="s">
        <v>12</v>
      </c>
      <c r="L162" s="16" t="s">
        <v>13</v>
      </c>
      <c r="N162" s="19"/>
    </row>
    <row r="163" spans="1:14" s="8" customFormat="1">
      <c r="A163" s="21">
        <v>1</v>
      </c>
      <c r="B163" s="21">
        <v>2</v>
      </c>
      <c r="C163" s="21">
        <v>3</v>
      </c>
      <c r="D163" s="21">
        <v>4</v>
      </c>
      <c r="E163" s="22">
        <v>5</v>
      </c>
      <c r="F163" s="23">
        <v>6</v>
      </c>
      <c r="G163" s="21">
        <v>7</v>
      </c>
      <c r="H163" s="21" t="s">
        <v>14</v>
      </c>
      <c r="I163" s="21" t="s">
        <v>15</v>
      </c>
      <c r="J163" s="21">
        <v>10</v>
      </c>
      <c r="K163" s="24">
        <v>11</v>
      </c>
      <c r="L163" s="21">
        <v>12</v>
      </c>
      <c r="N163" s="26"/>
    </row>
    <row r="164" spans="1:14" s="138" customFormat="1" ht="140.44999999999999" customHeight="1">
      <c r="A164" s="45">
        <v>1</v>
      </c>
      <c r="B164" s="139" t="s">
        <v>452</v>
      </c>
      <c r="C164" s="63" t="s">
        <v>62</v>
      </c>
      <c r="D164" s="63">
        <v>200</v>
      </c>
      <c r="E164" s="274"/>
      <c r="F164" s="65"/>
      <c r="G164" s="146"/>
      <c r="H164" s="65"/>
      <c r="I164" s="65"/>
      <c r="J164" s="65"/>
      <c r="K164" s="130"/>
      <c r="L164" s="131"/>
      <c r="M164" s="18"/>
      <c r="N164" s="137"/>
    </row>
    <row r="165" spans="1:14" s="55" customFormat="1">
      <c r="A165" s="396" t="s">
        <v>51</v>
      </c>
      <c r="B165" s="397"/>
      <c r="C165" s="45"/>
      <c r="D165" s="46"/>
      <c r="E165" s="47"/>
      <c r="F165" s="48"/>
      <c r="G165" s="49"/>
      <c r="H165" s="50"/>
      <c r="I165" s="48"/>
      <c r="J165" s="48"/>
      <c r="K165" s="51"/>
      <c r="L165" s="52"/>
      <c r="M165" s="18"/>
      <c r="N165" s="54"/>
    </row>
    <row r="166" spans="1:14" s="55" customFormat="1">
      <c r="A166" s="398" t="s">
        <v>52</v>
      </c>
      <c r="B166" s="399"/>
      <c r="C166" s="399"/>
      <c r="D166" s="399"/>
      <c r="E166" s="399"/>
      <c r="F166" s="399"/>
      <c r="G166" s="399"/>
      <c r="H166" s="399"/>
      <c r="I166" s="388"/>
      <c r="J166" s="56"/>
      <c r="K166" s="56"/>
      <c r="M166" s="25"/>
      <c r="N166" s="54"/>
    </row>
    <row r="167" spans="1:14" s="11" customFormat="1" ht="35.450000000000003" customHeight="1">
      <c r="A167" s="400" t="s">
        <v>150</v>
      </c>
      <c r="B167" s="401"/>
      <c r="C167" s="401"/>
      <c r="D167" s="401"/>
      <c r="E167" s="401"/>
      <c r="F167" s="401"/>
      <c r="G167" s="401"/>
      <c r="H167" s="401"/>
      <c r="I167" s="401"/>
      <c r="J167" s="401"/>
      <c r="K167" s="401"/>
      <c r="L167" s="402"/>
      <c r="M167" s="9"/>
      <c r="N167" s="10"/>
    </row>
    <row r="168" spans="1:14" s="20" customFormat="1" ht="54">
      <c r="A168" s="12" t="s">
        <v>23</v>
      </c>
      <c r="B168" s="12" t="s">
        <v>4</v>
      </c>
      <c r="C168" s="61" t="s">
        <v>5</v>
      </c>
      <c r="D168" s="13" t="s">
        <v>348</v>
      </c>
      <c r="E168" s="14" t="s">
        <v>7</v>
      </c>
      <c r="F168" s="15" t="s">
        <v>8</v>
      </c>
      <c r="G168" s="15" t="s">
        <v>9</v>
      </c>
      <c r="H168" s="15" t="s">
        <v>20</v>
      </c>
      <c r="I168" s="16" t="s">
        <v>10</v>
      </c>
      <c r="J168" s="16" t="s">
        <v>11</v>
      </c>
      <c r="K168" s="17" t="s">
        <v>12</v>
      </c>
      <c r="L168" s="16" t="s">
        <v>13</v>
      </c>
      <c r="M168" s="18"/>
      <c r="N168" s="19"/>
    </row>
    <row r="169" spans="1:14" s="8" customFormat="1">
      <c r="A169" s="21">
        <v>1</v>
      </c>
      <c r="B169" s="21">
        <v>2</v>
      </c>
      <c r="C169" s="21">
        <v>3</v>
      </c>
      <c r="D169" s="21">
        <v>4</v>
      </c>
      <c r="E169" s="22">
        <v>5</v>
      </c>
      <c r="F169" s="23">
        <v>6</v>
      </c>
      <c r="G169" s="21">
        <v>7</v>
      </c>
      <c r="H169" s="21" t="s">
        <v>14</v>
      </c>
      <c r="I169" s="21" t="s">
        <v>15</v>
      </c>
      <c r="J169" s="21">
        <v>10</v>
      </c>
      <c r="K169" s="24">
        <v>11</v>
      </c>
      <c r="L169" s="21">
        <v>12</v>
      </c>
      <c r="M169" s="25"/>
      <c r="N169" s="26"/>
    </row>
    <row r="170" spans="1:14" ht="79.900000000000006" customHeight="1">
      <c r="A170" s="21">
        <v>1</v>
      </c>
      <c r="B170" s="39" t="s">
        <v>453</v>
      </c>
      <c r="C170" s="28" t="s">
        <v>37</v>
      </c>
      <c r="D170" s="28">
        <v>250</v>
      </c>
      <c r="E170" s="30"/>
      <c r="F170" s="32"/>
      <c r="G170" s="31"/>
      <c r="H170" s="32"/>
      <c r="I170" s="32"/>
      <c r="J170" s="165"/>
      <c r="K170" s="130"/>
      <c r="L170" s="131"/>
      <c r="M170" s="166"/>
      <c r="N170" s="26"/>
    </row>
    <row r="171" spans="1:14" s="55" customFormat="1">
      <c r="A171" s="396" t="s">
        <v>53</v>
      </c>
      <c r="B171" s="397"/>
      <c r="C171" s="45"/>
      <c r="D171" s="46"/>
      <c r="E171" s="47"/>
      <c r="F171" s="48"/>
      <c r="G171" s="49"/>
      <c r="H171" s="50"/>
      <c r="I171" s="48"/>
      <c r="J171" s="48"/>
      <c r="K171" s="51"/>
      <c r="L171" s="52"/>
      <c r="M171" s="53"/>
      <c r="N171" s="54"/>
    </row>
    <row r="172" spans="1:14" s="55" customFormat="1">
      <c r="A172" s="398" t="s">
        <v>87</v>
      </c>
      <c r="B172" s="399"/>
      <c r="C172" s="399"/>
      <c r="D172" s="399"/>
      <c r="E172" s="399"/>
      <c r="F172" s="399"/>
      <c r="G172" s="399"/>
      <c r="H172" s="399"/>
      <c r="I172" s="388"/>
      <c r="J172" s="56"/>
      <c r="K172" s="56"/>
      <c r="N172" s="54"/>
    </row>
    <row r="173" spans="1:14" s="11" customFormat="1" ht="35.450000000000003" customHeight="1">
      <c r="A173" s="400" t="s">
        <v>151</v>
      </c>
      <c r="B173" s="401"/>
      <c r="C173" s="401"/>
      <c r="D173" s="401"/>
      <c r="E173" s="401"/>
      <c r="F173" s="401"/>
      <c r="G173" s="401"/>
      <c r="H173" s="401"/>
      <c r="I173" s="401"/>
      <c r="J173" s="401"/>
      <c r="K173" s="401"/>
      <c r="L173" s="402"/>
      <c r="M173" s="9"/>
      <c r="N173" s="10"/>
    </row>
    <row r="174" spans="1:14" s="20" customFormat="1" ht="54">
      <c r="A174" s="12" t="s">
        <v>23</v>
      </c>
      <c r="B174" s="12" t="s">
        <v>4</v>
      </c>
      <c r="C174" s="61" t="s">
        <v>5</v>
      </c>
      <c r="D174" s="13" t="s">
        <v>348</v>
      </c>
      <c r="E174" s="14" t="s">
        <v>7</v>
      </c>
      <c r="F174" s="15" t="s">
        <v>8</v>
      </c>
      <c r="G174" s="15" t="s">
        <v>9</v>
      </c>
      <c r="H174" s="15" t="s">
        <v>20</v>
      </c>
      <c r="I174" s="16" t="s">
        <v>10</v>
      </c>
      <c r="J174" s="16" t="s">
        <v>11</v>
      </c>
      <c r="K174" s="17" t="s">
        <v>12</v>
      </c>
      <c r="L174" s="16" t="s">
        <v>13</v>
      </c>
      <c r="M174" s="18"/>
      <c r="N174" s="19"/>
    </row>
    <row r="175" spans="1:14" s="8" customFormat="1">
      <c r="A175" s="21">
        <v>1</v>
      </c>
      <c r="B175" s="21">
        <v>2</v>
      </c>
      <c r="C175" s="21">
        <v>3</v>
      </c>
      <c r="D175" s="21">
        <v>4</v>
      </c>
      <c r="E175" s="22">
        <v>5</v>
      </c>
      <c r="F175" s="23">
        <v>6</v>
      </c>
      <c r="G175" s="21">
        <v>7</v>
      </c>
      <c r="H175" s="21" t="s">
        <v>14</v>
      </c>
      <c r="I175" s="21" t="s">
        <v>15</v>
      </c>
      <c r="J175" s="21">
        <v>10</v>
      </c>
      <c r="K175" s="24">
        <v>11</v>
      </c>
      <c r="L175" s="21">
        <v>12</v>
      </c>
      <c r="M175" s="25"/>
      <c r="N175" s="26"/>
    </row>
    <row r="176" spans="1:14" s="8" customFormat="1" ht="72">
      <c r="A176" s="167">
        <v>1</v>
      </c>
      <c r="B176" s="168" t="s">
        <v>454</v>
      </c>
      <c r="C176" s="169" t="s">
        <v>37</v>
      </c>
      <c r="D176" s="362">
        <v>22000</v>
      </c>
      <c r="E176" s="29"/>
      <c r="F176" s="141"/>
      <c r="G176" s="31"/>
      <c r="H176" s="32"/>
      <c r="I176" s="32"/>
      <c r="J176" s="171"/>
      <c r="K176" s="172"/>
      <c r="L176" s="41"/>
      <c r="M176" s="173"/>
      <c r="N176" s="26"/>
    </row>
    <row r="177" spans="1:14" s="55" customFormat="1">
      <c r="A177" s="396" t="s">
        <v>54</v>
      </c>
      <c r="B177" s="397"/>
      <c r="C177" s="45"/>
      <c r="D177" s="46"/>
      <c r="E177" s="47"/>
      <c r="F177" s="48">
        <f>F176</f>
        <v>0</v>
      </c>
      <c r="G177" s="49"/>
      <c r="H177" s="50">
        <f>H176</f>
        <v>0</v>
      </c>
      <c r="I177" s="48">
        <f>I176</f>
        <v>0</v>
      </c>
      <c r="J177" s="48"/>
      <c r="K177" s="51"/>
      <c r="L177" s="52"/>
      <c r="M177" s="53"/>
      <c r="N177" s="54"/>
    </row>
    <row r="178" spans="1:14" s="55" customFormat="1">
      <c r="A178" s="398" t="s">
        <v>115</v>
      </c>
      <c r="B178" s="399"/>
      <c r="C178" s="399"/>
      <c r="D178" s="399"/>
      <c r="E178" s="399"/>
      <c r="F178" s="399"/>
      <c r="G178" s="399"/>
      <c r="H178" s="399"/>
      <c r="I178" s="388"/>
      <c r="J178" s="56"/>
      <c r="K178" s="56"/>
      <c r="N178" s="54"/>
    </row>
    <row r="179" spans="1:14" s="11" customFormat="1" ht="43.15" customHeight="1">
      <c r="A179" s="412" t="s">
        <v>455</v>
      </c>
      <c r="B179" s="413"/>
      <c r="C179" s="413"/>
      <c r="D179" s="413"/>
      <c r="E179" s="413"/>
      <c r="F179" s="413"/>
      <c r="G179" s="413"/>
      <c r="H179" s="413"/>
      <c r="I179" s="413"/>
      <c r="J179" s="413"/>
      <c r="K179" s="413"/>
      <c r="L179" s="414"/>
      <c r="M179" s="9"/>
      <c r="N179" s="10"/>
    </row>
    <row r="180" spans="1:14" s="179" customFormat="1" ht="54">
      <c r="A180" s="46" t="s">
        <v>63</v>
      </c>
      <c r="B180" s="46" t="s">
        <v>4</v>
      </c>
      <c r="C180" s="61" t="s">
        <v>5</v>
      </c>
      <c r="D180" s="13" t="s">
        <v>348</v>
      </c>
      <c r="E180" s="175" t="s">
        <v>7</v>
      </c>
      <c r="F180" s="176" t="s">
        <v>8</v>
      </c>
      <c r="G180" s="176" t="s">
        <v>9</v>
      </c>
      <c r="H180" s="177" t="s">
        <v>20</v>
      </c>
      <c r="I180" s="13" t="s">
        <v>10</v>
      </c>
      <c r="J180" s="13" t="s">
        <v>64</v>
      </c>
      <c r="K180" s="82" t="s">
        <v>12</v>
      </c>
      <c r="L180" s="13" t="s">
        <v>13</v>
      </c>
      <c r="M180" s="156"/>
      <c r="N180" s="178"/>
    </row>
    <row r="181" spans="1:14" s="138" customFormat="1">
      <c r="A181" s="45">
        <v>1</v>
      </c>
      <c r="B181" s="45">
        <v>2</v>
      </c>
      <c r="C181" s="45">
        <v>3</v>
      </c>
      <c r="D181" s="45">
        <v>4</v>
      </c>
      <c r="E181" s="45">
        <v>5</v>
      </c>
      <c r="F181" s="45">
        <v>6</v>
      </c>
      <c r="G181" s="45">
        <v>7</v>
      </c>
      <c r="H181" s="45" t="s">
        <v>65</v>
      </c>
      <c r="I181" s="45" t="s">
        <v>15</v>
      </c>
      <c r="J181" s="45"/>
      <c r="K181" s="71">
        <v>9</v>
      </c>
      <c r="L181" s="45">
        <v>10</v>
      </c>
      <c r="M181" s="109"/>
      <c r="N181" s="137"/>
    </row>
    <row r="182" spans="1:14" s="181" customFormat="1" ht="27" customHeight="1">
      <c r="A182" s="61">
        <v>1</v>
      </c>
      <c r="B182" s="139" t="s">
        <v>260</v>
      </c>
      <c r="C182" s="144" t="s">
        <v>37</v>
      </c>
      <c r="D182" s="144">
        <v>40</v>
      </c>
      <c r="E182" s="145"/>
      <c r="F182" s="145"/>
      <c r="G182" s="146"/>
      <c r="H182" s="145"/>
      <c r="I182" s="145"/>
      <c r="J182" s="144"/>
      <c r="K182" s="180"/>
      <c r="L182" s="144"/>
      <c r="M182" s="109"/>
      <c r="N182" s="123"/>
    </row>
    <row r="183" spans="1:14" s="181" customFormat="1" ht="27" customHeight="1">
      <c r="A183" s="61">
        <v>2</v>
      </c>
      <c r="B183" s="139" t="s">
        <v>261</v>
      </c>
      <c r="C183" s="144" t="s">
        <v>37</v>
      </c>
      <c r="D183" s="144">
        <v>20</v>
      </c>
      <c r="E183" s="145"/>
      <c r="F183" s="145"/>
      <c r="G183" s="146"/>
      <c r="H183" s="145"/>
      <c r="I183" s="145"/>
      <c r="J183" s="144"/>
      <c r="K183" s="180"/>
      <c r="L183" s="144"/>
      <c r="M183" s="109"/>
      <c r="N183" s="123"/>
    </row>
    <row r="184" spans="1:14" s="188" customFormat="1" ht="27" customHeight="1">
      <c r="A184" s="61">
        <v>3</v>
      </c>
      <c r="B184" s="139" t="s">
        <v>262</v>
      </c>
      <c r="C184" s="182" t="s">
        <v>37</v>
      </c>
      <c r="D184" s="144">
        <v>16</v>
      </c>
      <c r="E184" s="145"/>
      <c r="F184" s="145"/>
      <c r="G184" s="146"/>
      <c r="H184" s="145"/>
      <c r="I184" s="145"/>
      <c r="J184" s="183"/>
      <c r="K184" s="184"/>
      <c r="L184" s="185"/>
      <c r="M184" s="186"/>
      <c r="N184" s="187"/>
    </row>
    <row r="185" spans="1:14" s="195" customFormat="1" ht="27" customHeight="1">
      <c r="A185" s="61">
        <v>4</v>
      </c>
      <c r="B185" s="139" t="s">
        <v>263</v>
      </c>
      <c r="C185" s="182" t="s">
        <v>37</v>
      </c>
      <c r="D185" s="189">
        <v>12</v>
      </c>
      <c r="E185" s="190"/>
      <c r="F185" s="145"/>
      <c r="G185" s="146"/>
      <c r="H185" s="145"/>
      <c r="I185" s="145"/>
      <c r="J185" s="191"/>
      <c r="K185" s="192"/>
      <c r="L185" s="191"/>
      <c r="M185" s="193"/>
      <c r="N185" s="194"/>
    </row>
    <row r="186" spans="1:14" s="195" customFormat="1" ht="27" customHeight="1">
      <c r="A186" s="61">
        <v>5</v>
      </c>
      <c r="B186" s="139" t="s">
        <v>264</v>
      </c>
      <c r="C186" s="182" t="s">
        <v>37</v>
      </c>
      <c r="D186" s="182">
        <v>16</v>
      </c>
      <c r="E186" s="196"/>
      <c r="F186" s="145"/>
      <c r="G186" s="146"/>
      <c r="H186" s="145"/>
      <c r="I186" s="145"/>
      <c r="J186" s="196"/>
      <c r="K186" s="197"/>
      <c r="L186" s="191"/>
      <c r="M186" s="193"/>
      <c r="N186" s="194"/>
    </row>
    <row r="187" spans="1:14" s="195" customFormat="1" ht="27" customHeight="1">
      <c r="A187" s="61">
        <v>6</v>
      </c>
      <c r="B187" s="139" t="s">
        <v>265</v>
      </c>
      <c r="C187" s="182" t="s">
        <v>37</v>
      </c>
      <c r="D187" s="189">
        <v>16</v>
      </c>
      <c r="E187" s="190"/>
      <c r="F187" s="145"/>
      <c r="G187" s="146"/>
      <c r="H187" s="145"/>
      <c r="I187" s="145"/>
      <c r="J187" s="198"/>
      <c r="K187" s="199"/>
      <c r="L187" s="191"/>
      <c r="M187" s="193"/>
      <c r="N187" s="194"/>
    </row>
    <row r="188" spans="1:14" s="195" customFormat="1" ht="27" customHeight="1">
      <c r="A188" s="61">
        <v>7</v>
      </c>
      <c r="B188" s="139" t="s">
        <v>266</v>
      </c>
      <c r="C188" s="182" t="s">
        <v>37</v>
      </c>
      <c r="D188" s="200">
        <v>16</v>
      </c>
      <c r="E188" s="201"/>
      <c r="F188" s="145"/>
      <c r="G188" s="146"/>
      <c r="H188" s="145"/>
      <c r="I188" s="145"/>
      <c r="J188" s="198"/>
      <c r="K188" s="199"/>
      <c r="L188" s="191"/>
      <c r="M188" s="193"/>
      <c r="N188" s="194"/>
    </row>
    <row r="189" spans="1:14" s="195" customFormat="1" ht="27" customHeight="1">
      <c r="A189" s="61">
        <v>8</v>
      </c>
      <c r="B189" s="139" t="s">
        <v>267</v>
      </c>
      <c r="C189" s="182" t="s">
        <v>37</v>
      </c>
      <c r="D189" s="200">
        <v>16</v>
      </c>
      <c r="E189" s="201"/>
      <c r="F189" s="145"/>
      <c r="G189" s="146"/>
      <c r="H189" s="145"/>
      <c r="I189" s="145"/>
      <c r="J189" s="198"/>
      <c r="K189" s="199"/>
      <c r="L189" s="191"/>
      <c r="M189" s="193"/>
      <c r="N189" s="194"/>
    </row>
    <row r="190" spans="1:14" s="195" customFormat="1" ht="27" customHeight="1">
      <c r="A190" s="61">
        <v>9</v>
      </c>
      <c r="B190" s="139" t="s">
        <v>268</v>
      </c>
      <c r="C190" s="182" t="s">
        <v>37</v>
      </c>
      <c r="D190" s="200">
        <v>20</v>
      </c>
      <c r="E190" s="201"/>
      <c r="F190" s="145"/>
      <c r="G190" s="146"/>
      <c r="H190" s="145"/>
      <c r="I190" s="145"/>
      <c r="J190" s="198"/>
      <c r="K190" s="199"/>
      <c r="L190" s="191"/>
      <c r="M190" s="193"/>
      <c r="N190" s="194"/>
    </row>
    <row r="191" spans="1:14" s="195" customFormat="1" ht="27" customHeight="1">
      <c r="A191" s="61">
        <v>10</v>
      </c>
      <c r="B191" s="139" t="s">
        <v>269</v>
      </c>
      <c r="C191" s="182" t="s">
        <v>37</v>
      </c>
      <c r="D191" s="200">
        <v>20</v>
      </c>
      <c r="E191" s="201"/>
      <c r="F191" s="145"/>
      <c r="G191" s="146"/>
      <c r="H191" s="145"/>
      <c r="I191" s="145"/>
      <c r="J191" s="198"/>
      <c r="K191" s="199"/>
      <c r="L191" s="191"/>
      <c r="M191" s="193"/>
      <c r="N191" s="194"/>
    </row>
    <row r="192" spans="1:14" s="195" customFormat="1" ht="27" customHeight="1">
      <c r="A192" s="61">
        <v>11</v>
      </c>
      <c r="B192" s="139" t="s">
        <v>419</v>
      </c>
      <c r="C192" s="182" t="s">
        <v>37</v>
      </c>
      <c r="D192" s="200">
        <v>20</v>
      </c>
      <c r="E192" s="201"/>
      <c r="F192" s="145"/>
      <c r="G192" s="146"/>
      <c r="H192" s="145"/>
      <c r="I192" s="145"/>
      <c r="J192" s="198"/>
      <c r="K192" s="199"/>
      <c r="L192" s="191"/>
      <c r="M192" s="193"/>
      <c r="N192" s="194"/>
    </row>
    <row r="193" spans="1:14" s="55" customFormat="1">
      <c r="A193" s="396" t="s">
        <v>82</v>
      </c>
      <c r="B193" s="397"/>
      <c r="C193" s="45"/>
      <c r="D193" s="46"/>
      <c r="E193" s="47"/>
      <c r="F193" s="48"/>
      <c r="G193" s="49"/>
      <c r="H193" s="48"/>
      <c r="I193" s="48"/>
      <c r="J193" s="48"/>
      <c r="K193" s="51"/>
      <c r="L193" s="52"/>
      <c r="M193" s="53"/>
      <c r="N193" s="54"/>
    </row>
    <row r="194" spans="1:14" s="55" customFormat="1">
      <c r="A194" s="398" t="s">
        <v>116</v>
      </c>
      <c r="B194" s="399"/>
      <c r="C194" s="399"/>
      <c r="D194" s="399"/>
      <c r="E194" s="399"/>
      <c r="F194" s="399"/>
      <c r="G194" s="399"/>
      <c r="H194" s="399"/>
      <c r="I194" s="388"/>
      <c r="J194" s="56"/>
      <c r="K194" s="56"/>
      <c r="N194" s="54"/>
    </row>
    <row r="195" spans="1:14" s="11" customFormat="1" ht="43.15" customHeight="1">
      <c r="A195" s="409" t="s">
        <v>172</v>
      </c>
      <c r="B195" s="410"/>
      <c r="C195" s="410"/>
      <c r="D195" s="410"/>
      <c r="E195" s="410"/>
      <c r="F195" s="410"/>
      <c r="G195" s="410"/>
      <c r="H195" s="410"/>
      <c r="I195" s="410"/>
      <c r="J195" s="410"/>
      <c r="K195" s="410"/>
      <c r="L195" s="411"/>
      <c r="M195" s="9"/>
      <c r="N195" s="10"/>
    </row>
    <row r="196" spans="1:14" s="179" customFormat="1" ht="54">
      <c r="A196" s="46" t="s">
        <v>63</v>
      </c>
      <c r="B196" s="46" t="s">
        <v>4</v>
      </c>
      <c r="C196" s="61" t="s">
        <v>5</v>
      </c>
      <c r="D196" s="13" t="s">
        <v>348</v>
      </c>
      <c r="E196" s="175" t="s">
        <v>7</v>
      </c>
      <c r="F196" s="176" t="s">
        <v>8</v>
      </c>
      <c r="G196" s="176" t="s">
        <v>9</v>
      </c>
      <c r="H196" s="177" t="s">
        <v>20</v>
      </c>
      <c r="I196" s="13" t="s">
        <v>10</v>
      </c>
      <c r="J196" s="13" t="s">
        <v>64</v>
      </c>
      <c r="K196" s="82" t="s">
        <v>12</v>
      </c>
      <c r="L196" s="13" t="s">
        <v>13</v>
      </c>
      <c r="M196" s="156"/>
      <c r="N196" s="178"/>
    </row>
    <row r="197" spans="1:14" s="138" customFormat="1">
      <c r="A197" s="45">
        <v>1</v>
      </c>
      <c r="B197" s="45">
        <v>2</v>
      </c>
      <c r="C197" s="45">
        <v>3</v>
      </c>
      <c r="D197" s="45">
        <v>4</v>
      </c>
      <c r="E197" s="45">
        <v>5</v>
      </c>
      <c r="F197" s="45">
        <v>6</v>
      </c>
      <c r="G197" s="45">
        <v>7</v>
      </c>
      <c r="H197" s="45" t="s">
        <v>65</v>
      </c>
      <c r="I197" s="45" t="s">
        <v>15</v>
      </c>
      <c r="J197" s="45"/>
      <c r="K197" s="71">
        <v>9</v>
      </c>
      <c r="L197" s="45">
        <v>10</v>
      </c>
      <c r="M197" s="109"/>
      <c r="N197" s="137"/>
    </row>
    <row r="198" spans="1:14" s="195" customFormat="1" ht="33" customHeight="1">
      <c r="A198" s="45">
        <v>1</v>
      </c>
      <c r="B198" s="139" t="s">
        <v>270</v>
      </c>
      <c r="C198" s="63" t="s">
        <v>66</v>
      </c>
      <c r="D198" s="63">
        <v>100</v>
      </c>
      <c r="E198" s="65"/>
      <c r="F198" s="65"/>
      <c r="G198" s="146"/>
      <c r="H198" s="65"/>
      <c r="I198" s="65"/>
      <c r="J198" s="145"/>
      <c r="K198" s="202"/>
      <c r="L198" s="203"/>
      <c r="M198" s="204"/>
      <c r="N198" s="194"/>
    </row>
    <row r="199" spans="1:14" s="208" customFormat="1" ht="33" customHeight="1">
      <c r="A199" s="45">
        <v>2</v>
      </c>
      <c r="B199" s="139" t="s">
        <v>271</v>
      </c>
      <c r="C199" s="63" t="s">
        <v>66</v>
      </c>
      <c r="D199" s="144">
        <v>6</v>
      </c>
      <c r="E199" s="65"/>
      <c r="F199" s="65"/>
      <c r="G199" s="146"/>
      <c r="H199" s="65"/>
      <c r="I199" s="65"/>
      <c r="J199" s="145"/>
      <c r="K199" s="180"/>
      <c r="L199" s="205"/>
      <c r="M199" s="206"/>
      <c r="N199" s="207"/>
    </row>
    <row r="200" spans="1:14" s="58" customFormat="1" ht="33" customHeight="1">
      <c r="A200" s="45">
        <v>3</v>
      </c>
      <c r="B200" s="139" t="s">
        <v>272</v>
      </c>
      <c r="C200" s="63" t="s">
        <v>66</v>
      </c>
      <c r="D200" s="63">
        <v>10</v>
      </c>
      <c r="E200" s="65"/>
      <c r="F200" s="65"/>
      <c r="G200" s="146"/>
      <c r="H200" s="65"/>
      <c r="I200" s="65"/>
      <c r="J200" s="145"/>
      <c r="K200" s="202"/>
      <c r="L200" s="63"/>
      <c r="M200" s="209"/>
      <c r="N200" s="57"/>
    </row>
    <row r="201" spans="1:14" s="58" customFormat="1" ht="33" customHeight="1">
      <c r="A201" s="45">
        <v>4</v>
      </c>
      <c r="B201" s="139" t="s">
        <v>273</v>
      </c>
      <c r="C201" s="72" t="s">
        <v>37</v>
      </c>
      <c r="D201" s="63">
        <v>40</v>
      </c>
      <c r="E201" s="65"/>
      <c r="F201" s="65"/>
      <c r="G201" s="146"/>
      <c r="H201" s="65"/>
      <c r="I201" s="65"/>
      <c r="J201" s="65"/>
      <c r="K201" s="202"/>
      <c r="L201" s="63"/>
      <c r="M201" s="209"/>
      <c r="N201" s="57"/>
    </row>
    <row r="202" spans="1:14" s="58" customFormat="1" ht="33" customHeight="1">
      <c r="A202" s="45">
        <v>5</v>
      </c>
      <c r="B202" s="139" t="s">
        <v>274</v>
      </c>
      <c r="C202" s="72" t="s">
        <v>66</v>
      </c>
      <c r="D202" s="63">
        <v>4</v>
      </c>
      <c r="E202" s="65"/>
      <c r="F202" s="65"/>
      <c r="G202" s="146"/>
      <c r="H202" s="65"/>
      <c r="I202" s="65"/>
      <c r="J202" s="145"/>
      <c r="K202" s="180"/>
      <c r="L202" s="63"/>
      <c r="M202" s="209"/>
      <c r="N202" s="57"/>
    </row>
    <row r="203" spans="1:14" s="58" customFormat="1" ht="33" customHeight="1">
      <c r="A203" s="45">
        <v>6</v>
      </c>
      <c r="B203" s="139" t="s">
        <v>275</v>
      </c>
      <c r="C203" s="72" t="s">
        <v>66</v>
      </c>
      <c r="D203" s="63">
        <v>4</v>
      </c>
      <c r="E203" s="65"/>
      <c r="F203" s="65"/>
      <c r="G203" s="146"/>
      <c r="H203" s="65"/>
      <c r="I203" s="65"/>
      <c r="J203" s="145"/>
      <c r="K203" s="180"/>
      <c r="L203" s="63"/>
      <c r="M203" s="209"/>
      <c r="N203" s="57"/>
    </row>
    <row r="204" spans="1:14" s="58" customFormat="1" ht="33" customHeight="1">
      <c r="A204" s="45">
        <v>7</v>
      </c>
      <c r="B204" s="139" t="s">
        <v>276</v>
      </c>
      <c r="C204" s="72" t="s">
        <v>66</v>
      </c>
      <c r="D204" s="63">
        <v>2</v>
      </c>
      <c r="E204" s="65"/>
      <c r="F204" s="65"/>
      <c r="G204" s="146"/>
      <c r="H204" s="65"/>
      <c r="I204" s="65"/>
      <c r="J204" s="65"/>
      <c r="K204" s="202"/>
      <c r="L204" s="63"/>
      <c r="M204" s="209"/>
      <c r="N204" s="57"/>
    </row>
    <row r="205" spans="1:14" s="58" customFormat="1" ht="33" customHeight="1">
      <c r="A205" s="45">
        <v>8</v>
      </c>
      <c r="B205" s="139" t="s">
        <v>277</v>
      </c>
      <c r="C205" s="72" t="s">
        <v>66</v>
      </c>
      <c r="D205" s="63">
        <v>1</v>
      </c>
      <c r="E205" s="65"/>
      <c r="F205" s="65"/>
      <c r="G205" s="146"/>
      <c r="H205" s="65"/>
      <c r="I205" s="65"/>
      <c r="J205" s="145"/>
      <c r="K205" s="180"/>
      <c r="L205" s="63"/>
      <c r="M205" s="209"/>
      <c r="N205" s="57"/>
    </row>
    <row r="206" spans="1:14" s="58" customFormat="1" ht="33" customHeight="1">
      <c r="A206" s="45">
        <v>9</v>
      </c>
      <c r="B206" s="139" t="s">
        <v>278</v>
      </c>
      <c r="C206" s="72" t="s">
        <v>37</v>
      </c>
      <c r="D206" s="63">
        <v>20</v>
      </c>
      <c r="E206" s="65"/>
      <c r="F206" s="65"/>
      <c r="G206" s="146"/>
      <c r="H206" s="65"/>
      <c r="I206" s="65"/>
      <c r="J206" s="65"/>
      <c r="K206" s="144"/>
      <c r="L206" s="63"/>
      <c r="M206" s="209"/>
      <c r="N206" s="57"/>
    </row>
    <row r="207" spans="1:14" s="58" customFormat="1" ht="33" customHeight="1">
      <c r="A207" s="45">
        <v>10</v>
      </c>
      <c r="B207" s="139" t="s">
        <v>279</v>
      </c>
      <c r="C207" s="72" t="s">
        <v>37</v>
      </c>
      <c r="D207" s="63">
        <v>6</v>
      </c>
      <c r="E207" s="65"/>
      <c r="F207" s="65"/>
      <c r="G207" s="146"/>
      <c r="H207" s="65"/>
      <c r="I207" s="65"/>
      <c r="J207" s="65"/>
      <c r="K207" s="180"/>
      <c r="L207" s="63"/>
      <c r="M207" s="209"/>
      <c r="N207" s="57"/>
    </row>
    <row r="208" spans="1:14" s="58" customFormat="1" ht="33" customHeight="1">
      <c r="A208" s="45">
        <v>11</v>
      </c>
      <c r="B208" s="139" t="s">
        <v>280</v>
      </c>
      <c r="C208" s="72" t="s">
        <v>37</v>
      </c>
      <c r="D208" s="63">
        <v>2</v>
      </c>
      <c r="E208" s="65"/>
      <c r="F208" s="65"/>
      <c r="G208" s="146"/>
      <c r="H208" s="65"/>
      <c r="I208" s="65"/>
      <c r="J208" s="65"/>
      <c r="K208" s="180"/>
      <c r="L208" s="63"/>
      <c r="M208" s="209"/>
      <c r="N208" s="57"/>
    </row>
    <row r="209" spans="1:14" s="58" customFormat="1" ht="33" customHeight="1">
      <c r="A209" s="45">
        <v>12</v>
      </c>
      <c r="B209" s="139" t="s">
        <v>281</v>
      </c>
      <c r="C209" s="72" t="s">
        <v>37</v>
      </c>
      <c r="D209" s="63">
        <v>10</v>
      </c>
      <c r="E209" s="65"/>
      <c r="F209" s="65"/>
      <c r="G209" s="146"/>
      <c r="H209" s="65"/>
      <c r="I209" s="65"/>
      <c r="J209" s="65"/>
      <c r="K209" s="180"/>
      <c r="L209" s="63"/>
      <c r="M209" s="209"/>
      <c r="N209" s="57"/>
    </row>
    <row r="210" spans="1:14" s="58" customFormat="1" ht="33" customHeight="1">
      <c r="A210" s="45">
        <v>13</v>
      </c>
      <c r="B210" s="139" t="s">
        <v>282</v>
      </c>
      <c r="C210" s="72" t="s">
        <v>37</v>
      </c>
      <c r="D210" s="63">
        <v>8</v>
      </c>
      <c r="E210" s="65"/>
      <c r="F210" s="65"/>
      <c r="G210" s="146"/>
      <c r="H210" s="65"/>
      <c r="I210" s="65"/>
      <c r="J210" s="65"/>
      <c r="K210" s="180"/>
      <c r="L210" s="63"/>
      <c r="M210" s="209"/>
      <c r="N210" s="57"/>
    </row>
    <row r="211" spans="1:14" s="58" customFormat="1" ht="33" customHeight="1">
      <c r="A211" s="45">
        <v>14</v>
      </c>
      <c r="B211" s="139" t="s">
        <v>283</v>
      </c>
      <c r="C211" s="72" t="s">
        <v>37</v>
      </c>
      <c r="D211" s="63">
        <v>8</v>
      </c>
      <c r="E211" s="65"/>
      <c r="F211" s="65"/>
      <c r="G211" s="146"/>
      <c r="H211" s="65"/>
      <c r="I211" s="65"/>
      <c r="J211" s="65"/>
      <c r="K211" s="202"/>
      <c r="L211" s="63"/>
      <c r="M211" s="209"/>
      <c r="N211" s="57"/>
    </row>
    <row r="212" spans="1:14" s="58" customFormat="1" ht="33" customHeight="1">
      <c r="A212" s="45">
        <v>15</v>
      </c>
      <c r="B212" s="139" t="s">
        <v>284</v>
      </c>
      <c r="C212" s="72" t="s">
        <v>37</v>
      </c>
      <c r="D212" s="63">
        <v>8</v>
      </c>
      <c r="E212" s="65"/>
      <c r="F212" s="65"/>
      <c r="G212" s="146"/>
      <c r="H212" s="65"/>
      <c r="I212" s="65"/>
      <c r="J212" s="65"/>
      <c r="K212" s="180"/>
      <c r="L212" s="63"/>
      <c r="M212" s="209"/>
      <c r="N212" s="57"/>
    </row>
    <row r="213" spans="1:14" s="58" customFormat="1" ht="33" customHeight="1">
      <c r="A213" s="45">
        <v>16</v>
      </c>
      <c r="B213" s="139" t="s">
        <v>285</v>
      </c>
      <c r="C213" s="72" t="s">
        <v>37</v>
      </c>
      <c r="D213" s="63">
        <v>40</v>
      </c>
      <c r="E213" s="65"/>
      <c r="F213" s="65"/>
      <c r="G213" s="146"/>
      <c r="H213" s="65"/>
      <c r="I213" s="65"/>
      <c r="J213" s="65"/>
      <c r="K213" s="180"/>
      <c r="L213" s="63"/>
      <c r="M213" s="209"/>
      <c r="N213" s="57"/>
    </row>
    <row r="214" spans="1:14" s="58" customFormat="1" ht="33" customHeight="1">
      <c r="A214" s="45">
        <v>17</v>
      </c>
      <c r="B214" s="210" t="s">
        <v>286</v>
      </c>
      <c r="C214" s="72" t="s">
        <v>37</v>
      </c>
      <c r="D214" s="63">
        <v>20</v>
      </c>
      <c r="E214" s="65"/>
      <c r="F214" s="65"/>
      <c r="G214" s="146"/>
      <c r="H214" s="65"/>
      <c r="I214" s="65"/>
      <c r="J214" s="65"/>
      <c r="K214" s="180"/>
      <c r="L214" s="63"/>
      <c r="M214" s="209"/>
      <c r="N214" s="57"/>
    </row>
    <row r="215" spans="1:14" s="58" customFormat="1" ht="33" customHeight="1">
      <c r="A215" s="45">
        <v>18</v>
      </c>
      <c r="B215" s="211" t="s">
        <v>83</v>
      </c>
      <c r="C215" s="72" t="s">
        <v>37</v>
      </c>
      <c r="D215" s="63">
        <v>3</v>
      </c>
      <c r="E215" s="65"/>
      <c r="F215" s="65"/>
      <c r="G215" s="146"/>
      <c r="H215" s="65"/>
      <c r="I215" s="65"/>
      <c r="J215" s="65"/>
      <c r="K215" s="202"/>
      <c r="L215" s="63"/>
      <c r="M215" s="209"/>
      <c r="N215" s="57"/>
    </row>
    <row r="216" spans="1:14" s="58" customFormat="1" ht="33" customHeight="1">
      <c r="A216" s="45">
        <v>19</v>
      </c>
      <c r="B216" s="210" t="s">
        <v>287</v>
      </c>
      <c r="C216" s="72" t="s">
        <v>37</v>
      </c>
      <c r="D216" s="63">
        <v>20</v>
      </c>
      <c r="E216" s="65"/>
      <c r="F216" s="65"/>
      <c r="G216" s="146"/>
      <c r="H216" s="65"/>
      <c r="I216" s="65"/>
      <c r="J216" s="65"/>
      <c r="K216" s="180"/>
      <c r="L216" s="63"/>
      <c r="M216" s="209"/>
      <c r="N216" s="57"/>
    </row>
    <row r="217" spans="1:14" s="58" customFormat="1" ht="33" customHeight="1">
      <c r="A217" s="45">
        <v>20</v>
      </c>
      <c r="B217" s="210" t="s">
        <v>456</v>
      </c>
      <c r="C217" s="72" t="s">
        <v>37</v>
      </c>
      <c r="D217" s="63">
        <v>5</v>
      </c>
      <c r="E217" s="65"/>
      <c r="F217" s="65"/>
      <c r="G217" s="146"/>
      <c r="H217" s="65"/>
      <c r="I217" s="65"/>
      <c r="J217" s="65"/>
      <c r="K217" s="180"/>
      <c r="L217" s="63"/>
      <c r="M217" s="209"/>
      <c r="N217" s="57"/>
    </row>
    <row r="218" spans="1:14" s="58" customFormat="1" ht="33" customHeight="1">
      <c r="A218" s="45">
        <v>21</v>
      </c>
      <c r="B218" s="210" t="s">
        <v>288</v>
      </c>
      <c r="C218" s="72" t="s">
        <v>37</v>
      </c>
      <c r="D218" s="63">
        <v>20</v>
      </c>
      <c r="E218" s="65"/>
      <c r="F218" s="65"/>
      <c r="G218" s="146"/>
      <c r="H218" s="65"/>
      <c r="I218" s="65"/>
      <c r="J218" s="65"/>
      <c r="K218" s="180"/>
      <c r="L218" s="63"/>
      <c r="M218" s="209"/>
      <c r="N218" s="57"/>
    </row>
    <row r="219" spans="1:14" s="58" customFormat="1" ht="33" customHeight="1">
      <c r="A219" s="45">
        <v>22</v>
      </c>
      <c r="B219" s="210" t="s">
        <v>289</v>
      </c>
      <c r="C219" s="72" t="s">
        <v>37</v>
      </c>
      <c r="D219" s="63">
        <v>10</v>
      </c>
      <c r="E219" s="65"/>
      <c r="F219" s="65"/>
      <c r="G219" s="146"/>
      <c r="H219" s="65"/>
      <c r="I219" s="65"/>
      <c r="J219" s="65"/>
      <c r="K219" s="202"/>
      <c r="L219" s="63"/>
      <c r="M219" s="209"/>
      <c r="N219" s="57"/>
    </row>
    <row r="220" spans="1:14" s="58" customFormat="1" ht="33" customHeight="1">
      <c r="A220" s="45">
        <v>23</v>
      </c>
      <c r="B220" s="210" t="s">
        <v>457</v>
      </c>
      <c r="C220" s="72" t="s">
        <v>37</v>
      </c>
      <c r="D220" s="63">
        <v>8</v>
      </c>
      <c r="E220" s="65"/>
      <c r="F220" s="65"/>
      <c r="G220" s="146"/>
      <c r="H220" s="65"/>
      <c r="I220" s="65"/>
      <c r="J220" s="65"/>
      <c r="K220" s="202"/>
      <c r="L220" s="63"/>
      <c r="M220" s="209"/>
      <c r="N220" s="57"/>
    </row>
    <row r="221" spans="1:14" s="58" customFormat="1" ht="33" customHeight="1">
      <c r="A221" s="45">
        <v>24</v>
      </c>
      <c r="B221" s="210" t="s">
        <v>290</v>
      </c>
      <c r="C221" s="72" t="s">
        <v>37</v>
      </c>
      <c r="D221" s="63">
        <v>10</v>
      </c>
      <c r="E221" s="65"/>
      <c r="F221" s="65"/>
      <c r="G221" s="146"/>
      <c r="H221" s="65"/>
      <c r="I221" s="65"/>
      <c r="J221" s="65"/>
      <c r="K221" s="180"/>
      <c r="L221" s="63"/>
      <c r="M221" s="209"/>
      <c r="N221" s="57"/>
    </row>
    <row r="222" spans="1:14" s="58" customFormat="1" ht="33" customHeight="1">
      <c r="A222" s="45">
        <v>25</v>
      </c>
      <c r="B222" s="210" t="s">
        <v>291</v>
      </c>
      <c r="C222" s="72" t="s">
        <v>37</v>
      </c>
      <c r="D222" s="63">
        <v>2</v>
      </c>
      <c r="E222" s="65"/>
      <c r="F222" s="65"/>
      <c r="G222" s="146"/>
      <c r="H222" s="65"/>
      <c r="I222" s="65"/>
      <c r="J222" s="65"/>
      <c r="K222" s="180"/>
      <c r="L222" s="63"/>
      <c r="M222" s="209"/>
      <c r="N222" s="57"/>
    </row>
    <row r="223" spans="1:14" s="58" customFormat="1" ht="33" customHeight="1">
      <c r="A223" s="45">
        <v>26</v>
      </c>
      <c r="B223" s="210" t="s">
        <v>458</v>
      </c>
      <c r="C223" s="72" t="s">
        <v>37</v>
      </c>
      <c r="D223" s="63">
        <v>6</v>
      </c>
      <c r="E223" s="65"/>
      <c r="F223" s="65"/>
      <c r="G223" s="146"/>
      <c r="H223" s="65"/>
      <c r="I223" s="65"/>
      <c r="J223" s="65"/>
      <c r="K223" s="180"/>
      <c r="L223" s="63"/>
      <c r="M223" s="209"/>
      <c r="N223" s="57"/>
    </row>
    <row r="224" spans="1:14" s="58" customFormat="1" ht="33" customHeight="1">
      <c r="A224" s="45">
        <v>27</v>
      </c>
      <c r="B224" s="210" t="s">
        <v>459</v>
      </c>
      <c r="C224" s="72" t="s">
        <v>37</v>
      </c>
      <c r="D224" s="63">
        <v>1</v>
      </c>
      <c r="E224" s="65"/>
      <c r="F224" s="65"/>
      <c r="G224" s="146"/>
      <c r="H224" s="65"/>
      <c r="I224" s="65"/>
      <c r="J224" s="65"/>
      <c r="K224" s="202"/>
      <c r="L224" s="63"/>
      <c r="M224" s="209"/>
      <c r="N224" s="57"/>
    </row>
    <row r="225" spans="1:14" s="58" customFormat="1" ht="33" customHeight="1">
      <c r="A225" s="45">
        <v>28</v>
      </c>
      <c r="B225" s="210" t="s">
        <v>292</v>
      </c>
      <c r="C225" s="72" t="s">
        <v>37</v>
      </c>
      <c r="D225" s="63">
        <v>8</v>
      </c>
      <c r="E225" s="65"/>
      <c r="F225" s="65"/>
      <c r="G225" s="146"/>
      <c r="H225" s="65"/>
      <c r="I225" s="65"/>
      <c r="J225" s="65"/>
      <c r="K225" s="180"/>
      <c r="L225" s="63"/>
      <c r="M225" s="209"/>
      <c r="N225" s="57"/>
    </row>
    <row r="226" spans="1:14" s="58" customFormat="1" ht="39.6" customHeight="1">
      <c r="A226" s="45">
        <v>29</v>
      </c>
      <c r="B226" s="210" t="s">
        <v>426</v>
      </c>
      <c r="C226" s="72" t="s">
        <v>37</v>
      </c>
      <c r="D226" s="63">
        <v>1</v>
      </c>
      <c r="E226" s="65"/>
      <c r="F226" s="65"/>
      <c r="G226" s="146"/>
      <c r="H226" s="65"/>
      <c r="I226" s="65"/>
      <c r="J226" s="65"/>
      <c r="K226" s="180"/>
      <c r="L226" s="63"/>
      <c r="M226" s="53"/>
      <c r="N226" s="57"/>
    </row>
    <row r="227" spans="1:14" s="55" customFormat="1">
      <c r="A227" s="396" t="s">
        <v>117</v>
      </c>
      <c r="B227" s="397"/>
      <c r="C227" s="45"/>
      <c r="D227" s="46"/>
      <c r="E227" s="47"/>
      <c r="F227" s="48"/>
      <c r="G227" s="49"/>
      <c r="H227" s="48"/>
      <c r="I227" s="48"/>
      <c r="J227" s="48"/>
      <c r="K227" s="51"/>
      <c r="L227" s="52"/>
      <c r="M227" s="53"/>
      <c r="N227" s="54"/>
    </row>
    <row r="228" spans="1:14" s="55" customFormat="1">
      <c r="A228" s="398" t="s">
        <v>118</v>
      </c>
      <c r="B228" s="399"/>
      <c r="C228" s="399"/>
      <c r="D228" s="399"/>
      <c r="E228" s="399"/>
      <c r="F228" s="399"/>
      <c r="G228" s="399"/>
      <c r="H228" s="399"/>
      <c r="I228" s="388"/>
      <c r="J228" s="56"/>
      <c r="K228" s="56"/>
      <c r="N228" s="54"/>
    </row>
    <row r="229" spans="1:14" s="11" customFormat="1" ht="43.15" customHeight="1">
      <c r="A229" s="409" t="s">
        <v>420</v>
      </c>
      <c r="B229" s="410"/>
      <c r="C229" s="410"/>
      <c r="D229" s="410"/>
      <c r="E229" s="410"/>
      <c r="F229" s="410"/>
      <c r="G229" s="410"/>
      <c r="H229" s="410"/>
      <c r="I229" s="410"/>
      <c r="J229" s="410"/>
      <c r="K229" s="410"/>
      <c r="L229" s="411"/>
      <c r="M229" s="9"/>
      <c r="N229" s="10"/>
    </row>
    <row r="230" spans="1:14" s="179" customFormat="1" ht="54">
      <c r="A230" s="46" t="s">
        <v>63</v>
      </c>
      <c r="B230" s="46" t="s">
        <v>4</v>
      </c>
      <c r="C230" s="61" t="s">
        <v>5</v>
      </c>
      <c r="D230" s="13" t="s">
        <v>348</v>
      </c>
      <c r="E230" s="175" t="s">
        <v>7</v>
      </c>
      <c r="F230" s="176" t="s">
        <v>8</v>
      </c>
      <c r="G230" s="176" t="s">
        <v>9</v>
      </c>
      <c r="H230" s="177" t="s">
        <v>20</v>
      </c>
      <c r="I230" s="13" t="s">
        <v>10</v>
      </c>
      <c r="J230" s="13" t="s">
        <v>64</v>
      </c>
      <c r="K230" s="82" t="s">
        <v>12</v>
      </c>
      <c r="L230" s="13" t="s">
        <v>13</v>
      </c>
      <c r="M230" s="156"/>
      <c r="N230" s="178"/>
    </row>
    <row r="231" spans="1:14" s="138" customFormat="1">
      <c r="A231" s="45">
        <v>1</v>
      </c>
      <c r="B231" s="45">
        <v>2</v>
      </c>
      <c r="C231" s="45">
        <v>3</v>
      </c>
      <c r="D231" s="45">
        <v>4</v>
      </c>
      <c r="E231" s="45">
        <v>5</v>
      </c>
      <c r="F231" s="45">
        <v>6</v>
      </c>
      <c r="G231" s="45">
        <v>7</v>
      </c>
      <c r="H231" s="45" t="s">
        <v>65</v>
      </c>
      <c r="I231" s="45" t="s">
        <v>15</v>
      </c>
      <c r="J231" s="45"/>
      <c r="K231" s="71">
        <v>9</v>
      </c>
      <c r="L231" s="45">
        <v>10</v>
      </c>
      <c r="M231" s="109"/>
      <c r="N231" s="137"/>
    </row>
    <row r="232" spans="1:14" s="138" customFormat="1" ht="31.9" customHeight="1">
      <c r="A232" s="45">
        <v>1</v>
      </c>
      <c r="B232" s="210" t="s">
        <v>460</v>
      </c>
      <c r="C232" s="72" t="s">
        <v>37</v>
      </c>
      <c r="D232" s="140">
        <v>2000</v>
      </c>
      <c r="E232" s="65"/>
      <c r="F232" s="65"/>
      <c r="G232" s="146"/>
      <c r="H232" s="65"/>
      <c r="I232" s="65"/>
      <c r="J232" s="65"/>
      <c r="K232" s="180"/>
      <c r="L232" s="63"/>
      <c r="M232" s="109"/>
      <c r="N232" s="137"/>
    </row>
    <row r="233" spans="1:14" s="55" customFormat="1">
      <c r="A233" s="396" t="s">
        <v>84</v>
      </c>
      <c r="B233" s="397"/>
      <c r="C233" s="45"/>
      <c r="D233" s="46"/>
      <c r="E233" s="47"/>
      <c r="F233" s="48"/>
      <c r="G233" s="49"/>
      <c r="H233" s="50"/>
      <c r="I233" s="48"/>
      <c r="J233" s="48"/>
      <c r="K233" s="51"/>
      <c r="L233" s="52"/>
      <c r="M233" s="53"/>
      <c r="N233" s="54"/>
    </row>
    <row r="234" spans="1:14" s="55" customFormat="1">
      <c r="A234" s="398" t="s">
        <v>119</v>
      </c>
      <c r="B234" s="399"/>
      <c r="C234" s="399"/>
      <c r="D234" s="399"/>
      <c r="E234" s="399"/>
      <c r="F234" s="399"/>
      <c r="G234" s="399"/>
      <c r="H234" s="399"/>
      <c r="I234" s="388"/>
      <c r="J234" s="56"/>
      <c r="K234" s="56"/>
      <c r="N234" s="54"/>
    </row>
    <row r="235" spans="1:14" s="11" customFormat="1" ht="43.15" customHeight="1">
      <c r="A235" s="409" t="s">
        <v>152</v>
      </c>
      <c r="B235" s="410"/>
      <c r="C235" s="410"/>
      <c r="D235" s="410"/>
      <c r="E235" s="410"/>
      <c r="F235" s="410"/>
      <c r="G235" s="410"/>
      <c r="H235" s="410"/>
      <c r="I235" s="410"/>
      <c r="J235" s="410"/>
      <c r="K235" s="410"/>
      <c r="L235" s="411"/>
      <c r="M235" s="9"/>
      <c r="N235" s="10"/>
    </row>
    <row r="236" spans="1:14" s="179" customFormat="1" ht="54">
      <c r="A236" s="46" t="s">
        <v>63</v>
      </c>
      <c r="B236" s="46" t="s">
        <v>4</v>
      </c>
      <c r="C236" s="61" t="s">
        <v>5</v>
      </c>
      <c r="D236" s="13" t="s">
        <v>348</v>
      </c>
      <c r="E236" s="175" t="s">
        <v>7</v>
      </c>
      <c r="F236" s="176" t="s">
        <v>8</v>
      </c>
      <c r="G236" s="176" t="s">
        <v>9</v>
      </c>
      <c r="H236" s="177" t="s">
        <v>20</v>
      </c>
      <c r="I236" s="13" t="s">
        <v>10</v>
      </c>
      <c r="J236" s="13" t="s">
        <v>64</v>
      </c>
      <c r="K236" s="82" t="s">
        <v>12</v>
      </c>
      <c r="L236" s="13" t="s">
        <v>13</v>
      </c>
      <c r="M236" s="156"/>
      <c r="N236" s="178"/>
    </row>
    <row r="237" spans="1:14" s="138" customFormat="1">
      <c r="A237" s="45">
        <v>1</v>
      </c>
      <c r="B237" s="45">
        <v>2</v>
      </c>
      <c r="C237" s="45">
        <v>3</v>
      </c>
      <c r="D237" s="45">
        <v>4</v>
      </c>
      <c r="E237" s="45">
        <v>5</v>
      </c>
      <c r="F237" s="45">
        <v>6</v>
      </c>
      <c r="G237" s="45">
        <v>7</v>
      </c>
      <c r="H237" s="45" t="s">
        <v>65</v>
      </c>
      <c r="I237" s="45" t="s">
        <v>15</v>
      </c>
      <c r="J237" s="45"/>
      <c r="K237" s="71">
        <v>9</v>
      </c>
      <c r="L237" s="45">
        <v>10</v>
      </c>
      <c r="M237" s="109"/>
      <c r="N237" s="137"/>
    </row>
    <row r="238" spans="1:14" s="138" customFormat="1" ht="54">
      <c r="A238" s="45">
        <v>1</v>
      </c>
      <c r="B238" s="212" t="s">
        <v>293</v>
      </c>
      <c r="C238" s="72" t="s">
        <v>37</v>
      </c>
      <c r="D238" s="140">
        <v>250000</v>
      </c>
      <c r="E238" s="65"/>
      <c r="F238" s="65"/>
      <c r="G238" s="146"/>
      <c r="H238" s="65"/>
      <c r="I238" s="65"/>
      <c r="J238" s="63"/>
      <c r="K238" s="202"/>
      <c r="L238" s="63"/>
      <c r="M238" s="174"/>
      <c r="N238" s="137"/>
    </row>
    <row r="239" spans="1:14" s="138" customFormat="1" ht="54">
      <c r="A239" s="45">
        <v>2</v>
      </c>
      <c r="B239" s="212" t="s">
        <v>294</v>
      </c>
      <c r="C239" s="72" t="s">
        <v>37</v>
      </c>
      <c r="D239" s="140">
        <v>65000</v>
      </c>
      <c r="E239" s="65"/>
      <c r="F239" s="65"/>
      <c r="G239" s="146"/>
      <c r="H239" s="65"/>
      <c r="I239" s="65"/>
      <c r="J239" s="63"/>
      <c r="K239" s="202"/>
      <c r="L239" s="63"/>
      <c r="M239" s="109"/>
      <c r="N239" s="137"/>
    </row>
    <row r="240" spans="1:14" s="55" customFormat="1">
      <c r="A240" s="396" t="s">
        <v>85</v>
      </c>
      <c r="B240" s="397"/>
      <c r="C240" s="45"/>
      <c r="D240" s="46"/>
      <c r="E240" s="47"/>
      <c r="F240" s="48"/>
      <c r="G240" s="49"/>
      <c r="H240" s="48"/>
      <c r="I240" s="48"/>
      <c r="J240" s="48"/>
      <c r="K240" s="51"/>
      <c r="L240" s="52"/>
      <c r="M240" s="53"/>
      <c r="N240" s="54"/>
    </row>
    <row r="241" spans="1:14" s="55" customFormat="1">
      <c r="A241" s="398" t="s">
        <v>120</v>
      </c>
      <c r="B241" s="399"/>
      <c r="C241" s="399"/>
      <c r="D241" s="399"/>
      <c r="E241" s="399"/>
      <c r="F241" s="399"/>
      <c r="G241" s="399"/>
      <c r="H241" s="399"/>
      <c r="I241" s="388"/>
      <c r="J241" s="56"/>
      <c r="K241" s="56"/>
      <c r="N241" s="54"/>
    </row>
    <row r="242" spans="1:14" s="11" customFormat="1" ht="43.15" customHeight="1">
      <c r="A242" s="409" t="s">
        <v>153</v>
      </c>
      <c r="B242" s="410"/>
      <c r="C242" s="410"/>
      <c r="D242" s="410"/>
      <c r="E242" s="410"/>
      <c r="F242" s="410"/>
      <c r="G242" s="410"/>
      <c r="H242" s="410"/>
      <c r="I242" s="410"/>
      <c r="J242" s="410"/>
      <c r="K242" s="410"/>
      <c r="L242" s="411"/>
      <c r="M242" s="9"/>
      <c r="N242" s="10"/>
    </row>
    <row r="243" spans="1:14" s="8" customFormat="1" ht="54">
      <c r="A243" s="12" t="s">
        <v>23</v>
      </c>
      <c r="B243" s="12" t="s">
        <v>4</v>
      </c>
      <c r="C243" s="61" t="s">
        <v>5</v>
      </c>
      <c r="D243" s="13" t="s">
        <v>348</v>
      </c>
      <c r="E243" s="14" t="s">
        <v>7</v>
      </c>
      <c r="F243" s="15" t="s">
        <v>8</v>
      </c>
      <c r="G243" s="15" t="s">
        <v>9</v>
      </c>
      <c r="H243" s="15" t="s">
        <v>20</v>
      </c>
      <c r="I243" s="16" t="s">
        <v>10</v>
      </c>
      <c r="J243" s="79" t="s">
        <v>11</v>
      </c>
      <c r="K243" s="80" t="s">
        <v>12</v>
      </c>
      <c r="L243" s="13" t="s">
        <v>13</v>
      </c>
      <c r="N243" s="26"/>
    </row>
    <row r="244" spans="1:14" s="8" customFormat="1">
      <c r="A244" s="21">
        <v>1</v>
      </c>
      <c r="B244" s="21">
        <v>2</v>
      </c>
      <c r="C244" s="21">
        <v>3</v>
      </c>
      <c r="D244" s="21">
        <v>4</v>
      </c>
      <c r="E244" s="22">
        <v>5</v>
      </c>
      <c r="F244" s="23">
        <v>6</v>
      </c>
      <c r="G244" s="21">
        <v>7</v>
      </c>
      <c r="H244" s="21" t="s">
        <v>14</v>
      </c>
      <c r="I244" s="21" t="s">
        <v>15</v>
      </c>
      <c r="J244" s="13">
        <v>10</v>
      </c>
      <c r="K244" s="82">
        <v>11</v>
      </c>
      <c r="L244" s="13">
        <v>12</v>
      </c>
      <c r="N244" s="26"/>
    </row>
    <row r="245" spans="1:14" s="195" customFormat="1" ht="54">
      <c r="A245" s="213">
        <v>1</v>
      </c>
      <c r="B245" s="214" t="s">
        <v>461</v>
      </c>
      <c r="C245" s="182" t="s">
        <v>322</v>
      </c>
      <c r="D245" s="140">
        <v>80000</v>
      </c>
      <c r="E245" s="196"/>
      <c r="F245" s="196"/>
      <c r="G245" s="215"/>
      <c r="H245" s="196"/>
      <c r="I245" s="196"/>
      <c r="J245" s="87"/>
      <c r="K245" s="88"/>
      <c r="L245" s="87"/>
      <c r="N245" s="194"/>
    </row>
    <row r="246" spans="1:14" s="55" customFormat="1">
      <c r="A246" s="396" t="s">
        <v>121</v>
      </c>
      <c r="B246" s="397"/>
      <c r="C246" s="45"/>
      <c r="D246" s="46"/>
      <c r="E246" s="47"/>
      <c r="F246" s="48"/>
      <c r="G246" s="49"/>
      <c r="H246" s="50"/>
      <c r="I246" s="48"/>
      <c r="J246" s="48"/>
      <c r="K246" s="51"/>
      <c r="L246" s="52"/>
      <c r="M246" s="53"/>
      <c r="N246" s="54"/>
    </row>
    <row r="247" spans="1:14" s="55" customFormat="1">
      <c r="A247" s="398" t="s">
        <v>122</v>
      </c>
      <c r="B247" s="399"/>
      <c r="C247" s="399"/>
      <c r="D247" s="399"/>
      <c r="E247" s="399"/>
      <c r="F247" s="399"/>
      <c r="G247" s="399"/>
      <c r="H247" s="399"/>
      <c r="I247" s="388"/>
      <c r="J247" s="56"/>
      <c r="K247" s="56"/>
      <c r="N247" s="54"/>
    </row>
    <row r="248" spans="1:14" s="11" customFormat="1" ht="43.15" customHeight="1">
      <c r="A248" s="400" t="s">
        <v>344</v>
      </c>
      <c r="B248" s="401"/>
      <c r="C248" s="401"/>
      <c r="D248" s="401"/>
      <c r="E248" s="401"/>
      <c r="F248" s="401"/>
      <c r="G248" s="401"/>
      <c r="H248" s="401"/>
      <c r="I248" s="401"/>
      <c r="J248" s="401"/>
      <c r="K248" s="401"/>
      <c r="L248" s="402"/>
      <c r="M248" s="9"/>
      <c r="N248" s="10"/>
    </row>
    <row r="249" spans="1:14" s="318" customFormat="1" ht="54">
      <c r="A249" s="313" t="s">
        <v>63</v>
      </c>
      <c r="B249" s="313" t="s">
        <v>4</v>
      </c>
      <c r="C249" s="93" t="s">
        <v>5</v>
      </c>
      <c r="D249" s="13" t="s">
        <v>348</v>
      </c>
      <c r="E249" s="314" t="s">
        <v>7</v>
      </c>
      <c r="F249" s="315" t="s">
        <v>8</v>
      </c>
      <c r="G249" s="315" t="s">
        <v>9</v>
      </c>
      <c r="H249" s="96" t="s">
        <v>20</v>
      </c>
      <c r="I249" s="97" t="s">
        <v>10</v>
      </c>
      <c r="J249" s="97" t="s">
        <v>11</v>
      </c>
      <c r="K249" s="217" t="s">
        <v>12</v>
      </c>
      <c r="L249" s="97" t="s">
        <v>13</v>
      </c>
      <c r="M249" s="316"/>
      <c r="N249" s="317"/>
    </row>
    <row r="250" spans="1:14" s="318" customFormat="1">
      <c r="A250" s="45">
        <v>1</v>
      </c>
      <c r="B250" s="45">
        <v>2</v>
      </c>
      <c r="C250" s="45">
        <v>3</v>
      </c>
      <c r="D250" s="45">
        <v>4</v>
      </c>
      <c r="E250" s="45">
        <v>5</v>
      </c>
      <c r="F250" s="23" t="s">
        <v>16</v>
      </c>
      <c r="G250" s="21">
        <v>7</v>
      </c>
      <c r="H250" s="21" t="s">
        <v>14</v>
      </c>
      <c r="I250" s="21" t="s">
        <v>15</v>
      </c>
      <c r="J250" s="21">
        <v>10</v>
      </c>
      <c r="K250" s="24">
        <v>11</v>
      </c>
      <c r="L250" s="21">
        <v>12</v>
      </c>
      <c r="M250" s="316"/>
      <c r="N250" s="317"/>
    </row>
    <row r="251" spans="1:14" s="195" customFormat="1" ht="55.9" customHeight="1">
      <c r="A251" s="71">
        <v>1</v>
      </c>
      <c r="B251" s="343" t="s">
        <v>336</v>
      </c>
      <c r="C251" s="255" t="s">
        <v>37</v>
      </c>
      <c r="D251" s="255">
        <v>10</v>
      </c>
      <c r="E251" s="30"/>
      <c r="F251" s="135"/>
      <c r="G251" s="364"/>
      <c r="H251" s="135"/>
      <c r="I251" s="135"/>
      <c r="J251" s="365"/>
      <c r="K251" s="366"/>
      <c r="L251" s="367"/>
      <c r="M251" s="324"/>
      <c r="N251" s="194"/>
    </row>
    <row r="252" spans="1:14" s="58" customFormat="1" ht="55.9" customHeight="1">
      <c r="A252" s="71">
        <v>2</v>
      </c>
      <c r="B252" s="343" t="s">
        <v>337</v>
      </c>
      <c r="C252" s="255" t="s">
        <v>37</v>
      </c>
      <c r="D252" s="255">
        <v>5</v>
      </c>
      <c r="E252" s="30"/>
      <c r="F252" s="135"/>
      <c r="G252" s="364"/>
      <c r="H252" s="135"/>
      <c r="I252" s="135"/>
      <c r="J252" s="145"/>
      <c r="K252" s="202"/>
      <c r="L252" s="63"/>
      <c r="M252" s="209"/>
      <c r="N252" s="57"/>
    </row>
    <row r="253" spans="1:14" s="58" customFormat="1" ht="55.9" customHeight="1">
      <c r="A253" s="71">
        <v>3</v>
      </c>
      <c r="B253" s="343" t="s">
        <v>338</v>
      </c>
      <c r="C253" s="255" t="s">
        <v>37</v>
      </c>
      <c r="D253" s="255">
        <v>5</v>
      </c>
      <c r="E253" s="30"/>
      <c r="F253" s="135"/>
      <c r="G253" s="364"/>
      <c r="H253" s="135"/>
      <c r="I253" s="135"/>
      <c r="J253" s="65"/>
      <c r="K253" s="202"/>
      <c r="L253" s="63"/>
      <c r="M253" s="209"/>
      <c r="N253" s="57"/>
    </row>
    <row r="254" spans="1:14" s="58" customFormat="1" ht="55.9" customHeight="1">
      <c r="A254" s="71">
        <v>4</v>
      </c>
      <c r="B254" s="343" t="s">
        <v>339</v>
      </c>
      <c r="C254" s="255" t="s">
        <v>37</v>
      </c>
      <c r="D254" s="255">
        <v>5</v>
      </c>
      <c r="E254" s="30"/>
      <c r="F254" s="135"/>
      <c r="G254" s="364"/>
      <c r="H254" s="135"/>
      <c r="I254" s="135"/>
      <c r="J254" s="145"/>
      <c r="K254" s="180"/>
      <c r="L254" s="63"/>
      <c r="M254" s="209"/>
      <c r="N254" s="57"/>
    </row>
    <row r="255" spans="1:14" s="58" customFormat="1" ht="55.9" customHeight="1">
      <c r="A255" s="71">
        <v>5</v>
      </c>
      <c r="B255" s="343" t="s">
        <v>340</v>
      </c>
      <c r="C255" s="255" t="s">
        <v>37</v>
      </c>
      <c r="D255" s="255">
        <v>6</v>
      </c>
      <c r="E255" s="30"/>
      <c r="F255" s="135"/>
      <c r="G255" s="364"/>
      <c r="H255" s="135"/>
      <c r="I255" s="135"/>
      <c r="J255" s="145"/>
      <c r="K255" s="180"/>
      <c r="L255" s="63"/>
      <c r="M255" s="209"/>
      <c r="N255" s="57"/>
    </row>
    <row r="256" spans="1:14" s="58" customFormat="1" ht="63.6" customHeight="1">
      <c r="A256" s="71">
        <v>6</v>
      </c>
      <c r="B256" s="343" t="s">
        <v>435</v>
      </c>
      <c r="C256" s="255" t="s">
        <v>37</v>
      </c>
      <c r="D256" s="255">
        <v>1</v>
      </c>
      <c r="E256" s="30"/>
      <c r="F256" s="135"/>
      <c r="G256" s="364"/>
      <c r="H256" s="135"/>
      <c r="I256" s="135"/>
      <c r="J256" s="65"/>
      <c r="K256" s="202"/>
      <c r="L256" s="63"/>
      <c r="M256" s="209"/>
      <c r="N256" s="57"/>
    </row>
    <row r="257" spans="1:22" s="58" customFormat="1" ht="78" customHeight="1">
      <c r="A257" s="71">
        <v>7</v>
      </c>
      <c r="B257" s="343" t="s">
        <v>436</v>
      </c>
      <c r="C257" s="255" t="s">
        <v>37</v>
      </c>
      <c r="D257" s="255">
        <v>1</v>
      </c>
      <c r="E257" s="30"/>
      <c r="F257" s="135"/>
      <c r="G257" s="364"/>
      <c r="H257" s="135"/>
      <c r="I257" s="135"/>
      <c r="J257" s="65"/>
      <c r="K257" s="202"/>
      <c r="L257" s="63"/>
      <c r="M257" s="209"/>
      <c r="N257" s="57"/>
    </row>
    <row r="258" spans="1:22" s="302" customFormat="1">
      <c r="A258" s="396" t="s">
        <v>345</v>
      </c>
      <c r="B258" s="415"/>
      <c r="C258" s="45"/>
      <c r="D258" s="46"/>
      <c r="E258" s="47"/>
      <c r="F258" s="48"/>
      <c r="G258" s="49"/>
      <c r="H258" s="48"/>
      <c r="I258" s="48"/>
      <c r="J258" s="48"/>
      <c r="K258" s="51"/>
      <c r="L258" s="52"/>
      <c r="M258" s="300"/>
      <c r="N258" s="301"/>
    </row>
    <row r="259" spans="1:22" s="55" customFormat="1">
      <c r="A259" s="398" t="s">
        <v>346</v>
      </c>
      <c r="B259" s="399"/>
      <c r="C259" s="399"/>
      <c r="D259" s="399"/>
      <c r="E259" s="399"/>
      <c r="F259" s="399"/>
      <c r="G259" s="399"/>
      <c r="H259" s="399"/>
      <c r="I259" s="388"/>
      <c r="J259" s="56"/>
      <c r="K259" s="56"/>
      <c r="M259" s="267"/>
      <c r="N259" s="301"/>
      <c r="O259" s="267"/>
      <c r="P259" s="267"/>
      <c r="Q259" s="267"/>
      <c r="R259" s="267"/>
      <c r="S259" s="267"/>
      <c r="T259" s="267"/>
      <c r="U259" s="267"/>
      <c r="V259" s="267"/>
    </row>
    <row r="260" spans="1:22" s="369" customFormat="1" ht="43.15" customHeight="1">
      <c r="A260" s="409" t="s">
        <v>154</v>
      </c>
      <c r="B260" s="410"/>
      <c r="C260" s="410"/>
      <c r="D260" s="410"/>
      <c r="E260" s="410"/>
      <c r="F260" s="410"/>
      <c r="G260" s="410"/>
      <c r="H260" s="410"/>
      <c r="I260" s="410"/>
      <c r="J260" s="410"/>
      <c r="K260" s="410"/>
      <c r="L260" s="411"/>
      <c r="M260" s="360"/>
      <c r="N260" s="361"/>
    </row>
    <row r="261" spans="1:22" s="370" customFormat="1" ht="54">
      <c r="A261" s="12" t="s">
        <v>23</v>
      </c>
      <c r="B261" s="12" t="s">
        <v>4</v>
      </c>
      <c r="C261" s="61" t="s">
        <v>5</v>
      </c>
      <c r="D261" s="13" t="s">
        <v>348</v>
      </c>
      <c r="E261" s="14" t="s">
        <v>7</v>
      </c>
      <c r="F261" s="15" t="s">
        <v>8</v>
      </c>
      <c r="G261" s="15" t="s">
        <v>9</v>
      </c>
      <c r="H261" s="15" t="s">
        <v>20</v>
      </c>
      <c r="I261" s="16" t="s">
        <v>10</v>
      </c>
      <c r="J261" s="79" t="s">
        <v>11</v>
      </c>
      <c r="K261" s="80" t="s">
        <v>12</v>
      </c>
      <c r="L261" s="13" t="s">
        <v>13</v>
      </c>
      <c r="M261" s="287"/>
      <c r="N261" s="376"/>
    </row>
    <row r="262" spans="1:22" s="370" customFormat="1">
      <c r="A262" s="21">
        <v>1</v>
      </c>
      <c r="B262" s="21">
        <v>2</v>
      </c>
      <c r="C262" s="21">
        <v>3</v>
      </c>
      <c r="D262" s="21">
        <v>4</v>
      </c>
      <c r="E262" s="22">
        <v>5</v>
      </c>
      <c r="F262" s="23">
        <v>6</v>
      </c>
      <c r="G262" s="21">
        <v>7</v>
      </c>
      <c r="H262" s="21" t="s">
        <v>14</v>
      </c>
      <c r="I262" s="21" t="s">
        <v>15</v>
      </c>
      <c r="J262" s="13">
        <v>10</v>
      </c>
      <c r="K262" s="82">
        <v>11</v>
      </c>
      <c r="L262" s="13">
        <v>12</v>
      </c>
      <c r="M262" s="287"/>
      <c r="N262" s="376"/>
    </row>
    <row r="263" spans="1:22" s="371" customFormat="1" ht="48" customHeight="1">
      <c r="A263" s="21">
        <v>1</v>
      </c>
      <c r="B263" s="224" t="s">
        <v>356</v>
      </c>
      <c r="C263" s="378" t="s">
        <v>49</v>
      </c>
      <c r="D263" s="148">
        <v>1</v>
      </c>
      <c r="E263" s="29"/>
      <c r="F263" s="225"/>
      <c r="G263" s="226"/>
      <c r="H263" s="170"/>
      <c r="I263" s="170"/>
      <c r="J263" s="147"/>
      <c r="K263" s="159"/>
      <c r="L263" s="147"/>
      <c r="M263" s="374"/>
      <c r="N263" s="377"/>
    </row>
    <row r="264" spans="1:22" s="371" customFormat="1" ht="48" customHeight="1">
      <c r="A264" s="21">
        <v>2</v>
      </c>
      <c r="B264" s="224" t="s">
        <v>357</v>
      </c>
      <c r="C264" s="378" t="s">
        <v>49</v>
      </c>
      <c r="D264" s="148">
        <v>1</v>
      </c>
      <c r="E264" s="29"/>
      <c r="F264" s="225"/>
      <c r="G264" s="226"/>
      <c r="H264" s="170"/>
      <c r="I264" s="170"/>
      <c r="J264" s="147"/>
      <c r="K264" s="147"/>
      <c r="L264" s="147"/>
      <c r="M264" s="375"/>
      <c r="N264" s="377"/>
    </row>
    <row r="265" spans="1:22" s="371" customFormat="1" ht="48" customHeight="1">
      <c r="A265" s="21">
        <v>3</v>
      </c>
      <c r="B265" s="224" t="s">
        <v>358</v>
      </c>
      <c r="C265" s="378" t="s">
        <v>49</v>
      </c>
      <c r="D265" s="148">
        <v>1</v>
      </c>
      <c r="E265" s="29"/>
      <c r="F265" s="225"/>
      <c r="G265" s="226"/>
      <c r="H265" s="170"/>
      <c r="I265" s="170"/>
      <c r="J265" s="147"/>
      <c r="K265" s="147"/>
      <c r="L265" s="147"/>
      <c r="M265" s="375"/>
      <c r="N265" s="377"/>
    </row>
    <row r="266" spans="1:22" s="371" customFormat="1" ht="48" customHeight="1">
      <c r="A266" s="21">
        <v>4</v>
      </c>
      <c r="B266" s="224" t="s">
        <v>359</v>
      </c>
      <c r="C266" s="378" t="s">
        <v>49</v>
      </c>
      <c r="D266" s="148">
        <v>6</v>
      </c>
      <c r="E266" s="29"/>
      <c r="F266" s="225"/>
      <c r="G266" s="226"/>
      <c r="H266" s="170"/>
      <c r="I266" s="170"/>
      <c r="J266" s="147"/>
      <c r="K266" s="147"/>
      <c r="L266" s="147"/>
      <c r="M266" s="374"/>
      <c r="N266" s="377"/>
    </row>
    <row r="267" spans="1:22" s="371" customFormat="1" ht="48" customHeight="1">
      <c r="A267" s="21">
        <v>5</v>
      </c>
      <c r="B267" s="224" t="s">
        <v>360</v>
      </c>
      <c r="C267" s="378" t="s">
        <v>49</v>
      </c>
      <c r="D267" s="148">
        <v>1</v>
      </c>
      <c r="E267" s="29"/>
      <c r="F267" s="225"/>
      <c r="G267" s="226"/>
      <c r="H267" s="170"/>
      <c r="I267" s="170"/>
      <c r="J267" s="147"/>
      <c r="K267" s="147"/>
      <c r="L267" s="147"/>
      <c r="M267" s="375"/>
      <c r="N267" s="377"/>
    </row>
    <row r="268" spans="1:22" s="371" customFormat="1" ht="48" customHeight="1">
      <c r="A268" s="21">
        <v>6</v>
      </c>
      <c r="B268" s="224" t="s">
        <v>361</v>
      </c>
      <c r="C268" s="378" t="s">
        <v>49</v>
      </c>
      <c r="D268" s="148">
        <v>2</v>
      </c>
      <c r="E268" s="29"/>
      <c r="F268" s="225"/>
      <c r="G268" s="226"/>
      <c r="H268" s="170"/>
      <c r="I268" s="170"/>
      <c r="J268" s="147"/>
      <c r="K268" s="147"/>
      <c r="L268" s="147"/>
      <c r="M268" s="375"/>
      <c r="N268" s="377"/>
    </row>
    <row r="269" spans="1:22" s="371" customFormat="1" ht="48" customHeight="1">
      <c r="A269" s="21">
        <v>7</v>
      </c>
      <c r="B269" s="224" t="s">
        <v>362</v>
      </c>
      <c r="C269" s="378" t="s">
        <v>49</v>
      </c>
      <c r="D269" s="148">
        <v>2</v>
      </c>
      <c r="E269" s="29"/>
      <c r="F269" s="225"/>
      <c r="G269" s="226"/>
      <c r="H269" s="170"/>
      <c r="I269" s="170"/>
      <c r="J269" s="147"/>
      <c r="K269" s="159"/>
      <c r="L269" s="147"/>
      <c r="M269" s="374"/>
      <c r="N269" s="377"/>
    </row>
    <row r="270" spans="1:22" s="371" customFormat="1" ht="48" customHeight="1">
      <c r="A270" s="21">
        <v>8</v>
      </c>
      <c r="B270" s="224" t="s">
        <v>363</v>
      </c>
      <c r="C270" s="378" t="s">
        <v>49</v>
      </c>
      <c r="D270" s="148">
        <v>1</v>
      </c>
      <c r="E270" s="29"/>
      <c r="F270" s="225"/>
      <c r="G270" s="226"/>
      <c r="H270" s="170"/>
      <c r="I270" s="170"/>
      <c r="J270" s="386"/>
      <c r="K270" s="147"/>
      <c r="L270" s="147"/>
      <c r="M270" s="375"/>
      <c r="N270" s="377"/>
    </row>
    <row r="271" spans="1:22" s="371" customFormat="1" ht="48" customHeight="1">
      <c r="A271" s="21">
        <v>9</v>
      </c>
      <c r="B271" s="224" t="s">
        <v>364</v>
      </c>
      <c r="C271" s="378" t="s">
        <v>49</v>
      </c>
      <c r="D271" s="148">
        <v>1</v>
      </c>
      <c r="E271" s="29"/>
      <c r="F271" s="225"/>
      <c r="G271" s="226"/>
      <c r="H271" s="170"/>
      <c r="I271" s="170"/>
      <c r="J271" s="386"/>
      <c r="K271" s="147"/>
      <c r="L271" s="147"/>
      <c r="M271" s="375"/>
      <c r="N271" s="377"/>
    </row>
    <row r="272" spans="1:22" s="371" customFormat="1" ht="48" customHeight="1">
      <c r="A272" s="21">
        <v>10</v>
      </c>
      <c r="B272" s="224" t="s">
        <v>365</v>
      </c>
      <c r="C272" s="378" t="s">
        <v>49</v>
      </c>
      <c r="D272" s="148">
        <v>1</v>
      </c>
      <c r="E272" s="29"/>
      <c r="F272" s="225"/>
      <c r="G272" s="226"/>
      <c r="H272" s="170"/>
      <c r="I272" s="170"/>
      <c r="J272" s="147"/>
      <c r="K272" s="159"/>
      <c r="L272" s="147"/>
      <c r="M272" s="374"/>
      <c r="N272" s="377"/>
    </row>
    <row r="273" spans="1:14" s="371" customFormat="1" ht="48" customHeight="1">
      <c r="A273" s="21">
        <v>11</v>
      </c>
      <c r="B273" s="224" t="s">
        <v>366</v>
      </c>
      <c r="C273" s="378" t="s">
        <v>49</v>
      </c>
      <c r="D273" s="148">
        <v>1</v>
      </c>
      <c r="E273" s="29"/>
      <c r="F273" s="225"/>
      <c r="G273" s="226"/>
      <c r="H273" s="170"/>
      <c r="I273" s="170"/>
      <c r="J273" s="147"/>
      <c r="K273" s="147"/>
      <c r="L273" s="147"/>
      <c r="M273" s="375"/>
      <c r="N273" s="377"/>
    </row>
    <row r="274" spans="1:14" s="371" customFormat="1" ht="48" customHeight="1">
      <c r="A274" s="21">
        <v>12</v>
      </c>
      <c r="B274" s="224" t="s">
        <v>367</v>
      </c>
      <c r="C274" s="378" t="s">
        <v>49</v>
      </c>
      <c r="D274" s="148">
        <v>1</v>
      </c>
      <c r="E274" s="29"/>
      <c r="F274" s="225"/>
      <c r="G274" s="226"/>
      <c r="H274" s="170"/>
      <c r="I274" s="170"/>
      <c r="J274" s="147"/>
      <c r="K274" s="147"/>
      <c r="L274" s="147"/>
      <c r="M274" s="375"/>
      <c r="N274" s="377"/>
    </row>
    <row r="275" spans="1:14" s="371" customFormat="1" ht="48" customHeight="1">
      <c r="A275" s="21">
        <v>13</v>
      </c>
      <c r="B275" s="224" t="s">
        <v>368</v>
      </c>
      <c r="C275" s="378" t="s">
        <v>49</v>
      </c>
      <c r="D275" s="148">
        <v>1</v>
      </c>
      <c r="E275" s="29"/>
      <c r="F275" s="225"/>
      <c r="G275" s="226"/>
      <c r="H275" s="170"/>
      <c r="I275" s="170"/>
      <c r="J275" s="147"/>
      <c r="K275" s="147"/>
      <c r="L275" s="147"/>
      <c r="M275" s="375"/>
      <c r="N275" s="377"/>
    </row>
    <row r="276" spans="1:14" s="371" customFormat="1" ht="79.900000000000006" customHeight="1">
      <c r="A276" s="21">
        <v>14</v>
      </c>
      <c r="B276" s="224" t="s">
        <v>351</v>
      </c>
      <c r="C276" s="378" t="s">
        <v>49</v>
      </c>
      <c r="D276" s="148">
        <v>1</v>
      </c>
      <c r="E276" s="29"/>
      <c r="F276" s="225"/>
      <c r="G276" s="226"/>
      <c r="H276" s="170"/>
      <c r="I276" s="170"/>
      <c r="J276" s="147"/>
      <c r="K276" s="159"/>
      <c r="L276" s="147"/>
      <c r="M276" s="374"/>
      <c r="N276" s="377"/>
    </row>
    <row r="277" spans="1:14" s="371" customFormat="1" ht="42" customHeight="1">
      <c r="A277" s="21">
        <v>15</v>
      </c>
      <c r="B277" s="224" t="s">
        <v>352</v>
      </c>
      <c r="C277" s="378" t="s">
        <v>180</v>
      </c>
      <c r="D277" s="148">
        <v>1</v>
      </c>
      <c r="E277" s="29"/>
      <c r="F277" s="225"/>
      <c r="G277" s="226"/>
      <c r="H277" s="170"/>
      <c r="I277" s="170"/>
      <c r="J277" s="147"/>
      <c r="K277" s="147"/>
      <c r="L277" s="147"/>
      <c r="M277" s="375"/>
      <c r="N277" s="377"/>
    </row>
    <row r="278" spans="1:14" s="371" customFormat="1" ht="42" customHeight="1">
      <c r="A278" s="21">
        <v>16</v>
      </c>
      <c r="B278" s="224" t="s">
        <v>352</v>
      </c>
      <c r="C278" s="148" t="s">
        <v>49</v>
      </c>
      <c r="D278" s="148">
        <v>1</v>
      </c>
      <c r="E278" s="29"/>
      <c r="F278" s="225"/>
      <c r="G278" s="226"/>
      <c r="H278" s="170"/>
      <c r="I278" s="170"/>
      <c r="J278" s="147"/>
      <c r="K278" s="147"/>
      <c r="L278" s="147"/>
      <c r="M278" s="375"/>
      <c r="N278" s="377"/>
    </row>
    <row r="279" spans="1:14" s="371" customFormat="1" ht="42" customHeight="1">
      <c r="A279" s="21">
        <v>17</v>
      </c>
      <c r="B279" s="224" t="s">
        <v>355</v>
      </c>
      <c r="C279" s="148" t="s">
        <v>49</v>
      </c>
      <c r="D279" s="148">
        <v>1</v>
      </c>
      <c r="E279" s="29"/>
      <c r="F279" s="225"/>
      <c r="G279" s="226"/>
      <c r="H279" s="170"/>
      <c r="I279" s="170"/>
      <c r="J279" s="147"/>
      <c r="K279" s="159"/>
      <c r="L279" s="147"/>
      <c r="M279" s="374"/>
      <c r="N279" s="377"/>
    </row>
    <row r="280" spans="1:14" s="371" customFormat="1" ht="42" customHeight="1">
      <c r="A280" s="21">
        <v>18</v>
      </c>
      <c r="B280" s="224" t="s">
        <v>353</v>
      </c>
      <c r="C280" s="378" t="s">
        <v>49</v>
      </c>
      <c r="D280" s="148">
        <v>1</v>
      </c>
      <c r="E280" s="29"/>
      <c r="F280" s="225"/>
      <c r="G280" s="226"/>
      <c r="H280" s="170"/>
      <c r="I280" s="170"/>
      <c r="J280" s="147"/>
      <c r="K280" s="147"/>
      <c r="L280" s="147"/>
      <c r="M280" s="375"/>
      <c r="N280" s="377"/>
    </row>
    <row r="281" spans="1:14" s="371" customFormat="1" ht="42" customHeight="1">
      <c r="A281" s="21">
        <v>19</v>
      </c>
      <c r="B281" s="224" t="s">
        <v>354</v>
      </c>
      <c r="C281" s="378" t="s">
        <v>49</v>
      </c>
      <c r="D281" s="148">
        <v>1</v>
      </c>
      <c r="E281" s="29"/>
      <c r="F281" s="225"/>
      <c r="G281" s="226"/>
      <c r="H281" s="170"/>
      <c r="I281" s="170"/>
      <c r="J281" s="147"/>
      <c r="K281" s="147"/>
      <c r="L281" s="147"/>
      <c r="M281" s="375"/>
      <c r="N281" s="377"/>
    </row>
    <row r="282" spans="1:14" s="55" customFormat="1">
      <c r="A282" s="396" t="s">
        <v>123</v>
      </c>
      <c r="B282" s="428"/>
      <c r="C282" s="45"/>
      <c r="D282" s="46"/>
      <c r="E282" s="47"/>
      <c r="F282" s="48"/>
      <c r="G282" s="49"/>
      <c r="H282" s="50"/>
      <c r="I282" s="48"/>
      <c r="J282" s="48"/>
      <c r="K282" s="51"/>
      <c r="L282" s="52"/>
      <c r="M282" s="53"/>
      <c r="N282" s="54"/>
    </row>
    <row r="283" spans="1:14" s="372" customFormat="1">
      <c r="A283" s="426" t="s">
        <v>124</v>
      </c>
      <c r="B283" s="427"/>
      <c r="C283" s="427"/>
      <c r="D283" s="427"/>
      <c r="E283" s="427"/>
      <c r="F283" s="427"/>
      <c r="G283" s="427"/>
      <c r="H283" s="427"/>
      <c r="I283" s="390"/>
      <c r="J283" s="273"/>
      <c r="K283" s="273"/>
      <c r="L283" s="267"/>
      <c r="M283" s="267"/>
      <c r="N283" s="301"/>
    </row>
    <row r="284" spans="1:14" s="11" customFormat="1" ht="43.15" customHeight="1">
      <c r="A284" s="400" t="s">
        <v>159</v>
      </c>
      <c r="B284" s="401"/>
      <c r="C284" s="401"/>
      <c r="D284" s="401"/>
      <c r="E284" s="401"/>
      <c r="F284" s="401"/>
      <c r="G284" s="401"/>
      <c r="H284" s="401"/>
      <c r="I284" s="401"/>
      <c r="J284" s="401"/>
      <c r="K284" s="401"/>
      <c r="L284" s="402"/>
      <c r="M284" s="9"/>
      <c r="N284" s="361"/>
    </row>
    <row r="285" spans="1:14" s="220" customFormat="1" ht="54">
      <c r="A285" s="97" t="s">
        <v>3</v>
      </c>
      <c r="B285" s="97" t="s">
        <v>4</v>
      </c>
      <c r="C285" s="93" t="s">
        <v>5</v>
      </c>
      <c r="D285" s="13" t="s">
        <v>348</v>
      </c>
      <c r="E285" s="95" t="s">
        <v>7</v>
      </c>
      <c r="F285" s="96" t="s">
        <v>8</v>
      </c>
      <c r="G285" s="96" t="s">
        <v>9</v>
      </c>
      <c r="H285" s="96" t="s">
        <v>20</v>
      </c>
      <c r="I285" s="97" t="s">
        <v>10</v>
      </c>
      <c r="J285" s="97" t="s">
        <v>11</v>
      </c>
      <c r="K285" s="217" t="s">
        <v>12</v>
      </c>
      <c r="L285" s="97" t="s">
        <v>13</v>
      </c>
      <c r="M285" s="218"/>
      <c r="N285" s="219"/>
    </row>
    <row r="286" spans="1:14" s="223" customFormat="1">
      <c r="A286" s="21">
        <v>1</v>
      </c>
      <c r="B286" s="21">
        <v>2</v>
      </c>
      <c r="C286" s="21">
        <v>3</v>
      </c>
      <c r="D286" s="21">
        <v>4</v>
      </c>
      <c r="E286" s="22">
        <v>5</v>
      </c>
      <c r="F286" s="23" t="s">
        <v>16</v>
      </c>
      <c r="G286" s="21">
        <v>7</v>
      </c>
      <c r="H286" s="21" t="s">
        <v>14</v>
      </c>
      <c r="I286" s="21" t="s">
        <v>15</v>
      </c>
      <c r="J286" s="21">
        <v>10</v>
      </c>
      <c r="K286" s="24">
        <v>11</v>
      </c>
      <c r="L286" s="21">
        <v>12</v>
      </c>
      <c r="M286" s="221"/>
      <c r="N286" s="222"/>
    </row>
    <row r="287" spans="1:14" ht="409.6" customHeight="1">
      <c r="A287" s="22">
        <v>1</v>
      </c>
      <c r="B287" s="387" t="s">
        <v>462</v>
      </c>
      <c r="C287" s="169" t="s">
        <v>17</v>
      </c>
      <c r="D287" s="169">
        <v>450</v>
      </c>
      <c r="E287" s="29"/>
      <c r="F287" s="225"/>
      <c r="G287" s="226"/>
      <c r="H287" s="170"/>
      <c r="I287" s="170"/>
      <c r="J287" s="227"/>
      <c r="K287" s="228"/>
      <c r="L287" s="34"/>
      <c r="M287" s="229"/>
      <c r="N287" s="154"/>
    </row>
    <row r="288" spans="1:14" s="8" customFormat="1" ht="409.5">
      <c r="A288" s="21">
        <v>2</v>
      </c>
      <c r="B288" s="387" t="s">
        <v>463</v>
      </c>
      <c r="C288" s="169" t="s">
        <v>17</v>
      </c>
      <c r="D288" s="169">
        <v>2800</v>
      </c>
      <c r="E288" s="29"/>
      <c r="F288" s="225"/>
      <c r="G288" s="230"/>
      <c r="H288" s="170"/>
      <c r="I288" s="170"/>
      <c r="J288" s="231"/>
      <c r="K288" s="232"/>
      <c r="L288" s="101"/>
      <c r="M288" s="216"/>
      <c r="N288" s="26"/>
    </row>
    <row r="289" spans="1:14" s="237" customFormat="1" ht="409.6" customHeight="1">
      <c r="A289" s="22">
        <v>3</v>
      </c>
      <c r="B289" s="387" t="s">
        <v>464</v>
      </c>
      <c r="C289" s="169" t="s">
        <v>17</v>
      </c>
      <c r="D289" s="169">
        <v>2400</v>
      </c>
      <c r="E289" s="29"/>
      <c r="F289" s="225"/>
      <c r="G289" s="226"/>
      <c r="H289" s="170"/>
      <c r="I289" s="170"/>
      <c r="J289" s="233"/>
      <c r="K289" s="225"/>
      <c r="L289" s="234"/>
      <c r="M289" s="235"/>
      <c r="N289" s="236"/>
    </row>
    <row r="290" spans="1:14" s="55" customFormat="1">
      <c r="A290" s="396" t="s">
        <v>125</v>
      </c>
      <c r="B290" s="397"/>
      <c r="C290" s="45"/>
      <c r="D290" s="46"/>
      <c r="E290" s="47"/>
      <c r="F290" s="48"/>
      <c r="G290" s="49"/>
      <c r="H290" s="50"/>
      <c r="I290" s="48"/>
      <c r="J290" s="48"/>
      <c r="K290" s="51"/>
      <c r="L290" s="52"/>
      <c r="M290" s="53"/>
      <c r="N290" s="54"/>
    </row>
    <row r="291" spans="1:14" s="55" customFormat="1">
      <c r="A291" s="334"/>
      <c r="B291" s="391" t="s">
        <v>444</v>
      </c>
      <c r="C291" s="335"/>
      <c r="D291" s="336"/>
      <c r="E291" s="337"/>
      <c r="F291" s="338"/>
      <c r="G291" s="339"/>
      <c r="H291" s="340"/>
      <c r="I291" s="338"/>
      <c r="J291" s="338"/>
      <c r="K291" s="341"/>
      <c r="L291" s="342"/>
      <c r="M291" s="53"/>
      <c r="N291" s="54"/>
    </row>
    <row r="292" spans="1:14" s="55" customFormat="1">
      <c r="A292" s="398" t="s">
        <v>126</v>
      </c>
      <c r="B292" s="399"/>
      <c r="C292" s="399"/>
      <c r="D292" s="399"/>
      <c r="E292" s="399"/>
      <c r="F292" s="399"/>
      <c r="G292" s="399"/>
      <c r="H292" s="399"/>
      <c r="I292" s="388"/>
      <c r="J292" s="56"/>
      <c r="K292" s="56"/>
      <c r="N292" s="54"/>
    </row>
    <row r="293" spans="1:14" s="11" customFormat="1" ht="43.15" customHeight="1">
      <c r="A293" s="400" t="s">
        <v>158</v>
      </c>
      <c r="B293" s="401"/>
      <c r="C293" s="401"/>
      <c r="D293" s="401"/>
      <c r="E293" s="401"/>
      <c r="F293" s="401"/>
      <c r="G293" s="401"/>
      <c r="H293" s="401"/>
      <c r="I293" s="401"/>
      <c r="J293" s="401"/>
      <c r="K293" s="401"/>
      <c r="L293" s="402"/>
      <c r="M293" s="9"/>
      <c r="N293" s="10"/>
    </row>
    <row r="294" spans="1:14" s="237" customFormat="1" ht="54">
      <c r="A294" s="97" t="s">
        <v>3</v>
      </c>
      <c r="B294" s="97" t="s">
        <v>4</v>
      </c>
      <c r="C294" s="93" t="s">
        <v>5</v>
      </c>
      <c r="D294" s="94" t="s">
        <v>6</v>
      </c>
      <c r="E294" s="95" t="s">
        <v>7</v>
      </c>
      <c r="F294" s="96" t="s">
        <v>8</v>
      </c>
      <c r="G294" s="238" t="s">
        <v>9</v>
      </c>
      <c r="H294" s="96" t="s">
        <v>20</v>
      </c>
      <c r="I294" s="97" t="s">
        <v>10</v>
      </c>
      <c r="J294" s="97" t="s">
        <v>11</v>
      </c>
      <c r="K294" s="217" t="s">
        <v>12</v>
      </c>
      <c r="L294" s="97" t="s">
        <v>13</v>
      </c>
      <c r="M294" s="235"/>
      <c r="N294" s="236"/>
    </row>
    <row r="295" spans="1:14" s="241" customFormat="1">
      <c r="A295" s="21">
        <v>1</v>
      </c>
      <c r="B295" s="21">
        <v>2</v>
      </c>
      <c r="C295" s="21">
        <v>3</v>
      </c>
      <c r="D295" s="21">
        <v>4</v>
      </c>
      <c r="E295" s="22">
        <v>5</v>
      </c>
      <c r="F295" s="23" t="s">
        <v>16</v>
      </c>
      <c r="G295" s="21">
        <v>7</v>
      </c>
      <c r="H295" s="21" t="s">
        <v>14</v>
      </c>
      <c r="I295" s="21" t="s">
        <v>15</v>
      </c>
      <c r="J295" s="21">
        <v>10</v>
      </c>
      <c r="K295" s="24">
        <v>11</v>
      </c>
      <c r="L295" s="21">
        <v>12</v>
      </c>
      <c r="M295" s="239"/>
      <c r="N295" s="240"/>
    </row>
    <row r="296" spans="1:14" s="8" customFormat="1" ht="342">
      <c r="A296" s="22">
        <v>1</v>
      </c>
      <c r="B296" s="242" t="s">
        <v>445</v>
      </c>
      <c r="C296" s="41" t="s">
        <v>17</v>
      </c>
      <c r="D296" s="41">
        <v>1200</v>
      </c>
      <c r="E296" s="29"/>
      <c r="F296" s="225"/>
      <c r="G296" s="90"/>
      <c r="H296" s="243"/>
      <c r="I296" s="244"/>
      <c r="J296" s="245"/>
      <c r="K296" s="39"/>
      <c r="L296" s="101"/>
      <c r="M296" s="216"/>
      <c r="N296" s="26"/>
    </row>
    <row r="297" spans="1:14" s="8" customFormat="1" ht="324">
      <c r="A297" s="22">
        <v>2</v>
      </c>
      <c r="B297" s="242" t="s">
        <v>295</v>
      </c>
      <c r="C297" s="41" t="s">
        <v>17</v>
      </c>
      <c r="D297" s="41">
        <v>1200</v>
      </c>
      <c r="E297" s="29"/>
      <c r="F297" s="225"/>
      <c r="G297" s="90"/>
      <c r="H297" s="243"/>
      <c r="I297" s="244"/>
      <c r="J297" s="172"/>
      <c r="K297" s="41"/>
      <c r="L297" s="246"/>
      <c r="M297" s="216"/>
      <c r="N297" s="26"/>
    </row>
    <row r="298" spans="1:14" s="55" customFormat="1">
      <c r="A298" s="396" t="s">
        <v>55</v>
      </c>
      <c r="B298" s="397"/>
      <c r="C298" s="45"/>
      <c r="D298" s="46"/>
      <c r="E298" s="47"/>
      <c r="F298" s="48"/>
      <c r="G298" s="49"/>
      <c r="H298" s="50"/>
      <c r="I298" s="48"/>
      <c r="J298" s="48"/>
      <c r="K298" s="51"/>
      <c r="L298" s="52"/>
      <c r="M298" s="53"/>
      <c r="N298" s="54"/>
    </row>
    <row r="299" spans="1:14" s="55" customFormat="1">
      <c r="A299" s="398" t="s">
        <v>127</v>
      </c>
      <c r="B299" s="399"/>
      <c r="C299" s="399"/>
      <c r="D299" s="399"/>
      <c r="E299" s="399"/>
      <c r="F299" s="399"/>
      <c r="G299" s="399"/>
      <c r="H299" s="399"/>
      <c r="I299" s="388"/>
      <c r="J299" s="56"/>
      <c r="K299" s="56"/>
      <c r="N299" s="54"/>
    </row>
    <row r="300" spans="1:14" s="11" customFormat="1" ht="43.15" customHeight="1">
      <c r="A300" s="400" t="s">
        <v>173</v>
      </c>
      <c r="B300" s="401"/>
      <c r="C300" s="401"/>
      <c r="D300" s="401"/>
      <c r="E300" s="401"/>
      <c r="F300" s="401"/>
      <c r="G300" s="401"/>
      <c r="H300" s="401"/>
      <c r="I300" s="401"/>
      <c r="J300" s="401"/>
      <c r="K300" s="401"/>
      <c r="L300" s="402"/>
      <c r="M300" s="9"/>
      <c r="N300" s="10"/>
    </row>
    <row r="301" spans="1:14" s="237" customFormat="1" ht="54">
      <c r="A301" s="92" t="s">
        <v>23</v>
      </c>
      <c r="B301" s="92" t="s">
        <v>4</v>
      </c>
      <c r="C301" s="93" t="s">
        <v>5</v>
      </c>
      <c r="D301" s="13" t="s">
        <v>348</v>
      </c>
      <c r="E301" s="95" t="s">
        <v>7</v>
      </c>
      <c r="F301" s="96" t="s">
        <v>8</v>
      </c>
      <c r="G301" s="238" t="s">
        <v>9</v>
      </c>
      <c r="H301" s="96" t="s">
        <v>20</v>
      </c>
      <c r="I301" s="97" t="s">
        <v>10</v>
      </c>
      <c r="J301" s="97" t="s">
        <v>11</v>
      </c>
      <c r="K301" s="217" t="s">
        <v>12</v>
      </c>
      <c r="L301" s="97" t="s">
        <v>13</v>
      </c>
      <c r="M301" s="235"/>
      <c r="N301" s="236"/>
    </row>
    <row r="302" spans="1:14" s="8" customFormat="1">
      <c r="A302" s="21">
        <v>1</v>
      </c>
      <c r="B302" s="21">
        <v>2</v>
      </c>
      <c r="C302" s="21">
        <v>3</v>
      </c>
      <c r="D302" s="21">
        <v>4</v>
      </c>
      <c r="E302" s="22">
        <v>5</v>
      </c>
      <c r="F302" s="23" t="s">
        <v>16</v>
      </c>
      <c r="G302" s="21">
        <v>7</v>
      </c>
      <c r="H302" s="21" t="s">
        <v>14</v>
      </c>
      <c r="I302" s="21" t="s">
        <v>15</v>
      </c>
      <c r="J302" s="21">
        <v>10</v>
      </c>
      <c r="K302" s="24">
        <v>11</v>
      </c>
      <c r="L302" s="21">
        <v>12</v>
      </c>
      <c r="M302" s="216"/>
      <c r="N302" s="26"/>
    </row>
    <row r="303" spans="1:14" s="8" customFormat="1" ht="234">
      <c r="A303" s="21">
        <v>1</v>
      </c>
      <c r="B303" s="249" t="s">
        <v>296</v>
      </c>
      <c r="C303" s="169" t="s">
        <v>17</v>
      </c>
      <c r="D303" s="169">
        <v>200</v>
      </c>
      <c r="E303" s="29"/>
      <c r="F303" s="170"/>
      <c r="G303" s="226"/>
      <c r="H303" s="170"/>
      <c r="I303" s="170"/>
      <c r="J303" s="233"/>
      <c r="K303" s="169"/>
      <c r="L303" s="101"/>
      <c r="M303" s="216"/>
      <c r="N303" s="26"/>
    </row>
    <row r="304" spans="1:14" s="55" customFormat="1">
      <c r="A304" s="396" t="s">
        <v>88</v>
      </c>
      <c r="B304" s="397"/>
      <c r="C304" s="45"/>
      <c r="D304" s="46"/>
      <c r="E304" s="47"/>
      <c r="F304" s="48"/>
      <c r="G304" s="49"/>
      <c r="H304" s="50"/>
      <c r="I304" s="48"/>
      <c r="J304" s="48"/>
      <c r="K304" s="51"/>
      <c r="L304" s="52"/>
      <c r="M304" s="53"/>
      <c r="N304" s="54"/>
    </row>
    <row r="305" spans="1:14" s="55" customFormat="1">
      <c r="A305" s="398" t="s">
        <v>89</v>
      </c>
      <c r="B305" s="399"/>
      <c r="C305" s="399"/>
      <c r="D305" s="399"/>
      <c r="E305" s="399"/>
      <c r="F305" s="399"/>
      <c r="G305" s="399"/>
      <c r="H305" s="399"/>
      <c r="I305" s="388"/>
      <c r="J305" s="56"/>
      <c r="K305" s="56"/>
      <c r="N305" s="54"/>
    </row>
    <row r="306" spans="1:14" s="11" customFormat="1" ht="43.15" customHeight="1">
      <c r="A306" s="400" t="s">
        <v>157</v>
      </c>
      <c r="B306" s="401"/>
      <c r="C306" s="401"/>
      <c r="D306" s="401"/>
      <c r="E306" s="401"/>
      <c r="F306" s="401"/>
      <c r="G306" s="401"/>
      <c r="H306" s="401"/>
      <c r="I306" s="401"/>
      <c r="J306" s="401"/>
      <c r="K306" s="401"/>
      <c r="L306" s="402"/>
      <c r="M306" s="9"/>
      <c r="N306" s="10"/>
    </row>
    <row r="307" spans="1:14" s="237" customFormat="1" ht="54">
      <c r="A307" s="92" t="s">
        <v>23</v>
      </c>
      <c r="B307" s="92" t="s">
        <v>4</v>
      </c>
      <c r="C307" s="93" t="s">
        <v>5</v>
      </c>
      <c r="D307" s="13" t="s">
        <v>348</v>
      </c>
      <c r="E307" s="95" t="s">
        <v>7</v>
      </c>
      <c r="F307" s="96" t="s">
        <v>8</v>
      </c>
      <c r="G307" s="238" t="s">
        <v>9</v>
      </c>
      <c r="H307" s="96" t="s">
        <v>20</v>
      </c>
      <c r="I307" s="97" t="s">
        <v>10</v>
      </c>
      <c r="J307" s="97" t="s">
        <v>11</v>
      </c>
      <c r="K307" s="217" t="s">
        <v>12</v>
      </c>
      <c r="L307" s="97" t="s">
        <v>13</v>
      </c>
      <c r="M307" s="235"/>
      <c r="N307" s="236"/>
    </row>
    <row r="308" spans="1:14" s="8" customFormat="1">
      <c r="A308" s="21">
        <v>1</v>
      </c>
      <c r="B308" s="21">
        <v>2</v>
      </c>
      <c r="C308" s="21">
        <v>3</v>
      </c>
      <c r="D308" s="21">
        <v>4</v>
      </c>
      <c r="E308" s="22">
        <v>5</v>
      </c>
      <c r="F308" s="23" t="s">
        <v>16</v>
      </c>
      <c r="G308" s="21">
        <v>7</v>
      </c>
      <c r="H308" s="21" t="s">
        <v>14</v>
      </c>
      <c r="I308" s="21" t="s">
        <v>15</v>
      </c>
      <c r="J308" s="21">
        <v>10</v>
      </c>
      <c r="K308" s="24">
        <v>11</v>
      </c>
      <c r="L308" s="21">
        <v>12</v>
      </c>
      <c r="M308" s="216"/>
      <c r="N308" s="26"/>
    </row>
    <row r="309" spans="1:14" ht="408.6" customHeight="1">
      <c r="A309" s="22" t="s">
        <v>26</v>
      </c>
      <c r="B309" s="346" t="s">
        <v>413</v>
      </c>
      <c r="C309" s="41" t="s">
        <v>17</v>
      </c>
      <c r="D309" s="41">
        <v>2000</v>
      </c>
      <c r="E309" s="29"/>
      <c r="F309" s="30"/>
      <c r="G309" s="90"/>
      <c r="H309" s="170"/>
      <c r="I309" s="170"/>
      <c r="J309" s="250"/>
      <c r="K309" s="251"/>
      <c r="L309" s="34"/>
      <c r="M309" s="229"/>
      <c r="N309" s="154"/>
    </row>
    <row r="310" spans="1:14" s="55" customFormat="1">
      <c r="A310" s="396" t="s">
        <v>181</v>
      </c>
      <c r="B310" s="397"/>
      <c r="C310" s="45"/>
      <c r="D310" s="46"/>
      <c r="E310" s="47"/>
      <c r="F310" s="48"/>
      <c r="G310" s="49"/>
      <c r="H310" s="50"/>
      <c r="I310" s="48"/>
      <c r="J310" s="48"/>
      <c r="K310" s="51"/>
      <c r="L310" s="52"/>
      <c r="M310" s="53"/>
      <c r="N310" s="54"/>
    </row>
    <row r="311" spans="1:14" s="55" customFormat="1">
      <c r="A311" s="398" t="s">
        <v>128</v>
      </c>
      <c r="B311" s="399"/>
      <c r="C311" s="399"/>
      <c r="D311" s="399"/>
      <c r="E311" s="399"/>
      <c r="F311" s="399"/>
      <c r="G311" s="399"/>
      <c r="H311" s="399"/>
      <c r="I311" s="388"/>
      <c r="J311" s="56"/>
      <c r="K311" s="56"/>
      <c r="N311" s="54"/>
    </row>
    <row r="312" spans="1:14" s="11" customFormat="1" ht="43.15" customHeight="1">
      <c r="A312" s="400" t="s">
        <v>182</v>
      </c>
      <c r="B312" s="401"/>
      <c r="C312" s="401"/>
      <c r="D312" s="401"/>
      <c r="E312" s="401"/>
      <c r="F312" s="401"/>
      <c r="G312" s="401"/>
      <c r="H312" s="401"/>
      <c r="I312" s="401"/>
      <c r="J312" s="401"/>
      <c r="K312" s="401"/>
      <c r="L312" s="402"/>
      <c r="M312" s="9"/>
      <c r="N312" s="10"/>
    </row>
    <row r="313" spans="1:14" s="55" customFormat="1" ht="54">
      <c r="A313" s="92" t="s">
        <v>23</v>
      </c>
      <c r="B313" s="92" t="s">
        <v>4</v>
      </c>
      <c r="C313" s="93" t="s">
        <v>5</v>
      </c>
      <c r="D313" s="13" t="s">
        <v>348</v>
      </c>
      <c r="E313" s="95" t="s">
        <v>7</v>
      </c>
      <c r="F313" s="96" t="s">
        <v>8</v>
      </c>
      <c r="G313" s="238" t="s">
        <v>9</v>
      </c>
      <c r="H313" s="96" t="s">
        <v>20</v>
      </c>
      <c r="I313" s="97" t="s">
        <v>10</v>
      </c>
      <c r="J313" s="97" t="s">
        <v>11</v>
      </c>
      <c r="K313" s="217" t="s">
        <v>12</v>
      </c>
      <c r="L313" s="97" t="s">
        <v>13</v>
      </c>
      <c r="M313" s="252"/>
      <c r="N313" s="54"/>
    </row>
    <row r="314" spans="1:14" s="55" customFormat="1">
      <c r="A314" s="21">
        <v>1</v>
      </c>
      <c r="B314" s="21">
        <v>2</v>
      </c>
      <c r="C314" s="21">
        <v>3</v>
      </c>
      <c r="D314" s="21">
        <v>4</v>
      </c>
      <c r="E314" s="253">
        <v>5</v>
      </c>
      <c r="F314" s="23" t="s">
        <v>16</v>
      </c>
      <c r="G314" s="21">
        <v>7</v>
      </c>
      <c r="H314" s="21" t="s">
        <v>14</v>
      </c>
      <c r="I314" s="21" t="s">
        <v>15</v>
      </c>
      <c r="J314" s="21">
        <v>10</v>
      </c>
      <c r="K314" s="24">
        <v>11</v>
      </c>
      <c r="L314" s="21">
        <v>12</v>
      </c>
      <c r="M314" s="252"/>
      <c r="N314" s="54"/>
    </row>
    <row r="315" spans="1:14" s="55" customFormat="1" ht="315" customHeight="1">
      <c r="A315" s="22" t="s">
        <v>26</v>
      </c>
      <c r="B315" s="387" t="s">
        <v>465</v>
      </c>
      <c r="C315" s="255" t="s">
        <v>17</v>
      </c>
      <c r="D315" s="255">
        <v>200</v>
      </c>
      <c r="E315" s="30"/>
      <c r="F315" s="30"/>
      <c r="G315" s="90"/>
      <c r="H315" s="170"/>
      <c r="I315" s="170"/>
      <c r="J315" s="250"/>
      <c r="K315" s="251"/>
      <c r="L315" s="34"/>
      <c r="M315" s="252"/>
      <c r="N315" s="54"/>
    </row>
    <row r="316" spans="1:14" s="55" customFormat="1">
      <c r="A316" s="396" t="s">
        <v>90</v>
      </c>
      <c r="B316" s="397"/>
      <c r="C316" s="45"/>
      <c r="D316" s="46"/>
      <c r="E316" s="47"/>
      <c r="F316" s="48"/>
      <c r="G316" s="49"/>
      <c r="H316" s="50"/>
      <c r="I316" s="48"/>
      <c r="J316" s="48"/>
      <c r="K316" s="51"/>
      <c r="L316" s="52"/>
      <c r="M316" s="252"/>
      <c r="N316" s="54"/>
    </row>
    <row r="317" spans="1:14" s="55" customFormat="1">
      <c r="A317" s="398" t="s">
        <v>183</v>
      </c>
      <c r="B317" s="405"/>
      <c r="C317" s="405"/>
      <c r="D317" s="405"/>
      <c r="E317" s="405"/>
      <c r="F317" s="405"/>
      <c r="G317" s="405"/>
      <c r="H317" s="405"/>
      <c r="I317" s="389"/>
      <c r="J317" s="256"/>
      <c r="K317" s="256"/>
      <c r="L317" s="252"/>
      <c r="M317" s="252"/>
      <c r="N317" s="54"/>
    </row>
    <row r="318" spans="1:14" s="11" customFormat="1" ht="43.15" customHeight="1">
      <c r="A318" s="400" t="s">
        <v>184</v>
      </c>
      <c r="B318" s="401"/>
      <c r="C318" s="401"/>
      <c r="D318" s="401"/>
      <c r="E318" s="401"/>
      <c r="F318" s="401"/>
      <c r="G318" s="401"/>
      <c r="H318" s="401"/>
      <c r="I318" s="401"/>
      <c r="J318" s="401"/>
      <c r="K318" s="401"/>
      <c r="L318" s="402"/>
      <c r="M318" s="9"/>
      <c r="N318" s="10"/>
    </row>
    <row r="319" spans="1:14" s="237" customFormat="1" ht="54">
      <c r="A319" s="92" t="s">
        <v>23</v>
      </c>
      <c r="B319" s="92" t="s">
        <v>4</v>
      </c>
      <c r="C319" s="93" t="s">
        <v>5</v>
      </c>
      <c r="D319" s="13" t="s">
        <v>348</v>
      </c>
      <c r="E319" s="95" t="s">
        <v>7</v>
      </c>
      <c r="F319" s="96" t="s">
        <v>8</v>
      </c>
      <c r="G319" s="96" t="s">
        <v>9</v>
      </c>
      <c r="H319" s="96" t="s">
        <v>20</v>
      </c>
      <c r="I319" s="97" t="s">
        <v>10</v>
      </c>
      <c r="J319" s="97" t="s">
        <v>11</v>
      </c>
      <c r="K319" s="217" t="s">
        <v>12</v>
      </c>
      <c r="L319" s="97" t="s">
        <v>13</v>
      </c>
      <c r="M319" s="257"/>
      <c r="N319" s="236"/>
    </row>
    <row r="320" spans="1:14" s="8" customFormat="1">
      <c r="A320" s="21">
        <v>1</v>
      </c>
      <c r="B320" s="21">
        <v>2</v>
      </c>
      <c r="C320" s="21">
        <v>3</v>
      </c>
      <c r="D320" s="21">
        <v>4</v>
      </c>
      <c r="E320" s="253">
        <v>5</v>
      </c>
      <c r="F320" s="23" t="s">
        <v>16</v>
      </c>
      <c r="G320" s="21">
        <v>7</v>
      </c>
      <c r="H320" s="21" t="s">
        <v>14</v>
      </c>
      <c r="I320" s="21" t="s">
        <v>15</v>
      </c>
      <c r="J320" s="21">
        <v>10</v>
      </c>
      <c r="K320" s="24">
        <v>11</v>
      </c>
      <c r="L320" s="21">
        <v>12</v>
      </c>
      <c r="M320" s="258"/>
      <c r="N320" s="26"/>
    </row>
    <row r="321" spans="1:14" s="264" customFormat="1" ht="409.5">
      <c r="A321" s="22">
        <v>1</v>
      </c>
      <c r="B321" s="259" t="s">
        <v>297</v>
      </c>
      <c r="C321" s="255" t="s">
        <v>17</v>
      </c>
      <c r="D321" s="255">
        <v>3500</v>
      </c>
      <c r="E321" s="30"/>
      <c r="F321" s="30"/>
      <c r="G321" s="90"/>
      <c r="H321" s="170"/>
      <c r="I321" s="170"/>
      <c r="J321" s="260"/>
      <c r="K321" s="171"/>
      <c r="L321" s="261"/>
      <c r="M321" s="262"/>
      <c r="N321" s="263"/>
    </row>
    <row r="322" spans="1:14" s="55" customFormat="1">
      <c r="A322" s="396" t="s">
        <v>56</v>
      </c>
      <c r="B322" s="397"/>
      <c r="C322" s="45"/>
      <c r="D322" s="46"/>
      <c r="E322" s="47"/>
      <c r="F322" s="48"/>
      <c r="G322" s="49"/>
      <c r="H322" s="48"/>
      <c r="I322" s="48"/>
      <c r="J322" s="48"/>
      <c r="K322" s="51"/>
      <c r="L322" s="52"/>
      <c r="M322" s="265"/>
      <c r="N322" s="54"/>
    </row>
    <row r="323" spans="1:14" s="55" customFormat="1">
      <c r="A323" s="398" t="s">
        <v>93</v>
      </c>
      <c r="B323" s="405"/>
      <c r="C323" s="405"/>
      <c r="D323" s="405"/>
      <c r="E323" s="405"/>
      <c r="F323" s="405"/>
      <c r="G323" s="405"/>
      <c r="H323" s="405"/>
      <c r="I323" s="389"/>
      <c r="J323" s="256"/>
      <c r="K323" s="256"/>
      <c r="L323" s="252"/>
      <c r="M323" s="252"/>
      <c r="N323" s="54"/>
    </row>
    <row r="324" spans="1:14" s="11" customFormat="1" ht="43.15" customHeight="1">
      <c r="A324" s="400" t="s">
        <v>174</v>
      </c>
      <c r="B324" s="401"/>
      <c r="C324" s="401"/>
      <c r="D324" s="401"/>
      <c r="E324" s="401"/>
      <c r="F324" s="401"/>
      <c r="G324" s="401"/>
      <c r="H324" s="401"/>
      <c r="I324" s="401"/>
      <c r="J324" s="401"/>
      <c r="K324" s="401"/>
      <c r="L324" s="402"/>
      <c r="M324" s="9"/>
      <c r="N324" s="10"/>
    </row>
    <row r="325" spans="1:14" s="237" customFormat="1" ht="54">
      <c r="A325" s="92" t="s">
        <v>23</v>
      </c>
      <c r="B325" s="92" t="s">
        <v>4</v>
      </c>
      <c r="C325" s="93" t="s">
        <v>5</v>
      </c>
      <c r="D325" s="13" t="s">
        <v>348</v>
      </c>
      <c r="E325" s="95" t="s">
        <v>7</v>
      </c>
      <c r="F325" s="96" t="s">
        <v>8</v>
      </c>
      <c r="G325" s="96" t="s">
        <v>9</v>
      </c>
      <c r="H325" s="96" t="s">
        <v>20</v>
      </c>
      <c r="I325" s="97" t="s">
        <v>10</v>
      </c>
      <c r="J325" s="97" t="s">
        <v>11</v>
      </c>
      <c r="K325" s="217" t="s">
        <v>12</v>
      </c>
      <c r="L325" s="97" t="s">
        <v>13</v>
      </c>
      <c r="M325" s="235"/>
      <c r="N325" s="236"/>
    </row>
    <row r="326" spans="1:14" s="8" customFormat="1">
      <c r="A326" s="21">
        <v>1</v>
      </c>
      <c r="B326" s="21">
        <v>2</v>
      </c>
      <c r="C326" s="21">
        <v>3</v>
      </c>
      <c r="D326" s="21">
        <v>4</v>
      </c>
      <c r="E326" s="22">
        <v>5</v>
      </c>
      <c r="F326" s="23" t="s">
        <v>16</v>
      </c>
      <c r="G326" s="21">
        <v>7</v>
      </c>
      <c r="H326" s="21" t="s">
        <v>14</v>
      </c>
      <c r="I326" s="21" t="s">
        <v>15</v>
      </c>
      <c r="J326" s="21">
        <v>10</v>
      </c>
      <c r="K326" s="24">
        <v>11</v>
      </c>
      <c r="L326" s="21">
        <v>12</v>
      </c>
      <c r="M326" s="216"/>
      <c r="N326" s="26"/>
    </row>
    <row r="327" spans="1:14" ht="348.75" customHeight="1">
      <c r="A327" s="21">
        <v>1</v>
      </c>
      <c r="B327" s="39" t="s">
        <v>443</v>
      </c>
      <c r="C327" s="28" t="s">
        <v>17</v>
      </c>
      <c r="D327" s="28">
        <v>1300</v>
      </c>
      <c r="E327" s="30"/>
      <c r="F327" s="32"/>
      <c r="G327" s="31"/>
      <c r="H327" s="32"/>
      <c r="I327" s="32"/>
      <c r="J327" s="33"/>
      <c r="K327" s="34"/>
      <c r="L327" s="34"/>
      <c r="M327" s="229"/>
      <c r="N327" s="154"/>
    </row>
    <row r="328" spans="1:14" s="55" customFormat="1">
      <c r="A328" s="396" t="s">
        <v>57</v>
      </c>
      <c r="B328" s="397"/>
      <c r="C328" s="45"/>
      <c r="D328" s="46"/>
      <c r="E328" s="47"/>
      <c r="F328" s="48"/>
      <c r="G328" s="49"/>
      <c r="H328" s="50"/>
      <c r="I328" s="48"/>
      <c r="J328" s="48"/>
      <c r="K328" s="51"/>
      <c r="L328" s="52"/>
      <c r="M328" s="53"/>
      <c r="N328" s="54"/>
    </row>
    <row r="329" spans="1:14" s="55" customFormat="1">
      <c r="A329" s="398" t="s">
        <v>92</v>
      </c>
      <c r="B329" s="399"/>
      <c r="C329" s="399"/>
      <c r="D329" s="399"/>
      <c r="E329" s="399"/>
      <c r="F329" s="399"/>
      <c r="G329" s="399"/>
      <c r="H329" s="399"/>
      <c r="I329" s="388"/>
      <c r="J329" s="56"/>
      <c r="K329" s="56"/>
      <c r="L329" s="267"/>
      <c r="N329" s="54"/>
    </row>
    <row r="330" spans="1:14" s="11" customFormat="1" ht="43.15" customHeight="1">
      <c r="A330" s="400" t="s">
        <v>156</v>
      </c>
      <c r="B330" s="401"/>
      <c r="C330" s="401"/>
      <c r="D330" s="401"/>
      <c r="E330" s="401"/>
      <c r="F330" s="401"/>
      <c r="G330" s="401"/>
      <c r="H330" s="401"/>
      <c r="I330" s="401"/>
      <c r="J330" s="401"/>
      <c r="K330" s="401"/>
      <c r="L330" s="402"/>
      <c r="M330" s="9"/>
      <c r="N330" s="10"/>
    </row>
    <row r="331" spans="1:14" s="237" customFormat="1" ht="54">
      <c r="A331" s="92" t="s">
        <v>23</v>
      </c>
      <c r="B331" s="92" t="s">
        <v>4</v>
      </c>
      <c r="C331" s="93" t="s">
        <v>5</v>
      </c>
      <c r="D331" s="13" t="s">
        <v>348</v>
      </c>
      <c r="E331" s="95" t="s">
        <v>7</v>
      </c>
      <c r="F331" s="96" t="s">
        <v>8</v>
      </c>
      <c r="G331" s="96" t="s">
        <v>9</v>
      </c>
      <c r="H331" s="96" t="s">
        <v>20</v>
      </c>
      <c r="I331" s="97" t="s">
        <v>10</v>
      </c>
      <c r="J331" s="97" t="s">
        <v>11</v>
      </c>
      <c r="K331" s="217" t="s">
        <v>12</v>
      </c>
      <c r="L331" s="97" t="s">
        <v>13</v>
      </c>
      <c r="M331" s="235"/>
      <c r="N331" s="236"/>
    </row>
    <row r="332" spans="1:14" s="8" customFormat="1">
      <c r="A332" s="21">
        <v>1</v>
      </c>
      <c r="B332" s="21">
        <v>2</v>
      </c>
      <c r="C332" s="21">
        <v>3</v>
      </c>
      <c r="D332" s="21">
        <v>4</v>
      </c>
      <c r="E332" s="22">
        <v>5</v>
      </c>
      <c r="F332" s="23" t="s">
        <v>16</v>
      </c>
      <c r="G332" s="21">
        <v>7</v>
      </c>
      <c r="H332" s="21" t="s">
        <v>14</v>
      </c>
      <c r="I332" s="21" t="s">
        <v>15</v>
      </c>
      <c r="J332" s="21">
        <v>10</v>
      </c>
      <c r="K332" s="24">
        <v>11</v>
      </c>
      <c r="L332" s="21">
        <v>12</v>
      </c>
      <c r="M332" s="216"/>
      <c r="N332" s="26"/>
    </row>
    <row r="333" spans="1:14" ht="324">
      <c r="A333" s="21">
        <v>1</v>
      </c>
      <c r="B333" s="268" t="s">
        <v>414</v>
      </c>
      <c r="C333" s="28" t="s">
        <v>17</v>
      </c>
      <c r="D333" s="28">
        <v>2200</v>
      </c>
      <c r="E333" s="30"/>
      <c r="F333" s="32"/>
      <c r="G333" s="31"/>
      <c r="H333" s="32"/>
      <c r="I333" s="32"/>
      <c r="J333" s="33"/>
      <c r="K333" s="34"/>
      <c r="L333" s="34"/>
      <c r="M333" s="229"/>
      <c r="N333" s="154"/>
    </row>
    <row r="334" spans="1:14" ht="180">
      <c r="A334" s="21">
        <v>2</v>
      </c>
      <c r="B334" s="269" t="s">
        <v>466</v>
      </c>
      <c r="C334" s="28" t="s">
        <v>17</v>
      </c>
      <c r="D334" s="28">
        <v>1500</v>
      </c>
      <c r="E334" s="30"/>
      <c r="F334" s="32"/>
      <c r="G334" s="31"/>
      <c r="H334" s="32"/>
      <c r="I334" s="32"/>
      <c r="J334" s="33"/>
      <c r="K334" s="34"/>
      <c r="L334" s="34"/>
      <c r="M334" s="229"/>
      <c r="N334" s="154"/>
    </row>
    <row r="335" spans="1:14" ht="409.5" customHeight="1">
      <c r="A335" s="21">
        <v>3</v>
      </c>
      <c r="B335" s="347" t="s">
        <v>482</v>
      </c>
      <c r="C335" s="28" t="s">
        <v>17</v>
      </c>
      <c r="D335" s="28">
        <v>1500</v>
      </c>
      <c r="E335" s="30"/>
      <c r="F335" s="32"/>
      <c r="G335" s="31"/>
      <c r="H335" s="32"/>
      <c r="I335" s="32"/>
      <c r="J335" s="33"/>
      <c r="K335" s="34"/>
      <c r="L335" s="34"/>
      <c r="M335" s="229"/>
      <c r="N335" s="154"/>
    </row>
    <row r="336" spans="1:14" ht="409.6" customHeight="1">
      <c r="A336" s="21">
        <v>4</v>
      </c>
      <c r="B336" s="347" t="s">
        <v>483</v>
      </c>
      <c r="C336" s="28" t="s">
        <v>17</v>
      </c>
      <c r="D336" s="28">
        <v>120</v>
      </c>
      <c r="E336" s="30"/>
      <c r="F336" s="32"/>
      <c r="G336" s="31"/>
      <c r="H336" s="32"/>
      <c r="I336" s="32"/>
      <c r="J336" s="33"/>
      <c r="K336" s="34"/>
      <c r="L336" s="34"/>
      <c r="M336" s="229"/>
      <c r="N336" s="154"/>
    </row>
    <row r="337" spans="1:14" s="229" customFormat="1">
      <c r="A337" s="21">
        <v>5</v>
      </c>
      <c r="B337" s="39" t="s">
        <v>298</v>
      </c>
      <c r="C337" s="28" t="s">
        <v>37</v>
      </c>
      <c r="D337" s="28">
        <v>600</v>
      </c>
      <c r="E337" s="30"/>
      <c r="F337" s="32"/>
      <c r="G337" s="31"/>
      <c r="H337" s="32"/>
      <c r="I337" s="32"/>
      <c r="J337" s="270"/>
      <c r="K337" s="271"/>
      <c r="L337" s="271"/>
      <c r="N337" s="272"/>
    </row>
    <row r="338" spans="1:14" s="55" customFormat="1">
      <c r="A338" s="396" t="s">
        <v>91</v>
      </c>
      <c r="B338" s="397"/>
      <c r="C338" s="45"/>
      <c r="D338" s="46"/>
      <c r="E338" s="47"/>
      <c r="F338" s="48"/>
      <c r="G338" s="49"/>
      <c r="H338" s="48"/>
      <c r="I338" s="48"/>
      <c r="J338" s="48"/>
      <c r="K338" s="51"/>
      <c r="L338" s="52"/>
      <c r="M338" s="53"/>
      <c r="N338" s="54"/>
    </row>
    <row r="339" spans="1:14" s="55" customFormat="1">
      <c r="A339" s="426" t="s">
        <v>129</v>
      </c>
      <c r="B339" s="427"/>
      <c r="C339" s="427"/>
      <c r="D339" s="427"/>
      <c r="E339" s="427"/>
      <c r="F339" s="427"/>
      <c r="G339" s="427"/>
      <c r="H339" s="427"/>
      <c r="I339" s="390"/>
      <c r="J339" s="273"/>
      <c r="K339" s="273"/>
      <c r="L339" s="267"/>
      <c r="N339" s="54"/>
    </row>
    <row r="340" spans="1:14" s="11" customFormat="1" ht="43.15" customHeight="1">
      <c r="A340" s="400" t="s">
        <v>175</v>
      </c>
      <c r="B340" s="401"/>
      <c r="C340" s="401"/>
      <c r="D340" s="401"/>
      <c r="E340" s="401"/>
      <c r="F340" s="401"/>
      <c r="G340" s="401"/>
      <c r="H340" s="401"/>
      <c r="I340" s="401"/>
      <c r="J340" s="401"/>
      <c r="K340" s="401"/>
      <c r="L340" s="402"/>
      <c r="M340" s="9"/>
      <c r="N340" s="10"/>
    </row>
    <row r="341" spans="1:14" s="237" customFormat="1" ht="54">
      <c r="A341" s="92" t="s">
        <v>23</v>
      </c>
      <c r="B341" s="92" t="s">
        <v>4</v>
      </c>
      <c r="C341" s="93" t="s">
        <v>5</v>
      </c>
      <c r="D341" s="13" t="s">
        <v>348</v>
      </c>
      <c r="E341" s="95" t="s">
        <v>7</v>
      </c>
      <c r="F341" s="96" t="s">
        <v>8</v>
      </c>
      <c r="G341" s="96" t="s">
        <v>9</v>
      </c>
      <c r="H341" s="96" t="s">
        <v>20</v>
      </c>
      <c r="I341" s="97" t="s">
        <v>10</v>
      </c>
      <c r="J341" s="97" t="s">
        <v>11</v>
      </c>
      <c r="K341" s="217" t="s">
        <v>12</v>
      </c>
      <c r="L341" s="97" t="s">
        <v>13</v>
      </c>
      <c r="M341" s="235"/>
      <c r="N341" s="236"/>
    </row>
    <row r="342" spans="1:14" s="8" customFormat="1">
      <c r="A342" s="21">
        <v>1</v>
      </c>
      <c r="B342" s="21">
        <v>2</v>
      </c>
      <c r="C342" s="21">
        <v>3</v>
      </c>
      <c r="D342" s="21">
        <v>4</v>
      </c>
      <c r="E342" s="22">
        <v>5</v>
      </c>
      <c r="F342" s="23" t="s">
        <v>16</v>
      </c>
      <c r="G342" s="21">
        <v>7</v>
      </c>
      <c r="H342" s="21" t="s">
        <v>14</v>
      </c>
      <c r="I342" s="21" t="s">
        <v>15</v>
      </c>
      <c r="J342" s="21">
        <v>10</v>
      </c>
      <c r="K342" s="24">
        <v>11</v>
      </c>
      <c r="L342" s="21">
        <v>12</v>
      </c>
      <c r="M342" s="216"/>
      <c r="N342" s="26"/>
    </row>
    <row r="343" spans="1:14" s="281" customFormat="1" ht="360">
      <c r="A343" s="61">
        <v>1</v>
      </c>
      <c r="B343" s="62" t="s">
        <v>467</v>
      </c>
      <c r="C343" s="144" t="s">
        <v>17</v>
      </c>
      <c r="D343" s="144">
        <v>350</v>
      </c>
      <c r="E343" s="274"/>
      <c r="F343" s="145"/>
      <c r="G343" s="146"/>
      <c r="H343" s="275"/>
      <c r="I343" s="276"/>
      <c r="J343" s="277"/>
      <c r="K343" s="278"/>
      <c r="L343" s="279"/>
      <c r="M343" s="181"/>
      <c r="N343" s="280"/>
    </row>
    <row r="344" spans="1:14" s="284" customFormat="1" ht="333" customHeight="1">
      <c r="A344" s="45">
        <v>2</v>
      </c>
      <c r="B344" s="62" t="s">
        <v>299</v>
      </c>
      <c r="C344" s="75" t="s">
        <v>17</v>
      </c>
      <c r="D344" s="144">
        <v>550</v>
      </c>
      <c r="E344" s="135"/>
      <c r="F344" s="145"/>
      <c r="G344" s="146"/>
      <c r="H344" s="275"/>
      <c r="I344" s="276"/>
      <c r="J344" s="88"/>
      <c r="K344" s="87"/>
      <c r="L344" s="87"/>
      <c r="M344" s="282"/>
      <c r="N344" s="283"/>
    </row>
    <row r="345" spans="1:14" s="55" customFormat="1">
      <c r="A345" s="396" t="s">
        <v>58</v>
      </c>
      <c r="B345" s="397"/>
      <c r="C345" s="45"/>
      <c r="D345" s="46"/>
      <c r="E345" s="47"/>
      <c r="F345" s="48"/>
      <c r="G345" s="49"/>
      <c r="H345" s="50"/>
      <c r="I345" s="48"/>
      <c r="J345" s="48"/>
      <c r="K345" s="51"/>
      <c r="L345" s="52"/>
      <c r="M345" s="53"/>
      <c r="N345" s="54"/>
    </row>
    <row r="346" spans="1:14" s="55" customFormat="1">
      <c r="A346" s="398" t="s">
        <v>179</v>
      </c>
      <c r="B346" s="399"/>
      <c r="C346" s="399"/>
      <c r="D346" s="399"/>
      <c r="E346" s="399"/>
      <c r="F346" s="399"/>
      <c r="G346" s="399"/>
      <c r="H346" s="399"/>
      <c r="I346" s="388"/>
      <c r="J346" s="56"/>
      <c r="K346" s="56"/>
      <c r="N346" s="54"/>
    </row>
    <row r="347" spans="1:14" s="11" customFormat="1" ht="43.15" customHeight="1">
      <c r="A347" s="400" t="s">
        <v>155</v>
      </c>
      <c r="B347" s="401"/>
      <c r="C347" s="401"/>
      <c r="D347" s="401"/>
      <c r="E347" s="401"/>
      <c r="F347" s="401"/>
      <c r="G347" s="401"/>
      <c r="H347" s="401"/>
      <c r="I347" s="401"/>
      <c r="J347" s="401"/>
      <c r="K347" s="401"/>
      <c r="L347" s="402"/>
      <c r="M347" s="9"/>
      <c r="N347" s="10"/>
    </row>
    <row r="348" spans="1:14" s="237" customFormat="1" ht="54">
      <c r="A348" s="92" t="s">
        <v>23</v>
      </c>
      <c r="B348" s="92" t="s">
        <v>4</v>
      </c>
      <c r="C348" s="93" t="s">
        <v>5</v>
      </c>
      <c r="D348" s="13" t="s">
        <v>348</v>
      </c>
      <c r="E348" s="95" t="s">
        <v>7</v>
      </c>
      <c r="F348" s="96" t="s">
        <v>8</v>
      </c>
      <c r="G348" s="96" t="s">
        <v>9</v>
      </c>
      <c r="H348" s="96" t="s">
        <v>20</v>
      </c>
      <c r="I348" s="97" t="s">
        <v>10</v>
      </c>
      <c r="J348" s="97" t="s">
        <v>11</v>
      </c>
      <c r="K348" s="217" t="s">
        <v>12</v>
      </c>
      <c r="L348" s="97" t="s">
        <v>13</v>
      </c>
      <c r="M348" s="235"/>
      <c r="N348" s="236"/>
    </row>
    <row r="349" spans="1:14" s="8" customFormat="1">
      <c r="A349" s="21">
        <v>1</v>
      </c>
      <c r="B349" s="21">
        <v>2</v>
      </c>
      <c r="C349" s="21">
        <v>3</v>
      </c>
      <c r="D349" s="21">
        <v>4</v>
      </c>
      <c r="E349" s="22">
        <v>5</v>
      </c>
      <c r="F349" s="23" t="s">
        <v>16</v>
      </c>
      <c r="G349" s="21">
        <v>7</v>
      </c>
      <c r="H349" s="21" t="s">
        <v>14</v>
      </c>
      <c r="I349" s="21" t="s">
        <v>15</v>
      </c>
      <c r="J349" s="21">
        <v>10</v>
      </c>
      <c r="K349" s="24">
        <v>11</v>
      </c>
      <c r="L349" s="21">
        <v>12</v>
      </c>
      <c r="M349" s="216"/>
      <c r="N349" s="26"/>
    </row>
    <row r="350" spans="1:14" ht="94.15" customHeight="1">
      <c r="A350" s="16">
        <v>1</v>
      </c>
      <c r="B350" s="285" t="s">
        <v>300</v>
      </c>
      <c r="C350" s="41" t="s">
        <v>37</v>
      </c>
      <c r="D350" s="286">
        <v>60000</v>
      </c>
      <c r="E350" s="30"/>
      <c r="F350" s="30"/>
      <c r="G350" s="90"/>
      <c r="H350" s="30"/>
      <c r="I350" s="30"/>
      <c r="J350" s="172"/>
      <c r="K350" s="101"/>
      <c r="L350" s="34"/>
      <c r="M350" s="229"/>
      <c r="N350" s="154"/>
    </row>
    <row r="351" spans="1:14" s="55" customFormat="1">
      <c r="A351" s="396" t="s">
        <v>94</v>
      </c>
      <c r="B351" s="397"/>
      <c r="C351" s="45"/>
      <c r="D351" s="46"/>
      <c r="E351" s="47"/>
      <c r="F351" s="48"/>
      <c r="G351" s="49"/>
      <c r="H351" s="50"/>
      <c r="I351" s="48"/>
      <c r="J351" s="48"/>
      <c r="K351" s="51"/>
      <c r="L351" s="52"/>
      <c r="M351" s="53"/>
      <c r="N351" s="54"/>
    </row>
    <row r="352" spans="1:14" s="55" customFormat="1">
      <c r="A352" s="398" t="s">
        <v>131</v>
      </c>
      <c r="B352" s="399"/>
      <c r="C352" s="399"/>
      <c r="D352" s="399"/>
      <c r="E352" s="399"/>
      <c r="F352" s="399"/>
      <c r="G352" s="399"/>
      <c r="H352" s="399"/>
      <c r="I352" s="388"/>
      <c r="J352" s="56"/>
      <c r="K352" s="56"/>
      <c r="N352" s="54"/>
    </row>
    <row r="353" spans="1:14" s="11" customFormat="1" ht="43.15" customHeight="1">
      <c r="A353" s="400" t="s">
        <v>176</v>
      </c>
      <c r="B353" s="401"/>
      <c r="C353" s="401"/>
      <c r="D353" s="401"/>
      <c r="E353" s="401"/>
      <c r="F353" s="401"/>
      <c r="G353" s="401"/>
      <c r="H353" s="401"/>
      <c r="I353" s="401"/>
      <c r="J353" s="401"/>
      <c r="K353" s="401"/>
      <c r="L353" s="402"/>
      <c r="M353" s="9"/>
      <c r="N353" s="10"/>
    </row>
    <row r="354" spans="1:14" s="237" customFormat="1" ht="54">
      <c r="A354" s="92" t="s">
        <v>23</v>
      </c>
      <c r="B354" s="92" t="s">
        <v>4</v>
      </c>
      <c r="C354" s="93" t="s">
        <v>5</v>
      </c>
      <c r="D354" s="13" t="s">
        <v>348</v>
      </c>
      <c r="E354" s="95" t="s">
        <v>7</v>
      </c>
      <c r="F354" s="96" t="s">
        <v>8</v>
      </c>
      <c r="G354" s="96" t="s">
        <v>9</v>
      </c>
      <c r="H354" s="96" t="s">
        <v>20</v>
      </c>
      <c r="I354" s="97" t="s">
        <v>10</v>
      </c>
      <c r="J354" s="97" t="s">
        <v>11</v>
      </c>
      <c r="K354" s="217" t="s">
        <v>12</v>
      </c>
      <c r="L354" s="97" t="s">
        <v>13</v>
      </c>
      <c r="M354" s="287"/>
      <c r="N354" s="19"/>
    </row>
    <row r="355" spans="1:14" s="8" customFormat="1">
      <c r="A355" s="21">
        <v>1</v>
      </c>
      <c r="B355" s="23">
        <v>2</v>
      </c>
      <c r="C355" s="21">
        <v>3</v>
      </c>
      <c r="D355" s="21">
        <v>4</v>
      </c>
      <c r="E355" s="22">
        <v>5</v>
      </c>
      <c r="F355" s="23" t="s">
        <v>16</v>
      </c>
      <c r="G355" s="21">
        <v>7</v>
      </c>
      <c r="H355" s="21" t="s">
        <v>14</v>
      </c>
      <c r="I355" s="21" t="s">
        <v>15</v>
      </c>
      <c r="J355" s="21">
        <v>10</v>
      </c>
      <c r="K355" s="24">
        <v>11</v>
      </c>
      <c r="L355" s="21">
        <v>12</v>
      </c>
      <c r="M355" s="216"/>
      <c r="N355" s="26"/>
    </row>
    <row r="356" spans="1:14" s="291" customFormat="1" ht="54">
      <c r="A356" s="22">
        <v>1</v>
      </c>
      <c r="B356" s="285" t="s">
        <v>468</v>
      </c>
      <c r="C356" s="41" t="s">
        <v>37</v>
      </c>
      <c r="D356" s="286">
        <v>720</v>
      </c>
      <c r="E356" s="30"/>
      <c r="F356" s="170"/>
      <c r="G356" s="226"/>
      <c r="H356" s="170"/>
      <c r="I356" s="170"/>
      <c r="J356" s="288"/>
      <c r="K356" s="254"/>
      <c r="L356" s="254"/>
      <c r="M356" s="289"/>
      <c r="N356" s="290"/>
    </row>
    <row r="357" spans="1:14" s="55" customFormat="1">
      <c r="A357" s="396" t="s">
        <v>102</v>
      </c>
      <c r="B357" s="397"/>
      <c r="C357" s="45"/>
      <c r="D357" s="46"/>
      <c r="E357" s="47"/>
      <c r="F357" s="48"/>
      <c r="G357" s="49"/>
      <c r="H357" s="50"/>
      <c r="I357" s="48"/>
      <c r="J357" s="48"/>
      <c r="K357" s="51"/>
      <c r="L357" s="52"/>
      <c r="M357" s="53"/>
      <c r="N357" s="54"/>
    </row>
    <row r="358" spans="1:14" s="55" customFormat="1">
      <c r="A358" s="398" t="s">
        <v>132</v>
      </c>
      <c r="B358" s="399"/>
      <c r="C358" s="399"/>
      <c r="D358" s="399"/>
      <c r="E358" s="399"/>
      <c r="F358" s="399"/>
      <c r="G358" s="399"/>
      <c r="H358" s="399"/>
      <c r="I358" s="388"/>
      <c r="J358" s="56"/>
      <c r="K358" s="56"/>
      <c r="N358" s="54"/>
    </row>
    <row r="359" spans="1:14" s="11" customFormat="1" ht="43.15" customHeight="1">
      <c r="A359" s="400" t="s">
        <v>160</v>
      </c>
      <c r="B359" s="401"/>
      <c r="C359" s="401"/>
      <c r="D359" s="401"/>
      <c r="E359" s="401"/>
      <c r="F359" s="401"/>
      <c r="G359" s="401"/>
      <c r="H359" s="401"/>
      <c r="I359" s="401"/>
      <c r="J359" s="401"/>
      <c r="K359" s="401"/>
      <c r="L359" s="402"/>
      <c r="M359" s="9"/>
      <c r="N359" s="10"/>
    </row>
    <row r="360" spans="1:14" s="237" customFormat="1" ht="54">
      <c r="A360" s="92" t="s">
        <v>23</v>
      </c>
      <c r="B360" s="92" t="s">
        <v>4</v>
      </c>
      <c r="C360" s="93" t="s">
        <v>5</v>
      </c>
      <c r="D360" s="13" t="s">
        <v>348</v>
      </c>
      <c r="E360" s="95" t="s">
        <v>7</v>
      </c>
      <c r="F360" s="96" t="s">
        <v>8</v>
      </c>
      <c r="G360" s="96" t="s">
        <v>9</v>
      </c>
      <c r="H360" s="96" t="s">
        <v>20</v>
      </c>
      <c r="I360" s="97" t="s">
        <v>10</v>
      </c>
      <c r="J360" s="97" t="s">
        <v>11</v>
      </c>
      <c r="K360" s="217" t="s">
        <v>12</v>
      </c>
      <c r="L360" s="97" t="s">
        <v>13</v>
      </c>
      <c r="M360" s="235"/>
      <c r="N360" s="236"/>
    </row>
    <row r="361" spans="1:14" s="8" customFormat="1">
      <c r="A361" s="21">
        <v>1</v>
      </c>
      <c r="B361" s="21">
        <v>2</v>
      </c>
      <c r="C361" s="21">
        <v>3</v>
      </c>
      <c r="D361" s="21">
        <v>4</v>
      </c>
      <c r="E361" s="22">
        <v>5</v>
      </c>
      <c r="F361" s="23" t="s">
        <v>16</v>
      </c>
      <c r="G361" s="21">
        <v>7</v>
      </c>
      <c r="H361" s="21" t="s">
        <v>14</v>
      </c>
      <c r="I361" s="21" t="s">
        <v>15</v>
      </c>
      <c r="J361" s="21">
        <v>10</v>
      </c>
      <c r="K361" s="24">
        <v>11</v>
      </c>
      <c r="L361" s="21">
        <v>12</v>
      </c>
      <c r="M361" s="216"/>
      <c r="N361" s="26"/>
    </row>
    <row r="362" spans="1:14" s="237" customFormat="1" ht="48.6" customHeight="1">
      <c r="A362" s="292">
        <v>1</v>
      </c>
      <c r="B362" s="293" t="s">
        <v>301</v>
      </c>
      <c r="C362" s="41" t="s">
        <v>37</v>
      </c>
      <c r="D362" s="286">
        <v>350</v>
      </c>
      <c r="E362" s="170"/>
      <c r="F362" s="170"/>
      <c r="G362" s="294"/>
      <c r="H362" s="170"/>
      <c r="I362" s="170"/>
      <c r="J362" s="130"/>
      <c r="K362" s="102"/>
      <c r="L362" s="234"/>
      <c r="M362" s="235"/>
      <c r="N362" s="236"/>
    </row>
    <row r="363" spans="1:14" s="55" customFormat="1">
      <c r="A363" s="396" t="s">
        <v>1</v>
      </c>
      <c r="B363" s="397"/>
      <c r="C363" s="45"/>
      <c r="D363" s="46"/>
      <c r="E363" s="47"/>
      <c r="F363" s="48"/>
      <c r="G363" s="49"/>
      <c r="H363" s="50"/>
      <c r="I363" s="48"/>
      <c r="J363" s="48"/>
      <c r="K363" s="51"/>
      <c r="L363" s="52"/>
      <c r="M363" s="53"/>
      <c r="N363" s="54"/>
    </row>
    <row r="364" spans="1:14" s="55" customFormat="1">
      <c r="A364" s="398" t="s">
        <v>133</v>
      </c>
      <c r="B364" s="399"/>
      <c r="C364" s="399"/>
      <c r="D364" s="399"/>
      <c r="E364" s="399"/>
      <c r="F364" s="399"/>
      <c r="G364" s="399"/>
      <c r="H364" s="399"/>
      <c r="I364" s="388"/>
      <c r="J364" s="56"/>
      <c r="K364" s="56"/>
      <c r="N364" s="54"/>
    </row>
    <row r="365" spans="1:14" s="11" customFormat="1" ht="43.15" customHeight="1">
      <c r="A365" s="400" t="s">
        <v>161</v>
      </c>
      <c r="B365" s="401"/>
      <c r="C365" s="401"/>
      <c r="D365" s="401"/>
      <c r="E365" s="401"/>
      <c r="F365" s="401"/>
      <c r="G365" s="401"/>
      <c r="H365" s="401"/>
      <c r="I365" s="401"/>
      <c r="J365" s="401"/>
      <c r="K365" s="401"/>
      <c r="L365" s="402"/>
      <c r="M365" s="9"/>
      <c r="N365" s="10"/>
    </row>
    <row r="366" spans="1:14" s="237" customFormat="1" ht="54">
      <c r="A366" s="92" t="s">
        <v>23</v>
      </c>
      <c r="B366" s="92" t="s">
        <v>4</v>
      </c>
      <c r="C366" s="93" t="s">
        <v>5</v>
      </c>
      <c r="D366" s="13" t="s">
        <v>348</v>
      </c>
      <c r="E366" s="95" t="s">
        <v>7</v>
      </c>
      <c r="F366" s="96" t="s">
        <v>8</v>
      </c>
      <c r="G366" s="96" t="s">
        <v>9</v>
      </c>
      <c r="H366" s="96" t="s">
        <v>20</v>
      </c>
      <c r="I366" s="97" t="s">
        <v>10</v>
      </c>
      <c r="J366" s="97" t="s">
        <v>11</v>
      </c>
      <c r="K366" s="217" t="s">
        <v>12</v>
      </c>
      <c r="L366" s="97" t="s">
        <v>13</v>
      </c>
      <c r="M366" s="235"/>
      <c r="N366" s="236"/>
    </row>
    <row r="367" spans="1:14" s="8" customFormat="1">
      <c r="A367" s="21">
        <v>1</v>
      </c>
      <c r="B367" s="21">
        <v>2</v>
      </c>
      <c r="C367" s="21">
        <v>3</v>
      </c>
      <c r="D367" s="21">
        <v>4</v>
      </c>
      <c r="E367" s="22">
        <v>5</v>
      </c>
      <c r="F367" s="23" t="s">
        <v>16</v>
      </c>
      <c r="G367" s="21">
        <v>7</v>
      </c>
      <c r="H367" s="21" t="s">
        <v>14</v>
      </c>
      <c r="I367" s="21" t="s">
        <v>15</v>
      </c>
      <c r="J367" s="21">
        <v>10</v>
      </c>
      <c r="K367" s="24">
        <v>11</v>
      </c>
      <c r="L367" s="21">
        <v>12</v>
      </c>
      <c r="M367" s="216"/>
      <c r="N367" s="26"/>
    </row>
    <row r="368" spans="1:14" s="284" customFormat="1" ht="409.5" customHeight="1">
      <c r="A368" s="45">
        <v>1</v>
      </c>
      <c r="B368" s="62" t="s">
        <v>421</v>
      </c>
      <c r="C368" s="144" t="s">
        <v>17</v>
      </c>
      <c r="D368" s="144">
        <v>3500</v>
      </c>
      <c r="E368" s="65"/>
      <c r="F368" s="170"/>
      <c r="G368" s="294"/>
      <c r="H368" s="170"/>
      <c r="I368" s="170"/>
      <c r="J368" s="88"/>
      <c r="K368" s="87"/>
      <c r="L368" s="87"/>
      <c r="M368" s="143"/>
      <c r="N368" s="283"/>
    </row>
    <row r="369" spans="1:14" s="55" customFormat="1">
      <c r="A369" s="396" t="s">
        <v>60</v>
      </c>
      <c r="B369" s="397"/>
      <c r="C369" s="45"/>
      <c r="D369" s="46"/>
      <c r="E369" s="47"/>
      <c r="F369" s="48"/>
      <c r="G369" s="49"/>
      <c r="H369" s="50"/>
      <c r="I369" s="48"/>
      <c r="J369" s="48"/>
      <c r="K369" s="51"/>
      <c r="L369" s="52"/>
      <c r="M369" s="53"/>
      <c r="N369" s="54"/>
    </row>
    <row r="370" spans="1:14" s="55" customFormat="1">
      <c r="A370" s="398" t="s">
        <v>104</v>
      </c>
      <c r="B370" s="399"/>
      <c r="C370" s="399"/>
      <c r="D370" s="399"/>
      <c r="E370" s="399"/>
      <c r="F370" s="399"/>
      <c r="G370" s="399"/>
      <c r="H370" s="399"/>
      <c r="I370" s="388"/>
      <c r="J370" s="295"/>
      <c r="K370" s="295"/>
      <c r="N370" s="54"/>
    </row>
    <row r="371" spans="1:14" s="11" customFormat="1" ht="43.15" customHeight="1">
      <c r="A371" s="400" t="s">
        <v>177</v>
      </c>
      <c r="B371" s="401"/>
      <c r="C371" s="401"/>
      <c r="D371" s="401"/>
      <c r="E371" s="401"/>
      <c r="F371" s="401"/>
      <c r="G371" s="401"/>
      <c r="H371" s="401"/>
      <c r="I371" s="401"/>
      <c r="J371" s="401"/>
      <c r="K371" s="401"/>
      <c r="L371" s="402"/>
      <c r="M371" s="9"/>
      <c r="N371" s="10"/>
    </row>
    <row r="372" spans="1:14" s="237" customFormat="1" ht="54">
      <c r="A372" s="92" t="s">
        <v>23</v>
      </c>
      <c r="B372" s="92" t="s">
        <v>4</v>
      </c>
      <c r="C372" s="93" t="s">
        <v>5</v>
      </c>
      <c r="D372" s="13" t="s">
        <v>348</v>
      </c>
      <c r="E372" s="95" t="s">
        <v>7</v>
      </c>
      <c r="F372" s="96" t="s">
        <v>8</v>
      </c>
      <c r="G372" s="96" t="s">
        <v>9</v>
      </c>
      <c r="H372" s="96" t="s">
        <v>20</v>
      </c>
      <c r="I372" s="97" t="s">
        <v>10</v>
      </c>
      <c r="J372" s="97" t="s">
        <v>11</v>
      </c>
      <c r="K372" s="217" t="s">
        <v>12</v>
      </c>
      <c r="L372" s="97" t="s">
        <v>13</v>
      </c>
      <c r="M372" s="235"/>
      <c r="N372" s="236"/>
    </row>
    <row r="373" spans="1:14" s="8" customFormat="1">
      <c r="A373" s="21">
        <v>1</v>
      </c>
      <c r="B373" s="21" t="s">
        <v>67</v>
      </c>
      <c r="C373" s="21">
        <v>3</v>
      </c>
      <c r="D373" s="21">
        <v>4</v>
      </c>
      <c r="E373" s="22">
        <v>5</v>
      </c>
      <c r="F373" s="23" t="s">
        <v>16</v>
      </c>
      <c r="G373" s="21">
        <v>7</v>
      </c>
      <c r="H373" s="21" t="s">
        <v>14</v>
      </c>
      <c r="I373" s="21" t="s">
        <v>15</v>
      </c>
      <c r="J373" s="21">
        <v>10</v>
      </c>
      <c r="K373" s="24">
        <v>11</v>
      </c>
      <c r="L373" s="21">
        <v>12</v>
      </c>
      <c r="M373" s="216"/>
      <c r="N373" s="26"/>
    </row>
    <row r="374" spans="1:14" s="351" customFormat="1" ht="34.9" customHeight="1">
      <c r="A374" s="22">
        <v>1</v>
      </c>
      <c r="B374" s="75" t="s">
        <v>302</v>
      </c>
      <c r="C374" s="144" t="s">
        <v>49</v>
      </c>
      <c r="D374" s="297">
        <v>15</v>
      </c>
      <c r="E374" s="135"/>
      <c r="F374" s="65"/>
      <c r="G374" s="348"/>
      <c r="H374" s="65"/>
      <c r="I374" s="65"/>
      <c r="J374" s="349"/>
      <c r="K374" s="349"/>
      <c r="L374" s="350"/>
      <c r="M374" s="111"/>
      <c r="N374" s="10"/>
    </row>
    <row r="375" spans="1:14" s="351" customFormat="1" ht="34.9" customHeight="1">
      <c r="A375" s="22">
        <v>2</v>
      </c>
      <c r="B375" s="75" t="s">
        <v>303</v>
      </c>
      <c r="C375" s="144" t="s">
        <v>49</v>
      </c>
      <c r="D375" s="297">
        <v>15</v>
      </c>
      <c r="E375" s="135"/>
      <c r="F375" s="65"/>
      <c r="G375" s="348"/>
      <c r="H375" s="65"/>
      <c r="I375" s="65"/>
      <c r="J375" s="349"/>
      <c r="K375" s="349"/>
      <c r="L375" s="350"/>
      <c r="M375" s="111"/>
      <c r="N375" s="10"/>
    </row>
    <row r="376" spans="1:14" s="351" customFormat="1" ht="34.9" customHeight="1">
      <c r="A376" s="22">
        <v>3</v>
      </c>
      <c r="B376" s="75" t="s">
        <v>342</v>
      </c>
      <c r="C376" s="144" t="s">
        <v>198</v>
      </c>
      <c r="D376" s="297">
        <v>60</v>
      </c>
      <c r="E376" s="135"/>
      <c r="F376" s="65"/>
      <c r="G376" s="348"/>
      <c r="H376" s="65"/>
      <c r="I376" s="65"/>
      <c r="J376" s="349"/>
      <c r="K376" s="349"/>
      <c r="L376" s="350"/>
      <c r="M376" s="111"/>
      <c r="N376" s="10"/>
    </row>
    <row r="377" spans="1:14" s="351" customFormat="1" ht="34.9" customHeight="1">
      <c r="A377" s="22">
        <v>4</v>
      </c>
      <c r="B377" s="75" t="s">
        <v>343</v>
      </c>
      <c r="C377" s="144" t="s">
        <v>198</v>
      </c>
      <c r="D377" s="297">
        <v>60</v>
      </c>
      <c r="E377" s="135"/>
      <c r="F377" s="65"/>
      <c r="G377" s="348"/>
      <c r="H377" s="65"/>
      <c r="I377" s="65"/>
      <c r="J377" s="245"/>
      <c r="K377" s="39"/>
      <c r="L377" s="39"/>
      <c r="M377" s="111"/>
      <c r="N377" s="10"/>
    </row>
    <row r="378" spans="1:14" s="55" customFormat="1">
      <c r="A378" s="396" t="s">
        <v>95</v>
      </c>
      <c r="B378" s="397"/>
      <c r="C378" s="45"/>
      <c r="D378" s="46"/>
      <c r="E378" s="47"/>
      <c r="F378" s="48"/>
      <c r="G378" s="49"/>
      <c r="H378" s="48"/>
      <c r="I378" s="48"/>
      <c r="J378" s="48"/>
      <c r="K378" s="51"/>
      <c r="L378" s="52"/>
      <c r="M378" s="53"/>
      <c r="N378" s="54"/>
    </row>
    <row r="379" spans="1:14" s="55" customFormat="1">
      <c r="A379" s="398" t="s">
        <v>99</v>
      </c>
      <c r="B379" s="399"/>
      <c r="C379" s="399"/>
      <c r="D379" s="399"/>
      <c r="E379" s="399"/>
      <c r="F379" s="399"/>
      <c r="G379" s="399"/>
      <c r="H379" s="399"/>
      <c r="I379" s="388"/>
      <c r="J379" s="56"/>
      <c r="K379" s="56"/>
      <c r="N379" s="54"/>
    </row>
    <row r="380" spans="1:14" s="11" customFormat="1" ht="43.15" customHeight="1">
      <c r="A380" s="400" t="s">
        <v>162</v>
      </c>
      <c r="B380" s="401"/>
      <c r="C380" s="401"/>
      <c r="D380" s="401"/>
      <c r="E380" s="401"/>
      <c r="F380" s="401"/>
      <c r="G380" s="401"/>
      <c r="H380" s="401"/>
      <c r="I380" s="401"/>
      <c r="J380" s="401"/>
      <c r="K380" s="401"/>
      <c r="L380" s="402"/>
      <c r="M380" s="9"/>
      <c r="N380" s="10"/>
    </row>
    <row r="381" spans="1:14" s="237" customFormat="1" ht="54">
      <c r="A381" s="12" t="s">
        <v>23</v>
      </c>
      <c r="B381" s="12" t="s">
        <v>4</v>
      </c>
      <c r="C381" s="61" t="s">
        <v>5</v>
      </c>
      <c r="D381" s="13" t="s">
        <v>348</v>
      </c>
      <c r="E381" s="14" t="s">
        <v>7</v>
      </c>
      <c r="F381" s="15" t="s">
        <v>8</v>
      </c>
      <c r="G381" s="15" t="s">
        <v>9</v>
      </c>
      <c r="H381" s="15" t="s">
        <v>20</v>
      </c>
      <c r="I381" s="16" t="s">
        <v>10</v>
      </c>
      <c r="J381" s="16" t="s">
        <v>11</v>
      </c>
      <c r="K381" s="17" t="s">
        <v>12</v>
      </c>
      <c r="L381" s="16" t="s">
        <v>13</v>
      </c>
      <c r="M381" s="235"/>
      <c r="N381" s="236"/>
    </row>
    <row r="382" spans="1:14" s="8" customFormat="1">
      <c r="A382" s="21">
        <v>1</v>
      </c>
      <c r="B382" s="21">
        <v>2</v>
      </c>
      <c r="C382" s="21">
        <v>3</v>
      </c>
      <c r="D382" s="21">
        <v>4</v>
      </c>
      <c r="E382" s="22">
        <v>5</v>
      </c>
      <c r="F382" s="23" t="s">
        <v>16</v>
      </c>
      <c r="G382" s="21">
        <v>7</v>
      </c>
      <c r="H382" s="21" t="s">
        <v>14</v>
      </c>
      <c r="I382" s="21" t="s">
        <v>15</v>
      </c>
      <c r="J382" s="21">
        <v>10</v>
      </c>
      <c r="K382" s="24">
        <v>11</v>
      </c>
      <c r="L382" s="21">
        <v>12</v>
      </c>
      <c r="M382" s="216"/>
      <c r="N382" s="26"/>
    </row>
    <row r="383" spans="1:14" s="284" customFormat="1" ht="48" customHeight="1">
      <c r="A383" s="45">
        <v>1</v>
      </c>
      <c r="B383" s="296" t="s">
        <v>437</v>
      </c>
      <c r="C383" s="144" t="s">
        <v>49</v>
      </c>
      <c r="D383" s="297">
        <v>20000</v>
      </c>
      <c r="E383" s="135"/>
      <c r="F383" s="65"/>
      <c r="G383" s="146"/>
      <c r="H383" s="65"/>
      <c r="I383" s="65"/>
      <c r="J383" s="88"/>
      <c r="K383" s="87"/>
      <c r="L383" s="87"/>
      <c r="M383" s="282"/>
      <c r="N383" s="283"/>
    </row>
    <row r="384" spans="1:14" s="284" customFormat="1" ht="48" customHeight="1">
      <c r="A384" s="71">
        <v>2</v>
      </c>
      <c r="B384" s="39" t="s">
        <v>313</v>
      </c>
      <c r="C384" s="144" t="s">
        <v>49</v>
      </c>
      <c r="D384" s="297">
        <v>20000</v>
      </c>
      <c r="E384" s="135"/>
      <c r="F384" s="65"/>
      <c r="G384" s="146"/>
      <c r="H384" s="65"/>
      <c r="I384" s="65"/>
      <c r="J384" s="88"/>
      <c r="K384" s="88"/>
      <c r="L384" s="87"/>
      <c r="M384" s="282"/>
      <c r="N384" s="283"/>
    </row>
    <row r="385" spans="1:14" s="284" customFormat="1" ht="48" customHeight="1">
      <c r="A385" s="71">
        <v>3</v>
      </c>
      <c r="B385" s="296" t="s">
        <v>469</v>
      </c>
      <c r="C385" s="144" t="s">
        <v>49</v>
      </c>
      <c r="D385" s="297">
        <v>20000</v>
      </c>
      <c r="E385" s="135"/>
      <c r="F385" s="65"/>
      <c r="G385" s="146"/>
      <c r="H385" s="65"/>
      <c r="I385" s="65"/>
      <c r="J385" s="88"/>
      <c r="K385" s="88"/>
      <c r="L385" s="87"/>
      <c r="M385" s="282"/>
      <c r="N385" s="283"/>
    </row>
    <row r="386" spans="1:14" s="55" customFormat="1">
      <c r="A386" s="396" t="s">
        <v>103</v>
      </c>
      <c r="B386" s="397"/>
      <c r="C386" s="45"/>
      <c r="D386" s="46"/>
      <c r="E386" s="47"/>
      <c r="F386" s="48"/>
      <c r="G386" s="49"/>
      <c r="H386" s="48"/>
      <c r="I386" s="48"/>
      <c r="J386" s="48"/>
      <c r="K386" s="51"/>
      <c r="L386" s="52"/>
      <c r="M386" s="53"/>
      <c r="N386" s="54"/>
    </row>
    <row r="387" spans="1:14" s="55" customFormat="1">
      <c r="A387" s="398" t="s">
        <v>105</v>
      </c>
      <c r="B387" s="399"/>
      <c r="C387" s="399"/>
      <c r="D387" s="399"/>
      <c r="E387" s="399"/>
      <c r="F387" s="399"/>
      <c r="G387" s="399"/>
      <c r="H387" s="399"/>
      <c r="I387" s="388"/>
      <c r="J387" s="56"/>
      <c r="K387" s="56"/>
      <c r="N387" s="54"/>
    </row>
    <row r="388" spans="1:14" s="11" customFormat="1" ht="43.15" customHeight="1">
      <c r="A388" s="400" t="s">
        <v>163</v>
      </c>
      <c r="B388" s="401"/>
      <c r="C388" s="401"/>
      <c r="D388" s="401"/>
      <c r="E388" s="401"/>
      <c r="F388" s="401"/>
      <c r="G388" s="401"/>
      <c r="H388" s="401"/>
      <c r="I388" s="401"/>
      <c r="J388" s="401"/>
      <c r="K388" s="401"/>
      <c r="L388" s="402"/>
      <c r="M388" s="9"/>
      <c r="N388" s="10"/>
    </row>
    <row r="389" spans="1:14" s="237" customFormat="1" ht="54">
      <c r="A389" s="92" t="s">
        <v>23</v>
      </c>
      <c r="B389" s="92" t="s">
        <v>4</v>
      </c>
      <c r="C389" s="93" t="s">
        <v>5</v>
      </c>
      <c r="D389" s="13" t="s">
        <v>348</v>
      </c>
      <c r="E389" s="95" t="s">
        <v>7</v>
      </c>
      <c r="F389" s="96" t="s">
        <v>8</v>
      </c>
      <c r="G389" s="96" t="s">
        <v>9</v>
      </c>
      <c r="H389" s="96" t="s">
        <v>20</v>
      </c>
      <c r="I389" s="97" t="s">
        <v>10</v>
      </c>
      <c r="J389" s="97" t="s">
        <v>11</v>
      </c>
      <c r="K389" s="217" t="s">
        <v>12</v>
      </c>
      <c r="L389" s="97" t="s">
        <v>13</v>
      </c>
      <c r="M389" s="235"/>
      <c r="N389" s="236"/>
    </row>
    <row r="390" spans="1:14" s="8" customFormat="1">
      <c r="A390" s="21">
        <v>1</v>
      </c>
      <c r="B390" s="21">
        <v>2</v>
      </c>
      <c r="C390" s="21">
        <v>3</v>
      </c>
      <c r="D390" s="21">
        <v>4</v>
      </c>
      <c r="E390" s="22">
        <v>5</v>
      </c>
      <c r="F390" s="23" t="s">
        <v>16</v>
      </c>
      <c r="G390" s="21">
        <v>7</v>
      </c>
      <c r="H390" s="21" t="s">
        <v>14</v>
      </c>
      <c r="I390" s="21" t="s">
        <v>15</v>
      </c>
      <c r="J390" s="21">
        <v>10</v>
      </c>
      <c r="K390" s="24">
        <v>11</v>
      </c>
      <c r="L390" s="21">
        <v>12</v>
      </c>
      <c r="M390" s="216"/>
      <c r="N390" s="26"/>
    </row>
    <row r="391" spans="1:14" s="281" customFormat="1" ht="36">
      <c r="A391" s="61">
        <v>1</v>
      </c>
      <c r="B391" s="134" t="s">
        <v>438</v>
      </c>
      <c r="C391" s="144" t="s">
        <v>37</v>
      </c>
      <c r="D391" s="297">
        <v>20000</v>
      </c>
      <c r="E391" s="135"/>
      <c r="F391" s="65"/>
      <c r="G391" s="146"/>
      <c r="H391" s="65"/>
      <c r="I391" s="65"/>
      <c r="J391" s="88"/>
      <c r="K391" s="87"/>
      <c r="L391" s="278"/>
      <c r="M391" s="143"/>
      <c r="N391" s="280"/>
    </row>
    <row r="392" spans="1:14" s="55" customFormat="1">
      <c r="A392" s="396" t="s">
        <v>106</v>
      </c>
      <c r="B392" s="397"/>
      <c r="C392" s="45"/>
      <c r="D392" s="46"/>
      <c r="E392" s="47"/>
      <c r="F392" s="48"/>
      <c r="G392" s="49"/>
      <c r="H392" s="50"/>
      <c r="I392" s="48"/>
      <c r="J392" s="48"/>
      <c r="K392" s="51"/>
      <c r="L392" s="52"/>
      <c r="M392" s="53"/>
      <c r="N392" s="54"/>
    </row>
    <row r="393" spans="1:14" s="55" customFormat="1">
      <c r="A393" s="105" t="s">
        <v>107</v>
      </c>
      <c r="B393" s="298"/>
      <c r="C393" s="298"/>
      <c r="D393" s="298"/>
      <c r="E393" s="298"/>
      <c r="F393" s="298"/>
      <c r="G393" s="298"/>
      <c r="H393" s="298"/>
      <c r="I393" s="388"/>
      <c r="J393" s="56"/>
      <c r="K393" s="56"/>
      <c r="L393" s="299"/>
      <c r="N393" s="54"/>
    </row>
    <row r="394" spans="1:14" s="11" customFormat="1" ht="43.15" customHeight="1">
      <c r="A394" s="400" t="s">
        <v>164</v>
      </c>
      <c r="B394" s="401"/>
      <c r="C394" s="401"/>
      <c r="D394" s="401"/>
      <c r="E394" s="401"/>
      <c r="F394" s="401"/>
      <c r="G394" s="401"/>
      <c r="H394" s="401"/>
      <c r="I394" s="401"/>
      <c r="J394" s="401"/>
      <c r="K394" s="401"/>
      <c r="L394" s="402"/>
      <c r="M394" s="9"/>
      <c r="N394" s="10"/>
    </row>
    <row r="395" spans="1:14" s="237" customFormat="1" ht="54">
      <c r="A395" s="92" t="s">
        <v>23</v>
      </c>
      <c r="B395" s="92" t="s">
        <v>4</v>
      </c>
      <c r="C395" s="93" t="s">
        <v>5</v>
      </c>
      <c r="D395" s="13" t="s">
        <v>348</v>
      </c>
      <c r="E395" s="95" t="s">
        <v>7</v>
      </c>
      <c r="F395" s="96" t="s">
        <v>8</v>
      </c>
      <c r="G395" s="96" t="s">
        <v>9</v>
      </c>
      <c r="H395" s="96" t="s">
        <v>20</v>
      </c>
      <c r="I395" s="97" t="s">
        <v>10</v>
      </c>
      <c r="J395" s="97" t="s">
        <v>11</v>
      </c>
      <c r="K395" s="217" t="s">
        <v>12</v>
      </c>
      <c r="L395" s="97" t="s">
        <v>13</v>
      </c>
      <c r="M395" s="235"/>
      <c r="N395" s="236"/>
    </row>
    <row r="396" spans="1:14" s="8" customFormat="1">
      <c r="A396" s="21">
        <v>1</v>
      </c>
      <c r="B396" s="21">
        <v>2</v>
      </c>
      <c r="C396" s="21">
        <v>3</v>
      </c>
      <c r="D396" s="21">
        <v>4</v>
      </c>
      <c r="E396" s="22">
        <v>5</v>
      </c>
      <c r="F396" s="23" t="s">
        <v>16</v>
      </c>
      <c r="G396" s="21">
        <v>7</v>
      </c>
      <c r="H396" s="21" t="s">
        <v>14</v>
      </c>
      <c r="I396" s="21" t="s">
        <v>15</v>
      </c>
      <c r="J396" s="21">
        <v>10</v>
      </c>
      <c r="K396" s="24">
        <v>11</v>
      </c>
      <c r="L396" s="21">
        <v>12</v>
      </c>
      <c r="M396" s="287"/>
      <c r="N396" s="19"/>
    </row>
    <row r="397" spans="1:14" ht="33" customHeight="1">
      <c r="A397" s="21">
        <v>1</v>
      </c>
      <c r="B397" s="39" t="s">
        <v>439</v>
      </c>
      <c r="C397" s="144" t="s">
        <v>37</v>
      </c>
      <c r="D397" s="297">
        <v>18000</v>
      </c>
      <c r="E397" s="135"/>
      <c r="F397" s="65"/>
      <c r="G397" s="146"/>
      <c r="H397" s="65"/>
      <c r="I397" s="65"/>
      <c r="J397" s="130"/>
      <c r="K397" s="102"/>
      <c r="L397" s="34"/>
      <c r="M397" s="143"/>
      <c r="N397" s="248"/>
    </row>
    <row r="398" spans="1:14" s="302" customFormat="1">
      <c r="A398" s="396" t="s">
        <v>98</v>
      </c>
      <c r="B398" s="397"/>
      <c r="C398" s="45"/>
      <c r="D398" s="46"/>
      <c r="E398" s="47"/>
      <c r="F398" s="48"/>
      <c r="G398" s="49"/>
      <c r="H398" s="50"/>
      <c r="I398" s="48"/>
      <c r="J398" s="48"/>
      <c r="K398" s="51"/>
      <c r="L398" s="52"/>
      <c r="M398" s="300"/>
      <c r="N398" s="301"/>
    </row>
    <row r="399" spans="1:14" s="55" customFormat="1">
      <c r="A399" s="398" t="s">
        <v>108</v>
      </c>
      <c r="B399" s="399"/>
      <c r="C399" s="399"/>
      <c r="D399" s="399"/>
      <c r="E399" s="399"/>
      <c r="F399" s="399"/>
      <c r="G399" s="399"/>
      <c r="H399" s="399"/>
      <c r="I399" s="388"/>
      <c r="J399" s="56"/>
      <c r="K399" s="56"/>
      <c r="M399" s="267"/>
      <c r="N399" s="301"/>
    </row>
    <row r="400" spans="1:14" s="11" customFormat="1" ht="43.15" customHeight="1">
      <c r="A400" s="400" t="s">
        <v>165</v>
      </c>
      <c r="B400" s="401"/>
      <c r="C400" s="401"/>
      <c r="D400" s="401"/>
      <c r="E400" s="401"/>
      <c r="F400" s="401"/>
      <c r="G400" s="401"/>
      <c r="H400" s="401"/>
      <c r="I400" s="401"/>
      <c r="J400" s="401"/>
      <c r="K400" s="401"/>
      <c r="L400" s="402"/>
      <c r="M400" s="9"/>
      <c r="N400" s="10"/>
    </row>
    <row r="401" spans="1:28" s="237" customFormat="1" ht="54">
      <c r="A401" s="92" t="s">
        <v>23</v>
      </c>
      <c r="B401" s="92" t="s">
        <v>4</v>
      </c>
      <c r="C401" s="93" t="s">
        <v>5</v>
      </c>
      <c r="D401" s="13" t="s">
        <v>348</v>
      </c>
      <c r="E401" s="95" t="s">
        <v>7</v>
      </c>
      <c r="F401" s="96" t="s">
        <v>8</v>
      </c>
      <c r="G401" s="96" t="s">
        <v>9</v>
      </c>
      <c r="H401" s="96" t="s">
        <v>20</v>
      </c>
      <c r="I401" s="97" t="s">
        <v>10</v>
      </c>
      <c r="J401" s="97" t="s">
        <v>11</v>
      </c>
      <c r="K401" s="217" t="s">
        <v>12</v>
      </c>
      <c r="L401" s="97" t="s">
        <v>13</v>
      </c>
      <c r="M401" s="235"/>
      <c r="N401" s="236"/>
    </row>
    <row r="402" spans="1:28" s="8" customFormat="1">
      <c r="A402" s="21">
        <v>1</v>
      </c>
      <c r="B402" s="21">
        <v>2</v>
      </c>
      <c r="C402" s="21">
        <v>3</v>
      </c>
      <c r="D402" s="21">
        <v>4</v>
      </c>
      <c r="E402" s="22">
        <v>5</v>
      </c>
      <c r="F402" s="23" t="s">
        <v>16</v>
      </c>
      <c r="G402" s="21">
        <v>7</v>
      </c>
      <c r="H402" s="21" t="s">
        <v>14</v>
      </c>
      <c r="I402" s="21" t="s">
        <v>15</v>
      </c>
      <c r="J402" s="21">
        <v>10</v>
      </c>
      <c r="K402" s="24">
        <v>11</v>
      </c>
      <c r="L402" s="21">
        <v>12</v>
      </c>
      <c r="M402" s="216"/>
      <c r="N402" s="26"/>
    </row>
    <row r="403" spans="1:28" s="41" customFormat="1" ht="51" customHeight="1">
      <c r="A403" s="22">
        <v>1</v>
      </c>
      <c r="B403" s="100" t="s">
        <v>440</v>
      </c>
      <c r="C403" s="144" t="s">
        <v>37</v>
      </c>
      <c r="D403" s="297">
        <v>340000</v>
      </c>
      <c r="E403" s="65"/>
      <c r="F403" s="65"/>
      <c r="G403" s="146"/>
      <c r="H403" s="65"/>
      <c r="I403" s="65"/>
      <c r="M403" s="143"/>
      <c r="N403" s="303"/>
      <c r="O403" s="304"/>
      <c r="P403" s="304"/>
      <c r="Q403" s="304"/>
      <c r="R403" s="304"/>
      <c r="S403" s="304"/>
      <c r="T403" s="304"/>
      <c r="U403" s="304"/>
      <c r="V403" s="304"/>
      <c r="W403" s="304"/>
      <c r="X403" s="304"/>
      <c r="Y403" s="304"/>
      <c r="Z403" s="304"/>
      <c r="AA403" s="304"/>
      <c r="AB403" s="305"/>
    </row>
    <row r="404" spans="1:28" s="229" customFormat="1" ht="43.15" customHeight="1">
      <c r="A404" s="21">
        <v>2</v>
      </c>
      <c r="B404" s="100" t="s">
        <v>441</v>
      </c>
      <c r="C404" s="144" t="s">
        <v>37</v>
      </c>
      <c r="D404" s="297">
        <v>72000</v>
      </c>
      <c r="E404" s="65"/>
      <c r="F404" s="65"/>
      <c r="G404" s="146"/>
      <c r="H404" s="65"/>
      <c r="I404" s="65"/>
      <c r="J404" s="130"/>
      <c r="K404" s="102"/>
      <c r="L404" s="34"/>
      <c r="M404" s="247"/>
      <c r="N404" s="306"/>
    </row>
    <row r="405" spans="1:28" s="302" customFormat="1">
      <c r="A405" s="396" t="s">
        <v>100</v>
      </c>
      <c r="B405" s="397"/>
      <c r="C405" s="45"/>
      <c r="D405" s="46"/>
      <c r="E405" s="47"/>
      <c r="F405" s="48"/>
      <c r="G405" s="49"/>
      <c r="H405" s="48"/>
      <c r="I405" s="48"/>
      <c r="J405" s="48"/>
      <c r="K405" s="51"/>
      <c r="L405" s="52"/>
      <c r="M405" s="300"/>
      <c r="N405" s="301"/>
    </row>
    <row r="406" spans="1:28" s="55" customFormat="1">
      <c r="A406" s="398" t="s">
        <v>109</v>
      </c>
      <c r="B406" s="399"/>
      <c r="C406" s="399"/>
      <c r="D406" s="399"/>
      <c r="E406" s="399"/>
      <c r="F406" s="399"/>
      <c r="G406" s="399"/>
      <c r="H406" s="399"/>
      <c r="I406" s="388"/>
      <c r="J406" s="56"/>
      <c r="K406" s="56"/>
      <c r="M406" s="267"/>
      <c r="N406" s="301"/>
    </row>
    <row r="407" spans="1:28" s="11" customFormat="1" ht="43.15" customHeight="1">
      <c r="A407" s="400" t="s">
        <v>166</v>
      </c>
      <c r="B407" s="401"/>
      <c r="C407" s="401"/>
      <c r="D407" s="401"/>
      <c r="E407" s="401"/>
      <c r="F407" s="401"/>
      <c r="G407" s="401"/>
      <c r="H407" s="401"/>
      <c r="I407" s="401"/>
      <c r="J407" s="401"/>
      <c r="K407" s="401"/>
      <c r="L407" s="402"/>
      <c r="M407" s="9"/>
      <c r="N407" s="10"/>
    </row>
    <row r="408" spans="1:28" s="237" customFormat="1" ht="54">
      <c r="A408" s="92" t="s">
        <v>23</v>
      </c>
      <c r="B408" s="92" t="s">
        <v>4</v>
      </c>
      <c r="C408" s="93" t="s">
        <v>5</v>
      </c>
      <c r="D408" s="13" t="s">
        <v>348</v>
      </c>
      <c r="E408" s="95" t="s">
        <v>7</v>
      </c>
      <c r="F408" s="96" t="s">
        <v>8</v>
      </c>
      <c r="G408" s="96" t="s">
        <v>9</v>
      </c>
      <c r="H408" s="96" t="s">
        <v>20</v>
      </c>
      <c r="I408" s="97" t="s">
        <v>10</v>
      </c>
      <c r="J408" s="97" t="s">
        <v>11</v>
      </c>
      <c r="K408" s="217" t="s">
        <v>12</v>
      </c>
      <c r="L408" s="97" t="s">
        <v>13</v>
      </c>
      <c r="M408" s="235"/>
      <c r="N408" s="236"/>
    </row>
    <row r="409" spans="1:28" s="8" customFormat="1">
      <c r="A409" s="21">
        <v>1</v>
      </c>
      <c r="B409" s="21">
        <v>2</v>
      </c>
      <c r="C409" s="21">
        <v>3</v>
      </c>
      <c r="D409" s="21"/>
      <c r="E409" s="22">
        <v>5</v>
      </c>
      <c r="F409" s="23" t="s">
        <v>16</v>
      </c>
      <c r="G409" s="21">
        <v>7</v>
      </c>
      <c r="H409" s="21" t="s">
        <v>14</v>
      </c>
      <c r="I409" s="21" t="s">
        <v>15</v>
      </c>
      <c r="J409" s="21">
        <v>10</v>
      </c>
      <c r="K409" s="24">
        <v>11</v>
      </c>
      <c r="L409" s="21">
        <v>12</v>
      </c>
      <c r="M409" s="216"/>
      <c r="N409" s="26"/>
    </row>
    <row r="410" spans="1:28" s="8" customFormat="1" ht="49.9" customHeight="1">
      <c r="A410" s="22">
        <v>1</v>
      </c>
      <c r="B410" s="100" t="s">
        <v>304</v>
      </c>
      <c r="C410" s="357" t="s">
        <v>49</v>
      </c>
      <c r="D410" s="297">
        <v>4000</v>
      </c>
      <c r="E410" s="65"/>
      <c r="F410" s="32"/>
      <c r="G410" s="31"/>
      <c r="H410" s="32"/>
      <c r="I410" s="32"/>
      <c r="J410" s="149"/>
      <c r="K410" s="149"/>
      <c r="L410" s="148"/>
      <c r="M410" s="216"/>
      <c r="N410" s="26"/>
    </row>
    <row r="411" spans="1:28" s="8" customFormat="1" ht="49.9" customHeight="1">
      <c r="A411" s="21">
        <v>2</v>
      </c>
      <c r="B411" s="100" t="s">
        <v>442</v>
      </c>
      <c r="C411" s="382" t="s">
        <v>49</v>
      </c>
      <c r="D411" s="297">
        <v>7000</v>
      </c>
      <c r="E411" s="65"/>
      <c r="F411" s="32"/>
      <c r="G411" s="31"/>
      <c r="H411" s="32"/>
      <c r="I411" s="32"/>
      <c r="J411" s="149"/>
      <c r="K411" s="149"/>
      <c r="L411" s="148"/>
      <c r="M411" s="216"/>
      <c r="N411" s="26"/>
    </row>
    <row r="412" spans="1:28" s="8" customFormat="1" ht="49.9" customHeight="1">
      <c r="A412" s="22">
        <v>3</v>
      </c>
      <c r="B412" s="100" t="s">
        <v>305</v>
      </c>
      <c r="C412" s="357" t="s">
        <v>49</v>
      </c>
      <c r="D412" s="297">
        <v>4000</v>
      </c>
      <c r="E412" s="65"/>
      <c r="F412" s="32"/>
      <c r="G412" s="31"/>
      <c r="H412" s="32"/>
      <c r="I412" s="32"/>
      <c r="J412" s="149"/>
      <c r="K412" s="149"/>
      <c r="L412" s="148"/>
      <c r="M412" s="216"/>
      <c r="N412" s="26"/>
    </row>
    <row r="413" spans="1:28" s="309" customFormat="1" ht="49.9" customHeight="1">
      <c r="A413" s="21">
        <v>4</v>
      </c>
      <c r="B413" s="100" t="s">
        <v>306</v>
      </c>
      <c r="C413" s="357" t="s">
        <v>49</v>
      </c>
      <c r="D413" s="297">
        <v>100</v>
      </c>
      <c r="E413" s="65"/>
      <c r="F413" s="32"/>
      <c r="G413" s="31"/>
      <c r="H413" s="32"/>
      <c r="I413" s="32"/>
      <c r="J413" s="130"/>
      <c r="K413" s="102"/>
      <c r="L413" s="34"/>
      <c r="M413" s="307"/>
      <c r="N413" s="308"/>
    </row>
    <row r="414" spans="1:28" s="309" customFormat="1" ht="306">
      <c r="A414" s="21">
        <v>5</v>
      </c>
      <c r="B414" s="310" t="s">
        <v>307</v>
      </c>
      <c r="C414" s="357" t="s">
        <v>49</v>
      </c>
      <c r="D414" s="297">
        <v>300</v>
      </c>
      <c r="E414" s="65"/>
      <c r="F414" s="32"/>
      <c r="G414" s="31"/>
      <c r="H414" s="32"/>
      <c r="I414" s="32"/>
      <c r="J414" s="102"/>
      <c r="K414" s="102"/>
      <c r="L414" s="34"/>
      <c r="M414" s="307"/>
      <c r="N414" s="307"/>
    </row>
    <row r="415" spans="1:28" ht="252">
      <c r="A415" s="311">
        <v>6</v>
      </c>
      <c r="B415" s="312" t="s">
        <v>308</v>
      </c>
      <c r="C415" s="357" t="s">
        <v>180</v>
      </c>
      <c r="D415" s="297">
        <v>1000</v>
      </c>
      <c r="E415" s="65"/>
      <c r="F415" s="32"/>
      <c r="G415" s="31"/>
      <c r="H415" s="32"/>
      <c r="I415" s="32"/>
      <c r="J415" s="191"/>
      <c r="K415" s="191"/>
      <c r="L415" s="191"/>
    </row>
    <row r="416" spans="1:28" s="302" customFormat="1">
      <c r="A416" s="396" t="s">
        <v>96</v>
      </c>
      <c r="B416" s="397"/>
      <c r="C416" s="45"/>
      <c r="D416" s="46"/>
      <c r="E416" s="47"/>
      <c r="F416" s="48"/>
      <c r="G416" s="49"/>
      <c r="H416" s="48"/>
      <c r="I416" s="48"/>
      <c r="J416" s="48"/>
      <c r="K416" s="51"/>
      <c r="L416" s="52"/>
      <c r="M416" s="300"/>
      <c r="N416" s="301"/>
    </row>
    <row r="417" spans="1:22" s="55" customFormat="1">
      <c r="A417" s="398" t="s">
        <v>97</v>
      </c>
      <c r="B417" s="399"/>
      <c r="C417" s="399"/>
      <c r="D417" s="399"/>
      <c r="E417" s="399"/>
      <c r="F417" s="399"/>
      <c r="G417" s="399"/>
      <c r="H417" s="399"/>
      <c r="I417" s="388"/>
      <c r="J417" s="56"/>
      <c r="K417" s="56"/>
      <c r="M417" s="267"/>
      <c r="N417" s="301"/>
    </row>
    <row r="418" spans="1:22" s="11" customFormat="1" ht="43.15" customHeight="1">
      <c r="A418" s="400" t="s">
        <v>167</v>
      </c>
      <c r="B418" s="401"/>
      <c r="C418" s="401"/>
      <c r="D418" s="401"/>
      <c r="E418" s="401"/>
      <c r="F418" s="401"/>
      <c r="G418" s="401"/>
      <c r="H418" s="401"/>
      <c r="I418" s="401"/>
      <c r="J418" s="401"/>
      <c r="K418" s="401"/>
      <c r="L418" s="402"/>
      <c r="M418" s="9"/>
      <c r="N418" s="10"/>
    </row>
    <row r="419" spans="1:22" s="318" customFormat="1" ht="54">
      <c r="A419" s="313" t="s">
        <v>63</v>
      </c>
      <c r="B419" s="313" t="s">
        <v>4</v>
      </c>
      <c r="C419" s="93" t="s">
        <v>5</v>
      </c>
      <c r="D419" s="13" t="s">
        <v>348</v>
      </c>
      <c r="E419" s="314" t="s">
        <v>7</v>
      </c>
      <c r="F419" s="315" t="s">
        <v>8</v>
      </c>
      <c r="G419" s="315" t="s">
        <v>9</v>
      </c>
      <c r="H419" s="96" t="s">
        <v>20</v>
      </c>
      <c r="I419" s="97" t="s">
        <v>10</v>
      </c>
      <c r="J419" s="97" t="s">
        <v>11</v>
      </c>
      <c r="K419" s="217" t="s">
        <v>12</v>
      </c>
      <c r="L419" s="97" t="s">
        <v>13</v>
      </c>
      <c r="M419" s="316"/>
      <c r="N419" s="317"/>
    </row>
    <row r="420" spans="1:22" s="318" customFormat="1">
      <c r="A420" s="45">
        <v>1</v>
      </c>
      <c r="B420" s="45">
        <v>2</v>
      </c>
      <c r="C420" s="45">
        <v>3</v>
      </c>
      <c r="D420" s="45">
        <v>4</v>
      </c>
      <c r="E420" s="45">
        <v>5</v>
      </c>
      <c r="F420" s="23" t="s">
        <v>16</v>
      </c>
      <c r="G420" s="21">
        <v>7</v>
      </c>
      <c r="H420" s="21" t="s">
        <v>14</v>
      </c>
      <c r="I420" s="21" t="s">
        <v>15</v>
      </c>
      <c r="J420" s="21">
        <v>10</v>
      </c>
      <c r="K420" s="24">
        <v>11</v>
      </c>
      <c r="L420" s="21">
        <v>12</v>
      </c>
      <c r="M420" s="316"/>
      <c r="N420" s="317"/>
    </row>
    <row r="421" spans="1:22" s="195" customFormat="1" ht="82.9" customHeight="1">
      <c r="A421" s="319">
        <v>1</v>
      </c>
      <c r="B421" s="312" t="s">
        <v>470</v>
      </c>
      <c r="C421" s="144" t="s">
        <v>198</v>
      </c>
      <c r="D421" s="297">
        <v>5000</v>
      </c>
      <c r="E421" s="145"/>
      <c r="F421" s="65"/>
      <c r="G421" s="146"/>
      <c r="H421" s="65"/>
      <c r="I421" s="65"/>
      <c r="J421" s="65"/>
      <c r="K421" s="320"/>
      <c r="L421" s="191"/>
      <c r="M421" s="321"/>
      <c r="N421" s="322"/>
    </row>
    <row r="422" spans="1:22" s="302" customFormat="1">
      <c r="A422" s="396" t="s">
        <v>110</v>
      </c>
      <c r="B422" s="397"/>
      <c r="C422" s="45"/>
      <c r="D422" s="46"/>
      <c r="E422" s="47"/>
      <c r="F422" s="48"/>
      <c r="G422" s="49"/>
      <c r="H422" s="50"/>
      <c r="I422" s="48"/>
      <c r="J422" s="48"/>
      <c r="K422" s="51"/>
      <c r="L422" s="52"/>
      <c r="M422" s="300"/>
      <c r="N422" s="301"/>
    </row>
    <row r="423" spans="1:22" s="55" customFormat="1">
      <c r="A423" s="398" t="s">
        <v>2</v>
      </c>
      <c r="B423" s="399"/>
      <c r="C423" s="399"/>
      <c r="D423" s="399"/>
      <c r="E423" s="399"/>
      <c r="F423" s="399"/>
      <c r="G423" s="399"/>
      <c r="H423" s="399"/>
      <c r="I423" s="388"/>
      <c r="J423" s="56"/>
      <c r="K423" s="56"/>
      <c r="M423" s="267"/>
      <c r="N423" s="301"/>
    </row>
    <row r="424" spans="1:22" s="11" customFormat="1" ht="43.15" customHeight="1">
      <c r="A424" s="400" t="s">
        <v>178</v>
      </c>
      <c r="B424" s="401"/>
      <c r="C424" s="401"/>
      <c r="D424" s="401"/>
      <c r="E424" s="401"/>
      <c r="F424" s="401"/>
      <c r="G424" s="401"/>
      <c r="H424" s="401"/>
      <c r="I424" s="401"/>
      <c r="J424" s="401"/>
      <c r="K424" s="401"/>
      <c r="L424" s="402"/>
      <c r="M424" s="9"/>
      <c r="N424" s="10"/>
    </row>
    <row r="425" spans="1:22" s="318" customFormat="1" ht="54">
      <c r="A425" s="313" t="s">
        <v>63</v>
      </c>
      <c r="B425" s="313" t="s">
        <v>4</v>
      </c>
      <c r="C425" s="93" t="s">
        <v>5</v>
      </c>
      <c r="D425" s="13" t="s">
        <v>348</v>
      </c>
      <c r="E425" s="314" t="s">
        <v>7</v>
      </c>
      <c r="F425" s="315" t="s">
        <v>8</v>
      </c>
      <c r="G425" s="315" t="s">
        <v>9</v>
      </c>
      <c r="H425" s="96" t="s">
        <v>20</v>
      </c>
      <c r="I425" s="97" t="s">
        <v>10</v>
      </c>
      <c r="J425" s="97" t="s">
        <v>11</v>
      </c>
      <c r="K425" s="217" t="s">
        <v>12</v>
      </c>
      <c r="L425" s="97" t="s">
        <v>13</v>
      </c>
      <c r="M425" s="316"/>
      <c r="N425" s="317"/>
    </row>
    <row r="426" spans="1:22" s="318" customFormat="1">
      <c r="A426" s="45">
        <v>1</v>
      </c>
      <c r="B426" s="45">
        <v>2</v>
      </c>
      <c r="C426" s="45">
        <v>3</v>
      </c>
      <c r="D426" s="45">
        <v>4</v>
      </c>
      <c r="E426" s="45">
        <v>5</v>
      </c>
      <c r="F426" s="23" t="s">
        <v>16</v>
      </c>
      <c r="G426" s="21">
        <v>7</v>
      </c>
      <c r="H426" s="21" t="s">
        <v>14</v>
      </c>
      <c r="I426" s="21" t="s">
        <v>15</v>
      </c>
      <c r="J426" s="21">
        <v>10</v>
      </c>
      <c r="K426" s="24">
        <v>11</v>
      </c>
      <c r="L426" s="21">
        <v>12</v>
      </c>
      <c r="M426" s="316"/>
      <c r="N426" s="317"/>
    </row>
    <row r="427" spans="1:22" s="195" customFormat="1" ht="81" customHeight="1">
      <c r="A427" s="319">
        <v>1</v>
      </c>
      <c r="B427" s="75" t="s">
        <v>471</v>
      </c>
      <c r="C427" s="144" t="s">
        <v>37</v>
      </c>
      <c r="D427" s="297">
        <v>5500</v>
      </c>
      <c r="E427" s="145"/>
      <c r="F427" s="65"/>
      <c r="G427" s="146"/>
      <c r="H427" s="65"/>
      <c r="I427" s="65"/>
      <c r="J427" s="323"/>
      <c r="K427" s="320"/>
      <c r="L427" s="191"/>
      <c r="M427" s="324"/>
      <c r="N427" s="194"/>
    </row>
    <row r="428" spans="1:22" s="302" customFormat="1">
      <c r="A428" s="396" t="s">
        <v>111</v>
      </c>
      <c r="B428" s="397"/>
      <c r="C428" s="45"/>
      <c r="D428" s="46"/>
      <c r="E428" s="47"/>
      <c r="F428" s="48"/>
      <c r="G428" s="49"/>
      <c r="H428" s="50"/>
      <c r="I428" s="48"/>
      <c r="J428" s="48"/>
      <c r="K428" s="51"/>
      <c r="L428" s="52"/>
      <c r="M428" s="300"/>
      <c r="N428" s="301"/>
    </row>
    <row r="429" spans="1:22" s="55" customFormat="1">
      <c r="A429" s="398" t="s">
        <v>112</v>
      </c>
      <c r="B429" s="399"/>
      <c r="C429" s="399"/>
      <c r="D429" s="399"/>
      <c r="E429" s="399"/>
      <c r="F429" s="399"/>
      <c r="G429" s="399"/>
      <c r="H429" s="399"/>
      <c r="I429" s="388"/>
      <c r="J429" s="56"/>
      <c r="K429" s="56"/>
      <c r="M429" s="267"/>
      <c r="N429" s="301"/>
      <c r="O429" s="267"/>
      <c r="P429" s="267"/>
      <c r="Q429" s="267"/>
      <c r="R429" s="267"/>
      <c r="S429" s="267"/>
      <c r="T429" s="267"/>
      <c r="U429" s="267"/>
      <c r="V429" s="267"/>
    </row>
    <row r="430" spans="1:22" s="11" customFormat="1" ht="43.15" customHeight="1">
      <c r="A430" s="400" t="s">
        <v>169</v>
      </c>
      <c r="B430" s="401"/>
      <c r="C430" s="401"/>
      <c r="D430" s="401"/>
      <c r="E430" s="401"/>
      <c r="F430" s="401"/>
      <c r="G430" s="401"/>
      <c r="H430" s="401"/>
      <c r="I430" s="401"/>
      <c r="J430" s="401"/>
      <c r="K430" s="401"/>
      <c r="L430" s="402"/>
      <c r="M430" s="9"/>
      <c r="N430" s="10"/>
    </row>
    <row r="431" spans="1:22" s="318" customFormat="1" ht="54">
      <c r="A431" s="313" t="s">
        <v>63</v>
      </c>
      <c r="B431" s="313" t="s">
        <v>4</v>
      </c>
      <c r="C431" s="93" t="s">
        <v>5</v>
      </c>
      <c r="D431" s="13" t="s">
        <v>348</v>
      </c>
      <c r="E431" s="314" t="s">
        <v>7</v>
      </c>
      <c r="F431" s="315" t="s">
        <v>8</v>
      </c>
      <c r="G431" s="315" t="s">
        <v>9</v>
      </c>
      <c r="H431" s="96" t="s">
        <v>20</v>
      </c>
      <c r="I431" s="97" t="s">
        <v>10</v>
      </c>
      <c r="J431" s="97" t="s">
        <v>11</v>
      </c>
      <c r="K431" s="217" t="s">
        <v>12</v>
      </c>
      <c r="L431" s="97" t="s">
        <v>13</v>
      </c>
      <c r="M431" s="316"/>
      <c r="N431" s="317"/>
      <c r="O431" s="325"/>
      <c r="P431" s="325"/>
      <c r="Q431" s="325"/>
      <c r="R431" s="325"/>
      <c r="S431" s="325"/>
      <c r="T431" s="325"/>
      <c r="U431" s="325"/>
      <c r="V431" s="325"/>
    </row>
    <row r="432" spans="1:22" s="318" customFormat="1">
      <c r="A432" s="45">
        <v>1</v>
      </c>
      <c r="B432" s="45">
        <v>2</v>
      </c>
      <c r="C432" s="45">
        <v>3</v>
      </c>
      <c r="D432" s="45">
        <v>4</v>
      </c>
      <c r="E432" s="45">
        <v>5</v>
      </c>
      <c r="F432" s="23" t="s">
        <v>16</v>
      </c>
      <c r="G432" s="21">
        <v>7</v>
      </c>
      <c r="H432" s="21" t="s">
        <v>14</v>
      </c>
      <c r="I432" s="21" t="s">
        <v>15</v>
      </c>
      <c r="J432" s="21">
        <v>10</v>
      </c>
      <c r="K432" s="24">
        <v>11</v>
      </c>
      <c r="L432" s="21">
        <v>12</v>
      </c>
      <c r="M432" s="316"/>
      <c r="N432" s="317"/>
      <c r="O432" s="325"/>
      <c r="P432" s="325"/>
      <c r="Q432" s="325"/>
      <c r="R432" s="325"/>
      <c r="S432" s="325"/>
      <c r="T432" s="325"/>
      <c r="U432" s="325"/>
      <c r="V432" s="325"/>
    </row>
    <row r="433" spans="1:22" s="195" customFormat="1" ht="91.15" customHeight="1">
      <c r="A433" s="326">
        <v>1</v>
      </c>
      <c r="B433" s="327" t="s">
        <v>341</v>
      </c>
      <c r="C433" s="383" t="s">
        <v>37</v>
      </c>
      <c r="D433" s="368">
        <v>96700</v>
      </c>
      <c r="E433" s="135"/>
      <c r="F433" s="65"/>
      <c r="G433" s="146"/>
      <c r="H433" s="65"/>
      <c r="I433" s="65"/>
      <c r="J433" s="328"/>
      <c r="K433" s="329"/>
      <c r="L433" s="191"/>
      <c r="M433" s="143"/>
      <c r="N433" s="322"/>
      <c r="O433" s="330"/>
      <c r="P433" s="330"/>
      <c r="Q433" s="330"/>
      <c r="R433" s="330"/>
      <c r="S433" s="330"/>
      <c r="T433" s="330"/>
      <c r="U433" s="330"/>
      <c r="V433" s="330"/>
    </row>
    <row r="434" spans="1:22" s="195" customFormat="1" ht="91.15" customHeight="1">
      <c r="A434" s="319">
        <v>2</v>
      </c>
      <c r="B434" s="327" t="s">
        <v>472</v>
      </c>
      <c r="C434" s="383" t="s">
        <v>49</v>
      </c>
      <c r="D434" s="368">
        <v>75000</v>
      </c>
      <c r="E434" s="135"/>
      <c r="F434" s="65"/>
      <c r="G434" s="146"/>
      <c r="H434" s="65"/>
      <c r="I434" s="65"/>
      <c r="J434" s="328"/>
      <c r="K434" s="329"/>
      <c r="L434" s="191"/>
      <c r="M434" s="331"/>
      <c r="N434" s="194"/>
    </row>
    <row r="435" spans="1:22" s="195" customFormat="1" ht="111.6" customHeight="1">
      <c r="A435" s="319">
        <v>3</v>
      </c>
      <c r="B435" s="327" t="s">
        <v>473</v>
      </c>
      <c r="C435" s="383" t="s">
        <v>49</v>
      </c>
      <c r="D435" s="368">
        <v>75000</v>
      </c>
      <c r="E435" s="135"/>
      <c r="F435" s="65"/>
      <c r="G435" s="146"/>
      <c r="H435" s="65"/>
      <c r="I435" s="65"/>
      <c r="J435" s="328"/>
      <c r="K435" s="329"/>
      <c r="L435" s="191"/>
      <c r="M435" s="331"/>
      <c r="N435" s="194"/>
    </row>
    <row r="436" spans="1:22" s="302" customFormat="1">
      <c r="A436" s="396" t="s">
        <v>134</v>
      </c>
      <c r="B436" s="397"/>
      <c r="C436" s="45"/>
      <c r="D436" s="46"/>
      <c r="E436" s="47"/>
      <c r="F436" s="48"/>
      <c r="G436" s="49"/>
      <c r="H436" s="48"/>
      <c r="I436" s="48"/>
      <c r="J436" s="48"/>
      <c r="K436" s="51"/>
      <c r="L436" s="52"/>
      <c r="M436" s="300"/>
      <c r="N436" s="301"/>
    </row>
    <row r="437" spans="1:22" s="55" customFormat="1">
      <c r="A437" s="398" t="s">
        <v>324</v>
      </c>
      <c r="B437" s="399"/>
      <c r="C437" s="399"/>
      <c r="D437" s="399"/>
      <c r="E437" s="399"/>
      <c r="F437" s="399"/>
      <c r="G437" s="399"/>
      <c r="H437" s="399"/>
      <c r="I437" s="388"/>
      <c r="J437" s="56"/>
      <c r="K437" s="56"/>
      <c r="M437" s="267"/>
      <c r="N437" s="301"/>
      <c r="O437" s="267"/>
      <c r="P437" s="267"/>
      <c r="Q437" s="267"/>
      <c r="R437" s="267"/>
      <c r="S437" s="267"/>
      <c r="T437" s="267"/>
      <c r="U437" s="267"/>
      <c r="V437" s="267"/>
    </row>
    <row r="438" spans="1:22" s="11" customFormat="1" ht="43.15" customHeight="1">
      <c r="A438" s="400" t="s">
        <v>168</v>
      </c>
      <c r="B438" s="401"/>
      <c r="C438" s="401"/>
      <c r="D438" s="401"/>
      <c r="E438" s="401"/>
      <c r="F438" s="401"/>
      <c r="G438" s="401"/>
      <c r="H438" s="401"/>
      <c r="I438" s="401"/>
      <c r="J438" s="401"/>
      <c r="K438" s="401"/>
      <c r="L438" s="402"/>
      <c r="M438" s="9"/>
      <c r="N438" s="10"/>
    </row>
    <row r="439" spans="1:22" s="318" customFormat="1" ht="54">
      <c r="A439" s="313" t="s">
        <v>23</v>
      </c>
      <c r="B439" s="313" t="s">
        <v>4</v>
      </c>
      <c r="C439" s="93" t="s">
        <v>5</v>
      </c>
      <c r="D439" s="13" t="s">
        <v>348</v>
      </c>
      <c r="E439" s="314" t="s">
        <v>7</v>
      </c>
      <c r="F439" s="315" t="s">
        <v>8</v>
      </c>
      <c r="G439" s="315" t="s">
        <v>9</v>
      </c>
      <c r="H439" s="96" t="s">
        <v>20</v>
      </c>
      <c r="I439" s="97" t="s">
        <v>10</v>
      </c>
      <c r="J439" s="97" t="s">
        <v>11</v>
      </c>
      <c r="K439" s="217" t="s">
        <v>12</v>
      </c>
      <c r="L439" s="97" t="s">
        <v>13</v>
      </c>
      <c r="M439" s="316"/>
      <c r="N439" s="317"/>
      <c r="O439" s="325"/>
      <c r="P439" s="325"/>
      <c r="Q439" s="325"/>
      <c r="R439" s="325"/>
      <c r="S439" s="325"/>
      <c r="T439" s="325"/>
      <c r="U439" s="325"/>
      <c r="V439" s="325"/>
    </row>
    <row r="440" spans="1:22" s="318" customFormat="1">
      <c r="A440" s="45">
        <v>1</v>
      </c>
      <c r="B440" s="45">
        <v>2</v>
      </c>
      <c r="C440" s="45">
        <v>3</v>
      </c>
      <c r="D440" s="45">
        <v>4</v>
      </c>
      <c r="E440" s="45">
        <v>5</v>
      </c>
      <c r="F440" s="23">
        <v>6</v>
      </c>
      <c r="G440" s="21">
        <v>7</v>
      </c>
      <c r="H440" s="21" t="s">
        <v>14</v>
      </c>
      <c r="I440" s="21" t="s">
        <v>15</v>
      </c>
      <c r="J440" s="21">
        <v>10</v>
      </c>
      <c r="K440" s="24">
        <v>11</v>
      </c>
      <c r="L440" s="21">
        <v>12</v>
      </c>
      <c r="M440" s="316"/>
      <c r="N440" s="317"/>
      <c r="O440" s="325"/>
      <c r="P440" s="325"/>
      <c r="Q440" s="325"/>
      <c r="R440" s="325"/>
      <c r="S440" s="325"/>
      <c r="T440" s="325"/>
      <c r="U440" s="325"/>
      <c r="V440" s="325"/>
    </row>
    <row r="441" spans="1:22" s="299" customFormat="1" ht="54" customHeight="1">
      <c r="A441" s="326">
        <v>1</v>
      </c>
      <c r="B441" s="296" t="s">
        <v>309</v>
      </c>
      <c r="C441" s="72" t="s">
        <v>37</v>
      </c>
      <c r="D441" s="368">
        <v>1500</v>
      </c>
      <c r="E441" s="65"/>
      <c r="F441" s="65"/>
      <c r="G441" s="146"/>
      <c r="H441" s="67"/>
      <c r="I441" s="65"/>
      <c r="J441" s="65"/>
      <c r="K441" s="44"/>
      <c r="L441" s="131"/>
      <c r="M441" s="332"/>
      <c r="N441" s="333"/>
      <c r="O441" s="332"/>
      <c r="P441" s="332"/>
      <c r="Q441" s="332"/>
      <c r="R441" s="332"/>
      <c r="S441" s="332"/>
      <c r="T441" s="332"/>
      <c r="U441" s="332"/>
      <c r="V441" s="332"/>
    </row>
    <row r="442" spans="1:22" s="302" customFormat="1">
      <c r="A442" s="396" t="s">
        <v>135</v>
      </c>
      <c r="B442" s="397"/>
      <c r="C442" s="45"/>
      <c r="D442" s="46"/>
      <c r="E442" s="47"/>
      <c r="F442" s="48"/>
      <c r="G442" s="49"/>
      <c r="H442" s="50"/>
      <c r="I442" s="48"/>
      <c r="J442" s="48"/>
      <c r="K442" s="51"/>
      <c r="L442" s="52"/>
      <c r="M442" s="300"/>
      <c r="N442" s="301"/>
    </row>
    <row r="443" spans="1:22" s="55" customFormat="1">
      <c r="A443" s="398" t="s">
        <v>136</v>
      </c>
      <c r="B443" s="399"/>
      <c r="C443" s="399"/>
      <c r="D443" s="399"/>
      <c r="E443" s="399"/>
      <c r="F443" s="399"/>
      <c r="G443" s="399"/>
      <c r="H443" s="399"/>
      <c r="I443" s="388"/>
      <c r="J443" s="56"/>
      <c r="K443" s="56"/>
      <c r="M443" s="267"/>
      <c r="N443" s="301"/>
      <c r="O443" s="267"/>
      <c r="P443" s="267"/>
      <c r="Q443" s="267"/>
      <c r="R443" s="267"/>
      <c r="S443" s="267"/>
      <c r="T443" s="267"/>
      <c r="U443" s="267"/>
      <c r="V443" s="267"/>
    </row>
    <row r="444" spans="1:22" s="11" customFormat="1" ht="43.15" customHeight="1">
      <c r="A444" s="400" t="s">
        <v>474</v>
      </c>
      <c r="B444" s="401"/>
      <c r="C444" s="401"/>
      <c r="D444" s="401"/>
      <c r="E444" s="401"/>
      <c r="F444" s="401"/>
      <c r="G444" s="401"/>
      <c r="H444" s="401"/>
      <c r="I444" s="401"/>
      <c r="J444" s="401"/>
      <c r="K444" s="401"/>
      <c r="L444" s="402"/>
      <c r="M444" s="9"/>
      <c r="N444" s="10"/>
    </row>
    <row r="445" spans="1:22" s="179" customFormat="1" ht="54">
      <c r="A445" s="46" t="s">
        <v>63</v>
      </c>
      <c r="B445" s="46" t="s">
        <v>4</v>
      </c>
      <c r="C445" s="61" t="s">
        <v>5</v>
      </c>
      <c r="D445" s="13" t="s">
        <v>348</v>
      </c>
      <c r="E445" s="175" t="s">
        <v>7</v>
      </c>
      <c r="F445" s="176" t="s">
        <v>8</v>
      </c>
      <c r="G445" s="176" t="s">
        <v>9</v>
      </c>
      <c r="H445" s="177" t="s">
        <v>20</v>
      </c>
      <c r="I445" s="13" t="s">
        <v>10</v>
      </c>
      <c r="J445" s="13" t="s">
        <v>64</v>
      </c>
      <c r="K445" s="82" t="s">
        <v>12</v>
      </c>
      <c r="L445" s="13" t="s">
        <v>13</v>
      </c>
      <c r="M445" s="156"/>
      <c r="N445" s="178"/>
    </row>
    <row r="446" spans="1:22" s="138" customFormat="1">
      <c r="A446" s="45">
        <v>1</v>
      </c>
      <c r="B446" s="45">
        <v>2</v>
      </c>
      <c r="C446" s="45">
        <v>3</v>
      </c>
      <c r="D446" s="45">
        <v>4</v>
      </c>
      <c r="E446" s="45">
        <v>5</v>
      </c>
      <c r="F446" s="45">
        <v>6</v>
      </c>
      <c r="G446" s="45">
        <v>7</v>
      </c>
      <c r="H446" s="45" t="s">
        <v>65</v>
      </c>
      <c r="I446" s="45" t="s">
        <v>15</v>
      </c>
      <c r="J446" s="45"/>
      <c r="K446" s="71">
        <v>9</v>
      </c>
      <c r="L446" s="45">
        <v>10</v>
      </c>
      <c r="M446" s="109"/>
      <c r="N446" s="137"/>
    </row>
    <row r="447" spans="1:22" s="195" customFormat="1" ht="34.9" customHeight="1">
      <c r="A447" s="45">
        <v>1</v>
      </c>
      <c r="B447" s="139" t="s">
        <v>192</v>
      </c>
      <c r="C447" s="357" t="s">
        <v>49</v>
      </c>
      <c r="D447" s="297">
        <v>4</v>
      </c>
      <c r="E447" s="65"/>
      <c r="F447" s="65"/>
      <c r="G447" s="146"/>
      <c r="H447" s="65"/>
      <c r="I447" s="65"/>
      <c r="J447" s="145"/>
      <c r="K447" s="202"/>
      <c r="L447" s="203"/>
      <c r="M447" s="204"/>
      <c r="N447" s="194"/>
    </row>
    <row r="448" spans="1:22" s="208" customFormat="1" ht="34.9" customHeight="1">
      <c r="A448" s="45">
        <v>2</v>
      </c>
      <c r="B448" s="139" t="s">
        <v>191</v>
      </c>
      <c r="C448" s="357" t="s">
        <v>49</v>
      </c>
      <c r="D448" s="297">
        <v>4</v>
      </c>
      <c r="E448" s="65"/>
      <c r="F448" s="65"/>
      <c r="G448" s="146"/>
      <c r="H448" s="65"/>
      <c r="I448" s="65"/>
      <c r="J448" s="145"/>
      <c r="K448" s="180"/>
      <c r="L448" s="205"/>
      <c r="M448" s="206"/>
      <c r="N448" s="207"/>
    </row>
    <row r="449" spans="1:14" s="58" customFormat="1" ht="34.9" customHeight="1">
      <c r="A449" s="45">
        <v>3</v>
      </c>
      <c r="B449" s="139" t="s">
        <v>193</v>
      </c>
      <c r="C449" s="357" t="s">
        <v>49</v>
      </c>
      <c r="D449" s="297">
        <v>4</v>
      </c>
      <c r="E449" s="65"/>
      <c r="F449" s="65"/>
      <c r="G449" s="146"/>
      <c r="H449" s="65"/>
      <c r="I449" s="65"/>
      <c r="J449" s="145"/>
      <c r="K449" s="202"/>
      <c r="L449" s="63"/>
      <c r="M449" s="209"/>
      <c r="N449" s="57"/>
    </row>
    <row r="450" spans="1:14" s="58" customFormat="1" ht="34.9" customHeight="1">
      <c r="A450" s="45">
        <v>4</v>
      </c>
      <c r="B450" s="139" t="s">
        <v>194</v>
      </c>
      <c r="C450" s="357" t="s">
        <v>49</v>
      </c>
      <c r="D450" s="297">
        <v>6</v>
      </c>
      <c r="E450" s="65"/>
      <c r="F450" s="65"/>
      <c r="G450" s="146"/>
      <c r="H450" s="65"/>
      <c r="I450" s="65"/>
      <c r="J450" s="65"/>
      <c r="K450" s="202"/>
      <c r="L450" s="63"/>
      <c r="M450" s="209"/>
      <c r="N450" s="57"/>
    </row>
    <row r="451" spans="1:14" s="58" customFormat="1" ht="34.9" customHeight="1">
      <c r="A451" s="45">
        <v>5</v>
      </c>
      <c r="B451" s="139" t="s">
        <v>203</v>
      </c>
      <c r="C451" s="357" t="s">
        <v>49</v>
      </c>
      <c r="D451" s="297">
        <v>4</v>
      </c>
      <c r="E451" s="65"/>
      <c r="F451" s="65"/>
      <c r="G451" s="146"/>
      <c r="H451" s="65"/>
      <c r="I451" s="65"/>
      <c r="J451" s="145"/>
      <c r="K451" s="180"/>
      <c r="L451" s="63"/>
      <c r="M451" s="209"/>
      <c r="N451" s="57"/>
    </row>
    <row r="452" spans="1:14" s="58" customFormat="1" ht="34.9" customHeight="1">
      <c r="A452" s="45">
        <v>6</v>
      </c>
      <c r="B452" s="139" t="s">
        <v>205</v>
      </c>
      <c r="C452" s="357" t="s">
        <v>49</v>
      </c>
      <c r="D452" s="297">
        <v>4</v>
      </c>
      <c r="E452" s="65"/>
      <c r="F452" s="65"/>
      <c r="G452" s="146"/>
      <c r="H452" s="65"/>
      <c r="I452" s="65"/>
      <c r="J452" s="145"/>
      <c r="K452" s="180"/>
      <c r="L452" s="63"/>
      <c r="M452" s="209"/>
      <c r="N452" s="57"/>
    </row>
    <row r="453" spans="1:14" s="58" customFormat="1" ht="34.9" customHeight="1">
      <c r="A453" s="45">
        <v>7</v>
      </c>
      <c r="B453" s="139" t="s">
        <v>204</v>
      </c>
      <c r="C453" s="357" t="s">
        <v>49</v>
      </c>
      <c r="D453" s="297">
        <v>4</v>
      </c>
      <c r="E453" s="65"/>
      <c r="F453" s="65"/>
      <c r="G453" s="146"/>
      <c r="H453" s="65"/>
      <c r="I453" s="65"/>
      <c r="J453" s="65"/>
      <c r="K453" s="202"/>
      <c r="L453" s="63"/>
      <c r="M453" s="209"/>
      <c r="N453" s="57"/>
    </row>
    <row r="454" spans="1:14" s="58" customFormat="1" ht="34.9" customHeight="1">
      <c r="A454" s="45">
        <v>8</v>
      </c>
      <c r="B454" s="139" t="s">
        <v>206</v>
      </c>
      <c r="C454" s="357" t="s">
        <v>198</v>
      </c>
      <c r="D454" s="297">
        <v>3</v>
      </c>
      <c r="E454" s="65"/>
      <c r="F454" s="65"/>
      <c r="G454" s="146"/>
      <c r="H454" s="65"/>
      <c r="I454" s="65"/>
      <c r="J454" s="65"/>
      <c r="K454" s="202"/>
      <c r="L454" s="63"/>
      <c r="M454" s="209"/>
      <c r="N454" s="57"/>
    </row>
    <row r="455" spans="1:14" s="58" customFormat="1" ht="34.9" customHeight="1">
      <c r="A455" s="45">
        <v>9</v>
      </c>
      <c r="B455" s="139" t="s">
        <v>196</v>
      </c>
      <c r="C455" s="359" t="s">
        <v>195</v>
      </c>
      <c r="D455" s="297">
        <v>5</v>
      </c>
      <c r="E455" s="65"/>
      <c r="F455" s="65"/>
      <c r="G455" s="146"/>
      <c r="H455" s="65"/>
      <c r="I455" s="65"/>
      <c r="J455" s="65"/>
      <c r="K455" s="202"/>
      <c r="L455" s="63"/>
      <c r="M455" s="209"/>
      <c r="N455" s="57"/>
    </row>
    <row r="456" spans="1:14" s="58" customFormat="1" ht="34.9" customHeight="1">
      <c r="A456" s="45">
        <v>10</v>
      </c>
      <c r="B456" s="139" t="s">
        <v>218</v>
      </c>
      <c r="C456" s="357" t="s">
        <v>49</v>
      </c>
      <c r="D456" s="297">
        <v>5</v>
      </c>
      <c r="E456" s="65"/>
      <c r="F456" s="65"/>
      <c r="G456" s="146"/>
      <c r="H456" s="65"/>
      <c r="I456" s="65"/>
      <c r="J456" s="65"/>
      <c r="K456" s="202"/>
      <c r="L456" s="63"/>
      <c r="M456" s="209"/>
      <c r="N456" s="57"/>
    </row>
    <row r="457" spans="1:14" s="58" customFormat="1" ht="34.9" customHeight="1">
      <c r="A457" s="45">
        <v>11</v>
      </c>
      <c r="B457" s="139" t="s">
        <v>207</v>
      </c>
      <c r="C457" s="357" t="s">
        <v>198</v>
      </c>
      <c r="D457" s="297">
        <v>10</v>
      </c>
      <c r="E457" s="65"/>
      <c r="F457" s="65"/>
      <c r="G457" s="146"/>
      <c r="H457" s="65"/>
      <c r="I457" s="65"/>
      <c r="J457" s="65"/>
      <c r="K457" s="202"/>
      <c r="L457" s="63"/>
      <c r="M457" s="209"/>
      <c r="N457" s="57"/>
    </row>
    <row r="458" spans="1:14" s="58" customFormat="1" ht="34.9" customHeight="1">
      <c r="A458" s="45">
        <v>12</v>
      </c>
      <c r="B458" s="139" t="s">
        <v>208</v>
      </c>
      <c r="C458" s="357" t="s">
        <v>198</v>
      </c>
      <c r="D458" s="297">
        <v>10</v>
      </c>
      <c r="E458" s="65"/>
      <c r="F458" s="65"/>
      <c r="G458" s="146"/>
      <c r="H458" s="65"/>
      <c r="I458" s="65"/>
      <c r="J458" s="65"/>
      <c r="K458" s="202"/>
      <c r="L458" s="63"/>
      <c r="M458" s="209"/>
      <c r="N458" s="57"/>
    </row>
    <row r="459" spans="1:14" s="55" customFormat="1">
      <c r="A459" s="396" t="s">
        <v>186</v>
      </c>
      <c r="B459" s="397"/>
      <c r="C459" s="45"/>
      <c r="D459" s="46"/>
      <c r="E459" s="47"/>
      <c r="F459" s="48"/>
      <c r="G459" s="49"/>
      <c r="H459" s="48"/>
      <c r="I459" s="48"/>
      <c r="J459" s="48"/>
      <c r="K459" s="51"/>
      <c r="L459" s="52"/>
      <c r="M459" s="53"/>
      <c r="N459" s="54"/>
    </row>
    <row r="460" spans="1:14" s="55" customFormat="1">
      <c r="A460" s="334"/>
      <c r="B460" s="384" t="s">
        <v>415</v>
      </c>
      <c r="C460" s="335"/>
      <c r="D460" s="336"/>
      <c r="E460" s="337"/>
      <c r="F460" s="338"/>
      <c r="G460" s="339"/>
      <c r="H460" s="340"/>
      <c r="I460" s="338"/>
      <c r="J460" s="338"/>
      <c r="K460" s="341"/>
      <c r="L460" s="342"/>
      <c r="M460" s="53"/>
      <c r="N460" s="54"/>
    </row>
    <row r="461" spans="1:14" s="55" customFormat="1">
      <c r="A461" s="398" t="s">
        <v>185</v>
      </c>
      <c r="B461" s="399"/>
      <c r="C461" s="399"/>
      <c r="D461" s="399"/>
      <c r="E461" s="399"/>
      <c r="F461" s="399"/>
      <c r="G461" s="399"/>
      <c r="H461" s="399"/>
      <c r="I461" s="388"/>
      <c r="J461" s="56"/>
      <c r="K461" s="56"/>
      <c r="N461" s="54"/>
    </row>
    <row r="462" spans="1:14" s="11" customFormat="1" ht="43.15" customHeight="1">
      <c r="A462" s="400" t="s">
        <v>475</v>
      </c>
      <c r="B462" s="401"/>
      <c r="C462" s="401"/>
      <c r="D462" s="401"/>
      <c r="E462" s="401"/>
      <c r="F462" s="401"/>
      <c r="G462" s="401"/>
      <c r="H462" s="401"/>
      <c r="I462" s="401"/>
      <c r="J462" s="401"/>
      <c r="K462" s="401"/>
      <c r="L462" s="402"/>
      <c r="M462" s="9"/>
      <c r="N462" s="10"/>
    </row>
    <row r="463" spans="1:14" s="179" customFormat="1" ht="54">
      <c r="A463" s="46" t="s">
        <v>63</v>
      </c>
      <c r="B463" s="46" t="s">
        <v>4</v>
      </c>
      <c r="C463" s="61" t="s">
        <v>5</v>
      </c>
      <c r="D463" s="13" t="s">
        <v>348</v>
      </c>
      <c r="E463" s="175" t="s">
        <v>7</v>
      </c>
      <c r="F463" s="176" t="s">
        <v>8</v>
      </c>
      <c r="G463" s="176" t="s">
        <v>9</v>
      </c>
      <c r="H463" s="177" t="s">
        <v>20</v>
      </c>
      <c r="I463" s="13" t="s">
        <v>10</v>
      </c>
      <c r="J463" s="13" t="s">
        <v>64</v>
      </c>
      <c r="K463" s="82" t="s">
        <v>12</v>
      </c>
      <c r="L463" s="13" t="s">
        <v>13</v>
      </c>
      <c r="M463" s="156"/>
      <c r="N463" s="178"/>
    </row>
    <row r="464" spans="1:14" s="138" customFormat="1">
      <c r="A464" s="45">
        <v>1</v>
      </c>
      <c r="B464" s="45">
        <v>2</v>
      </c>
      <c r="C464" s="45">
        <v>3</v>
      </c>
      <c r="D464" s="45">
        <v>4</v>
      </c>
      <c r="E464" s="45">
        <v>5</v>
      </c>
      <c r="F464" s="45">
        <v>6</v>
      </c>
      <c r="G464" s="45">
        <v>7</v>
      </c>
      <c r="H464" s="45" t="s">
        <v>65</v>
      </c>
      <c r="I464" s="45" t="s">
        <v>15</v>
      </c>
      <c r="J464" s="45"/>
      <c r="K464" s="71">
        <v>9</v>
      </c>
      <c r="L464" s="45">
        <v>10</v>
      </c>
      <c r="M464" s="109"/>
      <c r="N464" s="137"/>
    </row>
    <row r="465" spans="1:14" s="195" customFormat="1" ht="34.9" customHeight="1">
      <c r="A465" s="45">
        <v>1</v>
      </c>
      <c r="B465" s="139" t="s">
        <v>216</v>
      </c>
      <c r="C465" s="1" t="s">
        <v>66</v>
      </c>
      <c r="D465" s="297">
        <v>6</v>
      </c>
      <c r="E465" s="65"/>
      <c r="F465" s="65"/>
      <c r="G465" s="364"/>
      <c r="H465" s="65"/>
      <c r="I465" s="65"/>
      <c r="J465" s="145"/>
      <c r="K465" s="202"/>
      <c r="L465" s="203"/>
      <c r="M465" s="204"/>
      <c r="N465" s="194"/>
    </row>
    <row r="466" spans="1:14" s="208" customFormat="1" ht="34.9" customHeight="1">
      <c r="A466" s="45">
        <v>2</v>
      </c>
      <c r="B466" s="139" t="s">
        <v>310</v>
      </c>
      <c r="C466" s="1" t="s">
        <v>66</v>
      </c>
      <c r="D466" s="297">
        <v>1</v>
      </c>
      <c r="E466" s="65"/>
      <c r="F466" s="145"/>
      <c r="G466" s="364"/>
      <c r="H466" s="65"/>
      <c r="I466" s="65"/>
      <c r="J466" s="145"/>
      <c r="K466" s="180"/>
      <c r="L466" s="205"/>
      <c r="M466" s="206"/>
      <c r="N466" s="207"/>
    </row>
    <row r="467" spans="1:14" s="58" customFormat="1" ht="34.9" customHeight="1">
      <c r="A467" s="45">
        <v>3</v>
      </c>
      <c r="B467" s="296" t="s">
        <v>217</v>
      </c>
      <c r="C467" s="358" t="s">
        <v>66</v>
      </c>
      <c r="D467" s="297">
        <v>1</v>
      </c>
      <c r="E467" s="65"/>
      <c r="F467" s="65"/>
      <c r="G467" s="364"/>
      <c r="H467" s="65"/>
      <c r="I467" s="65"/>
      <c r="J467" s="145"/>
      <c r="K467" s="202"/>
      <c r="L467" s="63"/>
      <c r="M467" s="209"/>
      <c r="N467" s="57"/>
    </row>
    <row r="468" spans="1:14" s="55" customFormat="1">
      <c r="A468" s="396" t="s">
        <v>187</v>
      </c>
      <c r="B468" s="397"/>
      <c r="C468" s="45"/>
      <c r="D468" s="46"/>
      <c r="E468" s="47"/>
      <c r="F468" s="48"/>
      <c r="G468" s="49"/>
      <c r="H468" s="48"/>
      <c r="I468" s="48"/>
      <c r="J468" s="48"/>
      <c r="K468" s="51"/>
      <c r="L468" s="52"/>
      <c r="M468" s="53"/>
      <c r="N468" s="54"/>
    </row>
    <row r="469" spans="1:14" s="55" customFormat="1">
      <c r="A469" s="334"/>
      <c r="B469" s="384" t="s">
        <v>197</v>
      </c>
      <c r="C469" s="335"/>
      <c r="D469" s="336"/>
      <c r="E469" s="337"/>
      <c r="F469" s="338"/>
      <c r="G469" s="339"/>
      <c r="H469" s="340"/>
      <c r="I469" s="338"/>
      <c r="J469" s="338"/>
      <c r="K469" s="341"/>
      <c r="L469" s="342"/>
      <c r="M469" s="53"/>
      <c r="N469" s="54"/>
    </row>
    <row r="470" spans="1:14" s="55" customFormat="1">
      <c r="A470" s="398" t="s">
        <v>188</v>
      </c>
      <c r="B470" s="399"/>
      <c r="C470" s="399"/>
      <c r="D470" s="399"/>
      <c r="E470" s="399"/>
      <c r="F470" s="399"/>
      <c r="G470" s="399"/>
      <c r="H470" s="399"/>
      <c r="I470" s="388"/>
      <c r="J470" s="56"/>
      <c r="K470" s="56"/>
      <c r="N470" s="54"/>
    </row>
    <row r="471" spans="1:14" s="11" customFormat="1" ht="43.15" customHeight="1">
      <c r="A471" s="400" t="s">
        <v>319</v>
      </c>
      <c r="B471" s="401"/>
      <c r="C471" s="401"/>
      <c r="D471" s="401"/>
      <c r="E471" s="401"/>
      <c r="F471" s="401"/>
      <c r="G471" s="401"/>
      <c r="H471" s="401"/>
      <c r="I471" s="401"/>
      <c r="J471" s="401"/>
      <c r="K471" s="401"/>
      <c r="L471" s="402"/>
      <c r="M471" s="9"/>
      <c r="N471" s="10"/>
    </row>
    <row r="472" spans="1:14" s="237" customFormat="1" ht="54">
      <c r="A472" s="92" t="s">
        <v>23</v>
      </c>
      <c r="B472" s="92" t="s">
        <v>4</v>
      </c>
      <c r="C472" s="93" t="s">
        <v>5</v>
      </c>
      <c r="D472" s="13" t="s">
        <v>348</v>
      </c>
      <c r="E472" s="95" t="s">
        <v>7</v>
      </c>
      <c r="F472" s="96" t="s">
        <v>8</v>
      </c>
      <c r="G472" s="96" t="s">
        <v>9</v>
      </c>
      <c r="H472" s="96" t="s">
        <v>20</v>
      </c>
      <c r="I472" s="97" t="s">
        <v>10</v>
      </c>
      <c r="J472" s="97" t="s">
        <v>11</v>
      </c>
      <c r="K472" s="217" t="s">
        <v>12</v>
      </c>
      <c r="L472" s="97" t="s">
        <v>13</v>
      </c>
      <c r="M472" s="257"/>
      <c r="N472" s="236"/>
    </row>
    <row r="473" spans="1:14" s="8" customFormat="1">
      <c r="A473" s="21">
        <v>1</v>
      </c>
      <c r="B473" s="21">
        <v>2</v>
      </c>
      <c r="C473" s="21">
        <v>3</v>
      </c>
      <c r="D473" s="21">
        <v>4</v>
      </c>
      <c r="E473" s="253">
        <v>5</v>
      </c>
      <c r="F473" s="23" t="s">
        <v>16</v>
      </c>
      <c r="G473" s="21">
        <v>7</v>
      </c>
      <c r="H473" s="21" t="s">
        <v>14</v>
      </c>
      <c r="I473" s="21" t="s">
        <v>15</v>
      </c>
      <c r="J473" s="21">
        <v>10</v>
      </c>
      <c r="K473" s="24">
        <v>11</v>
      </c>
      <c r="L473" s="21">
        <v>12</v>
      </c>
      <c r="M473" s="258"/>
      <c r="N473" s="26"/>
    </row>
    <row r="474" spans="1:14" s="264" customFormat="1" ht="322.5" customHeight="1">
      <c r="A474" s="22">
        <v>1</v>
      </c>
      <c r="B474" s="373" t="s">
        <v>480</v>
      </c>
      <c r="C474" s="385" t="s">
        <v>17</v>
      </c>
      <c r="D474" s="255">
        <v>1500</v>
      </c>
      <c r="E474" s="30"/>
      <c r="F474" s="30"/>
      <c r="G474" s="90"/>
      <c r="H474" s="170"/>
      <c r="I474" s="170"/>
      <c r="J474" s="260"/>
      <c r="K474" s="171"/>
      <c r="L474" s="261"/>
      <c r="M474" s="262"/>
      <c r="N474" s="263"/>
    </row>
    <row r="475" spans="1:14" s="55" customFormat="1">
      <c r="A475" s="396" t="s">
        <v>189</v>
      </c>
      <c r="B475" s="397"/>
      <c r="C475" s="45"/>
      <c r="D475" s="46"/>
      <c r="E475" s="47"/>
      <c r="F475" s="48"/>
      <c r="G475" s="49"/>
      <c r="H475" s="50"/>
      <c r="I475" s="48"/>
      <c r="J475" s="48"/>
      <c r="K475" s="51"/>
      <c r="L475" s="52"/>
      <c r="M475" s="265"/>
      <c r="N475" s="54"/>
    </row>
    <row r="476" spans="1:14" s="55" customFormat="1">
      <c r="A476" s="398" t="s">
        <v>190</v>
      </c>
      <c r="B476" s="405"/>
      <c r="C476" s="405"/>
      <c r="D476" s="405"/>
      <c r="E476" s="405"/>
      <c r="F476" s="405"/>
      <c r="G476" s="405"/>
      <c r="H476" s="405"/>
      <c r="I476" s="389"/>
      <c r="J476" s="256"/>
      <c r="K476" s="256"/>
      <c r="L476" s="252"/>
      <c r="M476" s="252"/>
      <c r="N476" s="54"/>
    </row>
    <row r="477" spans="1:14" s="11" customFormat="1" ht="43.15" customHeight="1">
      <c r="A477" s="400" t="s">
        <v>350</v>
      </c>
      <c r="B477" s="401"/>
      <c r="C477" s="401"/>
      <c r="D477" s="401"/>
      <c r="E477" s="401"/>
      <c r="F477" s="401"/>
      <c r="G477" s="401"/>
      <c r="H477" s="401"/>
      <c r="I477" s="401"/>
      <c r="J477" s="401"/>
      <c r="K477" s="401"/>
      <c r="L477" s="402"/>
      <c r="M477" s="9"/>
      <c r="N477" s="10"/>
    </row>
    <row r="478" spans="1:14" s="318" customFormat="1" ht="54">
      <c r="A478" s="313" t="s">
        <v>63</v>
      </c>
      <c r="B478" s="313" t="s">
        <v>4</v>
      </c>
      <c r="C478" s="93" t="s">
        <v>5</v>
      </c>
      <c r="D478" s="13" t="s">
        <v>348</v>
      </c>
      <c r="E478" s="314" t="s">
        <v>7</v>
      </c>
      <c r="F478" s="315" t="s">
        <v>8</v>
      </c>
      <c r="G478" s="315" t="s">
        <v>9</v>
      </c>
      <c r="H478" s="96" t="s">
        <v>20</v>
      </c>
      <c r="I478" s="97" t="s">
        <v>10</v>
      </c>
      <c r="J478" s="97" t="s">
        <v>11</v>
      </c>
      <c r="K478" s="217" t="s">
        <v>12</v>
      </c>
      <c r="L478" s="97" t="s">
        <v>13</v>
      </c>
      <c r="M478" s="316"/>
      <c r="N478" s="317"/>
    </row>
    <row r="479" spans="1:14" s="318" customFormat="1">
      <c r="A479" s="45">
        <v>1</v>
      </c>
      <c r="B479" s="45">
        <v>2</v>
      </c>
      <c r="C479" s="45">
        <v>3</v>
      </c>
      <c r="D479" s="45">
        <v>4</v>
      </c>
      <c r="E479" s="45">
        <v>5</v>
      </c>
      <c r="F479" s="23" t="s">
        <v>16</v>
      </c>
      <c r="G479" s="21">
        <v>7</v>
      </c>
      <c r="H479" s="21" t="s">
        <v>14</v>
      </c>
      <c r="I479" s="21" t="s">
        <v>15</v>
      </c>
      <c r="J479" s="21">
        <v>10</v>
      </c>
      <c r="K479" s="24">
        <v>11</v>
      </c>
      <c r="L479" s="21">
        <v>12</v>
      </c>
      <c r="M479" s="316"/>
      <c r="N479" s="317"/>
    </row>
    <row r="480" spans="1:14" s="344" customFormat="1" ht="36">
      <c r="A480" s="354">
        <v>1</v>
      </c>
      <c r="B480" s="355" t="s">
        <v>209</v>
      </c>
      <c r="C480" s="144" t="s">
        <v>198</v>
      </c>
      <c r="D480" s="297">
        <v>80</v>
      </c>
      <c r="E480" s="145"/>
      <c r="F480" s="65"/>
      <c r="G480" s="146"/>
      <c r="H480" s="65"/>
      <c r="I480" s="65"/>
      <c r="J480" s="150"/>
      <c r="K480" s="320"/>
      <c r="L480" s="320"/>
      <c r="M480" s="352"/>
      <c r="N480" s="353"/>
    </row>
    <row r="481" spans="1:14" s="302" customFormat="1">
      <c r="A481" s="396" t="s">
        <v>110</v>
      </c>
      <c r="B481" s="397"/>
      <c r="C481" s="45"/>
      <c r="D481" s="46"/>
      <c r="E481" s="356"/>
      <c r="F481" s="48"/>
      <c r="G481" s="49"/>
      <c r="H481" s="48"/>
      <c r="I481" s="48"/>
      <c r="J481" s="48"/>
      <c r="K481" s="51"/>
      <c r="L481" s="52"/>
      <c r="M481" s="300"/>
      <c r="N481" s="301"/>
    </row>
    <row r="482" spans="1:14" s="55" customFormat="1">
      <c r="A482" s="398" t="s">
        <v>199</v>
      </c>
      <c r="B482" s="399"/>
      <c r="C482" s="399"/>
      <c r="D482" s="399"/>
      <c r="E482" s="399"/>
      <c r="F482" s="399"/>
      <c r="G482" s="399"/>
      <c r="H482" s="399"/>
      <c r="I482" s="388"/>
      <c r="J482" s="56"/>
      <c r="K482" s="56"/>
      <c r="M482" s="267"/>
      <c r="N482" s="301"/>
    </row>
    <row r="483" spans="1:14" s="11" customFormat="1" ht="43.15" customHeight="1">
      <c r="A483" s="400" t="s">
        <v>327</v>
      </c>
      <c r="B483" s="401"/>
      <c r="C483" s="401"/>
      <c r="D483" s="401"/>
      <c r="E483" s="401"/>
      <c r="F483" s="401"/>
      <c r="G483" s="401"/>
      <c r="H483" s="401"/>
      <c r="I483" s="401"/>
      <c r="J483" s="401"/>
      <c r="K483" s="401"/>
      <c r="L483" s="402"/>
      <c r="M483" s="9"/>
      <c r="N483" s="10"/>
    </row>
    <row r="484" spans="1:14" s="318" customFormat="1" ht="54">
      <c r="A484" s="313" t="s">
        <v>63</v>
      </c>
      <c r="B484" s="313" t="s">
        <v>4</v>
      </c>
      <c r="C484" s="93" t="s">
        <v>5</v>
      </c>
      <c r="D484" s="13" t="s">
        <v>348</v>
      </c>
      <c r="E484" s="314" t="s">
        <v>7</v>
      </c>
      <c r="F484" s="315" t="s">
        <v>8</v>
      </c>
      <c r="G484" s="315" t="s">
        <v>9</v>
      </c>
      <c r="H484" s="96" t="s">
        <v>20</v>
      </c>
      <c r="I484" s="97" t="s">
        <v>10</v>
      </c>
      <c r="J484" s="97" t="s">
        <v>11</v>
      </c>
      <c r="K484" s="217" t="s">
        <v>12</v>
      </c>
      <c r="L484" s="97" t="s">
        <v>13</v>
      </c>
      <c r="M484" s="316"/>
      <c r="N484" s="317"/>
    </row>
    <row r="485" spans="1:14" s="318" customFormat="1">
      <c r="A485" s="45">
        <v>1</v>
      </c>
      <c r="B485" s="45">
        <v>2</v>
      </c>
      <c r="C485" s="45">
        <v>3</v>
      </c>
      <c r="D485" s="45">
        <v>4</v>
      </c>
      <c r="E485" s="45">
        <v>5</v>
      </c>
      <c r="F485" s="23" t="s">
        <v>16</v>
      </c>
      <c r="G485" s="21">
        <v>7</v>
      </c>
      <c r="H485" s="21" t="s">
        <v>14</v>
      </c>
      <c r="I485" s="21" t="s">
        <v>15</v>
      </c>
      <c r="J485" s="21">
        <v>10</v>
      </c>
      <c r="K485" s="24">
        <v>11</v>
      </c>
      <c r="L485" s="21">
        <v>12</v>
      </c>
      <c r="M485" s="316"/>
      <c r="N485" s="317"/>
    </row>
    <row r="486" spans="1:14" s="195" customFormat="1" ht="32.450000000000003" customHeight="1">
      <c r="A486" s="45">
        <v>1</v>
      </c>
      <c r="B486" s="128" t="s">
        <v>328</v>
      </c>
      <c r="C486" s="144" t="s">
        <v>66</v>
      </c>
      <c r="D486" s="297">
        <v>92</v>
      </c>
      <c r="E486" s="145"/>
      <c r="F486" s="135"/>
      <c r="G486" s="364"/>
      <c r="H486" s="135"/>
      <c r="I486" s="135"/>
      <c r="J486" s="365"/>
      <c r="K486" s="366"/>
      <c r="L486" s="367"/>
      <c r="M486" s="324"/>
      <c r="N486" s="194"/>
    </row>
    <row r="487" spans="1:14" s="58" customFormat="1" ht="34.9" customHeight="1">
      <c r="A487" s="45">
        <v>2</v>
      </c>
      <c r="B487" s="128" t="s">
        <v>329</v>
      </c>
      <c r="C487" s="144" t="s">
        <v>37</v>
      </c>
      <c r="D487" s="297">
        <v>28</v>
      </c>
      <c r="E487" s="145"/>
      <c r="F487" s="135"/>
      <c r="G487" s="364"/>
      <c r="H487" s="135"/>
      <c r="I487" s="135"/>
      <c r="J487" s="145"/>
      <c r="K487" s="202"/>
      <c r="L487" s="63"/>
      <c r="M487" s="209"/>
      <c r="N487" s="57"/>
    </row>
    <row r="488" spans="1:14" s="58" customFormat="1" ht="34.9" customHeight="1">
      <c r="A488" s="45">
        <v>3</v>
      </c>
      <c r="B488" s="128" t="s">
        <v>424</v>
      </c>
      <c r="C488" s="144" t="s">
        <v>49</v>
      </c>
      <c r="D488" s="297">
        <v>2</v>
      </c>
      <c r="E488" s="145"/>
      <c r="F488" s="135"/>
      <c r="G488" s="364"/>
      <c r="H488" s="135"/>
      <c r="I488" s="135"/>
      <c r="J488" s="65"/>
      <c r="K488" s="202"/>
      <c r="L488" s="63"/>
      <c r="M488" s="209"/>
      <c r="N488" s="57"/>
    </row>
    <row r="489" spans="1:14" s="58" customFormat="1" ht="34.9" customHeight="1">
      <c r="A489" s="45">
        <v>4</v>
      </c>
      <c r="B489" s="128" t="s">
        <v>330</v>
      </c>
      <c r="C489" s="144" t="s">
        <v>66</v>
      </c>
      <c r="D489" s="297">
        <v>100</v>
      </c>
      <c r="E489" s="145"/>
      <c r="F489" s="135"/>
      <c r="G489" s="364"/>
      <c r="H489" s="135"/>
      <c r="I489" s="135"/>
      <c r="J489" s="145"/>
      <c r="K489" s="180"/>
      <c r="L489" s="63"/>
      <c r="M489" s="209"/>
      <c r="N489" s="57"/>
    </row>
    <row r="490" spans="1:14" s="58" customFormat="1" ht="34.9" customHeight="1">
      <c r="A490" s="45">
        <v>5</v>
      </c>
      <c r="B490" s="128" t="s">
        <v>331</v>
      </c>
      <c r="C490" s="144" t="s">
        <v>49</v>
      </c>
      <c r="D490" s="297">
        <v>10</v>
      </c>
      <c r="E490" s="145"/>
      <c r="F490" s="135"/>
      <c r="G490" s="364"/>
      <c r="H490" s="135"/>
      <c r="I490" s="135"/>
      <c r="J490" s="145"/>
      <c r="K490" s="180"/>
      <c r="L490" s="63"/>
      <c r="M490" s="209"/>
      <c r="N490" s="57"/>
    </row>
    <row r="491" spans="1:14" s="58" customFormat="1" ht="34.9" customHeight="1">
      <c r="A491" s="45">
        <v>6</v>
      </c>
      <c r="B491" s="128" t="s">
        <v>332</v>
      </c>
      <c r="C491" s="144" t="s">
        <v>198</v>
      </c>
      <c r="D491" s="297">
        <v>10</v>
      </c>
      <c r="E491" s="145"/>
      <c r="F491" s="135"/>
      <c r="G491" s="364"/>
      <c r="H491" s="135"/>
      <c r="I491" s="135"/>
      <c r="J491" s="65"/>
      <c r="K491" s="202"/>
      <c r="L491" s="63"/>
      <c r="M491" s="209"/>
      <c r="N491" s="57"/>
    </row>
    <row r="492" spans="1:14" s="58" customFormat="1" ht="34.9" customHeight="1">
      <c r="A492" s="45">
        <v>7</v>
      </c>
      <c r="B492" s="128" t="s">
        <v>333</v>
      </c>
      <c r="C492" s="144" t="s">
        <v>198</v>
      </c>
      <c r="D492" s="297">
        <v>10</v>
      </c>
      <c r="E492" s="145"/>
      <c r="F492" s="135"/>
      <c r="G492" s="364"/>
      <c r="H492" s="135"/>
      <c r="I492" s="135"/>
      <c r="J492" s="65"/>
      <c r="K492" s="202"/>
      <c r="L492" s="63"/>
      <c r="M492" s="209"/>
      <c r="N492" s="57"/>
    </row>
    <row r="493" spans="1:14" s="58" customFormat="1" ht="34.9" customHeight="1">
      <c r="A493" s="45">
        <v>8</v>
      </c>
      <c r="B493" s="128" t="s">
        <v>334</v>
      </c>
      <c r="C493" s="144" t="s">
        <v>198</v>
      </c>
      <c r="D493" s="297">
        <v>2</v>
      </c>
      <c r="E493" s="145"/>
      <c r="F493" s="135"/>
      <c r="G493" s="364"/>
      <c r="H493" s="135"/>
      <c r="I493" s="135"/>
      <c r="J493" s="65"/>
      <c r="K493" s="202"/>
      <c r="L493" s="63"/>
      <c r="M493" s="209"/>
      <c r="N493" s="57"/>
    </row>
    <row r="494" spans="1:14" s="58" customFormat="1" ht="34.9" customHeight="1">
      <c r="A494" s="45">
        <v>9</v>
      </c>
      <c r="B494" s="128" t="s">
        <v>422</v>
      </c>
      <c r="C494" s="144" t="s">
        <v>37</v>
      </c>
      <c r="D494" s="297">
        <v>10</v>
      </c>
      <c r="E494" s="145"/>
      <c r="F494" s="135"/>
      <c r="G494" s="364"/>
      <c r="H494" s="135"/>
      <c r="I494" s="135"/>
      <c r="J494" s="65"/>
      <c r="K494" s="202"/>
      <c r="L494" s="63"/>
      <c r="M494" s="209"/>
      <c r="N494" s="57"/>
    </row>
    <row r="495" spans="1:14" s="58" customFormat="1" ht="34.9" customHeight="1">
      <c r="A495" s="45">
        <v>10</v>
      </c>
      <c r="B495" s="128" t="s">
        <v>423</v>
      </c>
      <c r="C495" s="144" t="s">
        <v>37</v>
      </c>
      <c r="D495" s="297">
        <v>40</v>
      </c>
      <c r="E495" s="145"/>
      <c r="F495" s="135"/>
      <c r="G495" s="364"/>
      <c r="H495" s="135"/>
      <c r="I495" s="135"/>
      <c r="J495" s="65"/>
      <c r="K495" s="202"/>
      <c r="L495" s="63"/>
      <c r="M495" s="209"/>
      <c r="N495" s="57"/>
    </row>
    <row r="496" spans="1:14" s="58" customFormat="1" ht="42.6" customHeight="1">
      <c r="A496" s="45">
        <v>11</v>
      </c>
      <c r="B496" s="128" t="s">
        <v>335</v>
      </c>
      <c r="C496" s="144" t="s">
        <v>37</v>
      </c>
      <c r="D496" s="297">
        <v>50</v>
      </c>
      <c r="E496" s="145"/>
      <c r="F496" s="135"/>
      <c r="G496" s="364"/>
      <c r="H496" s="135"/>
      <c r="I496" s="135"/>
      <c r="J496" s="65"/>
      <c r="K496" s="202"/>
      <c r="L496" s="63"/>
      <c r="M496" s="209"/>
      <c r="N496" s="57"/>
    </row>
    <row r="497" spans="1:22" s="302" customFormat="1">
      <c r="A497" s="396" t="s">
        <v>325</v>
      </c>
      <c r="B497" s="397"/>
      <c r="C497" s="45"/>
      <c r="D497" s="46"/>
      <c r="E497" s="47"/>
      <c r="F497" s="50"/>
      <c r="G497" s="49"/>
      <c r="H497" s="50"/>
      <c r="I497" s="50"/>
      <c r="J497" s="48"/>
      <c r="K497" s="51"/>
      <c r="L497" s="52"/>
      <c r="M497" s="300"/>
      <c r="N497" s="301"/>
    </row>
    <row r="498" spans="1:22" s="55" customFormat="1">
      <c r="A498" s="398" t="s">
        <v>326</v>
      </c>
      <c r="B498" s="399"/>
      <c r="C498" s="399"/>
      <c r="D498" s="399"/>
      <c r="E498" s="399"/>
      <c r="F498" s="399"/>
      <c r="G498" s="399"/>
      <c r="H498" s="399"/>
      <c r="I498" s="388"/>
      <c r="J498" s="56"/>
      <c r="K498" s="56"/>
      <c r="M498" s="267"/>
      <c r="N498" s="301"/>
      <c r="O498" s="267"/>
      <c r="P498" s="267"/>
      <c r="Q498" s="267"/>
      <c r="R498" s="267"/>
      <c r="S498" s="267"/>
      <c r="T498" s="267"/>
      <c r="U498" s="267"/>
      <c r="V498" s="267"/>
    </row>
    <row r="499" spans="1:22" s="11" customFormat="1" ht="43.15" customHeight="1">
      <c r="A499" s="400" t="s">
        <v>210</v>
      </c>
      <c r="B499" s="401"/>
      <c r="C499" s="401"/>
      <c r="D499" s="401"/>
      <c r="E499" s="401"/>
      <c r="F499" s="401"/>
      <c r="G499" s="401"/>
      <c r="H499" s="401"/>
      <c r="I499" s="401"/>
      <c r="J499" s="401"/>
      <c r="K499" s="401"/>
      <c r="L499" s="402"/>
      <c r="M499" s="9"/>
      <c r="N499" s="10"/>
    </row>
    <row r="500" spans="1:22" s="318" customFormat="1" ht="54">
      <c r="A500" s="313" t="s">
        <v>63</v>
      </c>
      <c r="B500" s="313" t="s">
        <v>4</v>
      </c>
      <c r="C500" s="93" t="s">
        <v>5</v>
      </c>
      <c r="D500" s="13" t="s">
        <v>348</v>
      </c>
      <c r="E500" s="314" t="s">
        <v>7</v>
      </c>
      <c r="F500" s="315" t="s">
        <v>8</v>
      </c>
      <c r="G500" s="315" t="s">
        <v>9</v>
      </c>
      <c r="H500" s="96" t="s">
        <v>20</v>
      </c>
      <c r="I500" s="97" t="s">
        <v>10</v>
      </c>
      <c r="J500" s="97" t="s">
        <v>11</v>
      </c>
      <c r="K500" s="217" t="s">
        <v>12</v>
      </c>
      <c r="L500" s="97" t="s">
        <v>13</v>
      </c>
      <c r="M500" s="316"/>
      <c r="N500" s="317"/>
    </row>
    <row r="501" spans="1:22" s="318" customFormat="1">
      <c r="A501" s="45">
        <v>1</v>
      </c>
      <c r="B501" s="45">
        <v>2</v>
      </c>
      <c r="C501" s="45">
        <v>3</v>
      </c>
      <c r="D501" s="45">
        <v>4</v>
      </c>
      <c r="E501" s="45">
        <v>5</v>
      </c>
      <c r="F501" s="23" t="s">
        <v>16</v>
      </c>
      <c r="G501" s="21">
        <v>7</v>
      </c>
      <c r="H501" s="21" t="s">
        <v>14</v>
      </c>
      <c r="I501" s="21" t="s">
        <v>15</v>
      </c>
      <c r="J501" s="21">
        <v>10</v>
      </c>
      <c r="K501" s="24">
        <v>11</v>
      </c>
      <c r="L501" s="21">
        <v>12</v>
      </c>
      <c r="M501" s="316"/>
      <c r="N501" s="317"/>
    </row>
    <row r="502" spans="1:22" s="195" customFormat="1" ht="28.9" customHeight="1">
      <c r="A502" s="319">
        <v>1</v>
      </c>
      <c r="B502" s="128" t="s">
        <v>200</v>
      </c>
      <c r="C502" s="144" t="s">
        <v>37</v>
      </c>
      <c r="D502" s="297">
        <v>20</v>
      </c>
      <c r="E502" s="145"/>
      <c r="F502" s="65"/>
      <c r="G502" s="146"/>
      <c r="H502" s="65"/>
      <c r="I502" s="65"/>
      <c r="J502" s="323"/>
      <c r="K502" s="320"/>
      <c r="L502" s="191"/>
      <c r="M502" s="324"/>
      <c r="N502" s="194"/>
    </row>
    <row r="503" spans="1:22" s="195" customFormat="1" ht="28.9" customHeight="1">
      <c r="A503" s="319">
        <v>2</v>
      </c>
      <c r="B503" s="128" t="s">
        <v>429</v>
      </c>
      <c r="C503" s="144" t="s">
        <v>59</v>
      </c>
      <c r="D503" s="297">
        <v>10</v>
      </c>
      <c r="E503" s="145"/>
      <c r="F503" s="65"/>
      <c r="G503" s="146"/>
      <c r="H503" s="65"/>
      <c r="I503" s="65"/>
      <c r="J503" s="323"/>
      <c r="K503" s="323"/>
      <c r="L503" s="191"/>
      <c r="M503" s="324"/>
      <c r="N503" s="194"/>
    </row>
    <row r="504" spans="1:22" s="195" customFormat="1" ht="28.9" customHeight="1">
      <c r="A504" s="319">
        <v>3</v>
      </c>
      <c r="B504" s="128" t="s">
        <v>430</v>
      </c>
      <c r="C504" s="144" t="s">
        <v>59</v>
      </c>
      <c r="D504" s="297">
        <v>2</v>
      </c>
      <c r="E504" s="145"/>
      <c r="F504" s="65"/>
      <c r="G504" s="146"/>
      <c r="H504" s="65"/>
      <c r="I504" s="65"/>
      <c r="J504" s="323"/>
      <c r="K504" s="323"/>
      <c r="L504" s="191"/>
      <c r="M504" s="324"/>
      <c r="N504" s="194"/>
    </row>
    <row r="505" spans="1:22" s="195" customFormat="1" ht="28.9" customHeight="1">
      <c r="A505" s="319">
        <v>3</v>
      </c>
      <c r="B505" s="128" t="s">
        <v>431</v>
      </c>
      <c r="C505" s="144" t="s">
        <v>37</v>
      </c>
      <c r="D505" s="297">
        <v>2</v>
      </c>
      <c r="E505" s="145"/>
      <c r="F505" s="65"/>
      <c r="G505" s="146"/>
      <c r="H505" s="65"/>
      <c r="I505" s="65"/>
      <c r="J505" s="323"/>
      <c r="K505" s="323"/>
      <c r="L505" s="191"/>
      <c r="M505" s="324"/>
      <c r="N505" s="194"/>
    </row>
    <row r="506" spans="1:22" s="302" customFormat="1">
      <c r="A506" s="396" t="s">
        <v>202</v>
      </c>
      <c r="B506" s="397"/>
      <c r="C506" s="45"/>
      <c r="D506" s="46"/>
      <c r="E506" s="47"/>
      <c r="F506" s="48"/>
      <c r="G506" s="49"/>
      <c r="H506" s="48"/>
      <c r="I506" s="48"/>
      <c r="J506" s="48"/>
      <c r="K506" s="51"/>
      <c r="L506" s="52"/>
      <c r="M506" s="300"/>
      <c r="N506" s="301"/>
    </row>
    <row r="507" spans="1:22" s="55" customFormat="1">
      <c r="A507" s="398" t="s">
        <v>201</v>
      </c>
      <c r="B507" s="399"/>
      <c r="C507" s="399"/>
      <c r="D507" s="399"/>
      <c r="E507" s="399"/>
      <c r="F507" s="399"/>
      <c r="G507" s="399"/>
      <c r="H507" s="399"/>
      <c r="I507" s="388"/>
      <c r="J507" s="56"/>
      <c r="K507" s="56"/>
      <c r="M507" s="267"/>
      <c r="N507" s="301"/>
      <c r="O507" s="267"/>
      <c r="P507" s="267"/>
      <c r="Q507" s="267"/>
      <c r="R507" s="267"/>
      <c r="S507" s="267"/>
      <c r="T507" s="267"/>
      <c r="U507" s="267"/>
      <c r="V507" s="267"/>
    </row>
    <row r="508" spans="1:22" s="11" customFormat="1" ht="43.15" customHeight="1">
      <c r="A508" s="400" t="s">
        <v>211</v>
      </c>
      <c r="B508" s="401"/>
      <c r="C508" s="401"/>
      <c r="D508" s="401"/>
      <c r="E508" s="401"/>
      <c r="F508" s="401"/>
      <c r="G508" s="401"/>
      <c r="H508" s="401"/>
      <c r="I508" s="401"/>
      <c r="J508" s="401"/>
      <c r="K508" s="401"/>
      <c r="L508" s="402"/>
      <c r="M508" s="9"/>
      <c r="N508" s="10"/>
    </row>
    <row r="509" spans="1:22" s="237" customFormat="1" ht="54">
      <c r="A509" s="92" t="s">
        <v>23</v>
      </c>
      <c r="B509" s="92" t="s">
        <v>4</v>
      </c>
      <c r="C509" s="93" t="s">
        <v>5</v>
      </c>
      <c r="D509" s="13" t="s">
        <v>348</v>
      </c>
      <c r="E509" s="95" t="s">
        <v>7</v>
      </c>
      <c r="F509" s="96" t="s">
        <v>8</v>
      </c>
      <c r="G509" s="96" t="s">
        <v>9</v>
      </c>
      <c r="H509" s="96" t="s">
        <v>20</v>
      </c>
      <c r="I509" s="97" t="s">
        <v>10</v>
      </c>
      <c r="J509" s="97" t="s">
        <v>11</v>
      </c>
      <c r="K509" s="217" t="s">
        <v>12</v>
      </c>
      <c r="L509" s="97" t="s">
        <v>13</v>
      </c>
      <c r="M509" s="257"/>
      <c r="N509" s="236"/>
    </row>
    <row r="510" spans="1:22" s="8" customFormat="1">
      <c r="A510" s="21">
        <v>1</v>
      </c>
      <c r="B510" s="21">
        <v>2</v>
      </c>
      <c r="C510" s="21">
        <v>3</v>
      </c>
      <c r="D510" s="21">
        <v>4</v>
      </c>
      <c r="E510" s="253">
        <v>5</v>
      </c>
      <c r="F510" s="23" t="s">
        <v>16</v>
      </c>
      <c r="G510" s="21">
        <v>7</v>
      </c>
      <c r="H510" s="21" t="s">
        <v>14</v>
      </c>
      <c r="I510" s="21" t="s">
        <v>15</v>
      </c>
      <c r="J510" s="21">
        <v>10</v>
      </c>
      <c r="K510" s="24">
        <v>11</v>
      </c>
      <c r="L510" s="21">
        <v>12</v>
      </c>
      <c r="M510" s="258"/>
      <c r="N510" s="26"/>
    </row>
    <row r="511" spans="1:22" s="264" customFormat="1" ht="88.9" customHeight="1">
      <c r="A511" s="22">
        <v>1</v>
      </c>
      <c r="B511" s="343" t="s">
        <v>476</v>
      </c>
      <c r="C511" s="255" t="s">
        <v>49</v>
      </c>
      <c r="D511" s="255">
        <v>750</v>
      </c>
      <c r="E511" s="30"/>
      <c r="F511" s="30"/>
      <c r="G511" s="90"/>
      <c r="H511" s="170"/>
      <c r="I511" s="170"/>
      <c r="J511" s="260"/>
      <c r="K511" s="171"/>
      <c r="L511" s="261"/>
      <c r="M511" s="262"/>
      <c r="N511" s="263"/>
    </row>
    <row r="512" spans="1:22" s="55" customFormat="1">
      <c r="A512" s="396" t="s">
        <v>213</v>
      </c>
      <c r="B512" s="397"/>
      <c r="C512" s="45"/>
      <c r="D512" s="46"/>
      <c r="E512" s="47"/>
      <c r="F512" s="48"/>
      <c r="G512" s="49"/>
      <c r="H512" s="48"/>
      <c r="I512" s="48"/>
      <c r="J512" s="48"/>
      <c r="K512" s="51"/>
      <c r="L512" s="52"/>
      <c r="M512" s="265"/>
      <c r="N512" s="54"/>
    </row>
    <row r="513" spans="1:14" s="55" customFormat="1">
      <c r="A513" s="398" t="s">
        <v>212</v>
      </c>
      <c r="B513" s="405"/>
      <c r="C513" s="405"/>
      <c r="D513" s="405"/>
      <c r="E513" s="405"/>
      <c r="F513" s="405"/>
      <c r="G513" s="405"/>
      <c r="H513" s="405"/>
      <c r="I513" s="389"/>
      <c r="J513" s="256"/>
      <c r="K513" s="256"/>
      <c r="L513" s="252"/>
      <c r="M513" s="252"/>
      <c r="N513" s="54"/>
    </row>
    <row r="514" spans="1:14" s="11" customFormat="1" ht="43.15" customHeight="1">
      <c r="A514" s="400" t="s">
        <v>219</v>
      </c>
      <c r="B514" s="401"/>
      <c r="C514" s="401"/>
      <c r="D514" s="401"/>
      <c r="E514" s="401"/>
      <c r="F514" s="401"/>
      <c r="G514" s="401"/>
      <c r="H514" s="401"/>
      <c r="I514" s="401"/>
      <c r="J514" s="401"/>
      <c r="K514" s="401"/>
      <c r="L514" s="402"/>
      <c r="M514" s="9"/>
      <c r="N514" s="10"/>
    </row>
    <row r="515" spans="1:14" s="237" customFormat="1" ht="54">
      <c r="A515" s="92" t="s">
        <v>23</v>
      </c>
      <c r="B515" s="92" t="s">
        <v>4</v>
      </c>
      <c r="C515" s="93" t="s">
        <v>5</v>
      </c>
      <c r="D515" s="13" t="s">
        <v>348</v>
      </c>
      <c r="E515" s="95" t="s">
        <v>7</v>
      </c>
      <c r="F515" s="96" t="s">
        <v>8</v>
      </c>
      <c r="G515" s="96" t="s">
        <v>9</v>
      </c>
      <c r="H515" s="96" t="s">
        <v>20</v>
      </c>
      <c r="I515" s="97" t="s">
        <v>10</v>
      </c>
      <c r="J515" s="97" t="s">
        <v>11</v>
      </c>
      <c r="K515" s="217" t="s">
        <v>12</v>
      </c>
      <c r="L515" s="97" t="s">
        <v>13</v>
      </c>
      <c r="M515" s="257"/>
      <c r="N515" s="236"/>
    </row>
    <row r="516" spans="1:14" s="8" customFormat="1">
      <c r="A516" s="21">
        <v>1</v>
      </c>
      <c r="B516" s="21">
        <v>2</v>
      </c>
      <c r="C516" s="21">
        <v>3</v>
      </c>
      <c r="D516" s="21">
        <v>4</v>
      </c>
      <c r="E516" s="253">
        <v>5</v>
      </c>
      <c r="F516" s="23" t="s">
        <v>16</v>
      </c>
      <c r="G516" s="21">
        <v>7</v>
      </c>
      <c r="H516" s="21" t="s">
        <v>14</v>
      </c>
      <c r="I516" s="21" t="s">
        <v>15</v>
      </c>
      <c r="J516" s="21">
        <v>10</v>
      </c>
      <c r="K516" s="24">
        <v>11</v>
      </c>
      <c r="L516" s="21">
        <v>12</v>
      </c>
      <c r="M516" s="258"/>
      <c r="N516" s="26"/>
    </row>
    <row r="517" spans="1:14" s="264" customFormat="1" ht="46.15" customHeight="1">
      <c r="A517" s="22">
        <v>1</v>
      </c>
      <c r="B517" s="343" t="s">
        <v>477</v>
      </c>
      <c r="C517" s="255" t="s">
        <v>220</v>
      </c>
      <c r="D517" s="255">
        <v>8000</v>
      </c>
      <c r="E517" s="30"/>
      <c r="F517" s="30"/>
      <c r="G517" s="90"/>
      <c r="H517" s="170"/>
      <c r="I517" s="170"/>
      <c r="J517" s="260"/>
      <c r="K517" s="171"/>
      <c r="L517" s="261"/>
      <c r="M517" s="262"/>
      <c r="N517" s="263"/>
    </row>
    <row r="518" spans="1:14" s="55" customFormat="1">
      <c r="A518" s="396" t="s">
        <v>214</v>
      </c>
      <c r="B518" s="397"/>
      <c r="C518" s="45"/>
      <c r="D518" s="46"/>
      <c r="E518" s="47"/>
      <c r="F518" s="48"/>
      <c r="G518" s="49"/>
      <c r="H518" s="50"/>
      <c r="I518" s="48"/>
      <c r="J518" s="48"/>
      <c r="K518" s="51"/>
      <c r="L518" s="52"/>
      <c r="M518" s="265"/>
      <c r="N518" s="54"/>
    </row>
    <row r="519" spans="1:14" s="55" customFormat="1">
      <c r="A519" s="398" t="s">
        <v>215</v>
      </c>
      <c r="B519" s="405"/>
      <c r="C519" s="405"/>
      <c r="D519" s="405"/>
      <c r="E519" s="405"/>
      <c r="F519" s="405"/>
      <c r="G519" s="405"/>
      <c r="H519" s="405"/>
      <c r="I519" s="389"/>
      <c r="J519" s="256"/>
      <c r="K519" s="256"/>
      <c r="L519" s="252"/>
      <c r="M519" s="252"/>
      <c r="N519" s="54"/>
    </row>
    <row r="520" spans="1:14" ht="370.15" customHeight="1">
      <c r="A520" s="406" t="s">
        <v>478</v>
      </c>
      <c r="B520" s="407"/>
      <c r="C520" s="407"/>
      <c r="D520" s="407"/>
      <c r="E520" s="407"/>
      <c r="F520" s="407"/>
      <c r="G520" s="407"/>
      <c r="H520" s="407"/>
      <c r="I520" s="407"/>
      <c r="J520" s="407"/>
      <c r="K520" s="407"/>
      <c r="L520" s="408"/>
      <c r="M520" s="363"/>
    </row>
    <row r="521" spans="1:14" s="11" customFormat="1" ht="43.15" customHeight="1">
      <c r="A521" s="400" t="s">
        <v>321</v>
      </c>
      <c r="B521" s="401"/>
      <c r="C521" s="401"/>
      <c r="D521" s="401"/>
      <c r="E521" s="401"/>
      <c r="F521" s="401"/>
      <c r="G521" s="401"/>
      <c r="H521" s="401"/>
      <c r="I521" s="401"/>
      <c r="J521" s="401"/>
      <c r="K521" s="401"/>
      <c r="L521" s="402"/>
      <c r="M521" s="9"/>
      <c r="N521" s="10"/>
    </row>
    <row r="522" spans="1:14" s="237" customFormat="1" ht="54">
      <c r="A522" s="92" t="s">
        <v>23</v>
      </c>
      <c r="B522" s="92" t="s">
        <v>4</v>
      </c>
      <c r="C522" s="93" t="s">
        <v>5</v>
      </c>
      <c r="D522" s="13" t="s">
        <v>348</v>
      </c>
      <c r="E522" s="95" t="s">
        <v>7</v>
      </c>
      <c r="F522" s="96" t="s">
        <v>8</v>
      </c>
      <c r="G522" s="96" t="s">
        <v>9</v>
      </c>
      <c r="H522" s="96" t="s">
        <v>20</v>
      </c>
      <c r="I522" s="97" t="s">
        <v>10</v>
      </c>
      <c r="J522" s="97" t="s">
        <v>11</v>
      </c>
      <c r="K522" s="217" t="s">
        <v>12</v>
      </c>
      <c r="L522" s="97" t="s">
        <v>13</v>
      </c>
      <c r="M522" s="257"/>
      <c r="N522" s="236"/>
    </row>
    <row r="523" spans="1:14" s="8" customFormat="1">
      <c r="A523" s="21">
        <v>1</v>
      </c>
      <c r="B523" s="21">
        <v>2</v>
      </c>
      <c r="C523" s="21">
        <v>3</v>
      </c>
      <c r="D523" s="21">
        <v>4</v>
      </c>
      <c r="E523" s="253">
        <v>5</v>
      </c>
      <c r="F523" s="23" t="s">
        <v>16</v>
      </c>
      <c r="G523" s="21">
        <v>7</v>
      </c>
      <c r="H523" s="21" t="s">
        <v>14</v>
      </c>
      <c r="I523" s="21" t="s">
        <v>15</v>
      </c>
      <c r="J523" s="21">
        <v>10</v>
      </c>
      <c r="K523" s="24">
        <v>11</v>
      </c>
      <c r="L523" s="21">
        <v>12</v>
      </c>
      <c r="M523" s="258"/>
      <c r="N523" s="26"/>
    </row>
    <row r="524" spans="1:14" s="264" customFormat="1" ht="67.150000000000006" customHeight="1">
      <c r="A524" s="22">
        <v>1</v>
      </c>
      <c r="B524" s="343" t="s">
        <v>221</v>
      </c>
      <c r="C524" s="255" t="s">
        <v>49</v>
      </c>
      <c r="D524" s="255">
        <v>250</v>
      </c>
      <c r="E524" s="30"/>
      <c r="F524" s="30"/>
      <c r="G524" s="90"/>
      <c r="H524" s="170"/>
      <c r="I524" s="170"/>
      <c r="J524" s="260"/>
      <c r="K524" s="171"/>
      <c r="L524" s="261"/>
      <c r="M524" s="262"/>
      <c r="N524" s="263"/>
    </row>
    <row r="525" spans="1:14" s="55" customFormat="1">
      <c r="A525" s="396" t="s">
        <v>223</v>
      </c>
      <c r="B525" s="397"/>
      <c r="C525" s="45"/>
      <c r="D525" s="46"/>
      <c r="E525" s="47"/>
      <c r="F525" s="48"/>
      <c r="G525" s="49"/>
      <c r="H525" s="48"/>
      <c r="I525" s="48"/>
      <c r="J525" s="48"/>
      <c r="K525" s="51"/>
      <c r="L525" s="52"/>
      <c r="M525" s="265"/>
      <c r="N525" s="54"/>
    </row>
    <row r="526" spans="1:14" s="55" customFormat="1">
      <c r="A526" s="398" t="s">
        <v>222</v>
      </c>
      <c r="B526" s="405"/>
      <c r="C526" s="405"/>
      <c r="D526" s="405"/>
      <c r="E526" s="405"/>
      <c r="F526" s="405"/>
      <c r="G526" s="405"/>
      <c r="H526" s="405"/>
      <c r="I526" s="389"/>
      <c r="J526" s="256"/>
      <c r="K526" s="256"/>
      <c r="L526" s="252"/>
      <c r="M526" s="252"/>
      <c r="N526" s="54"/>
    </row>
    <row r="527" spans="1:14" s="11" customFormat="1" ht="35.450000000000003" customHeight="1">
      <c r="A527" s="400" t="s">
        <v>347</v>
      </c>
      <c r="B527" s="401"/>
      <c r="C527" s="401"/>
      <c r="D527" s="401"/>
      <c r="E527" s="401"/>
      <c r="F527" s="401"/>
      <c r="G527" s="401"/>
      <c r="H527" s="401"/>
      <c r="I527" s="401"/>
      <c r="J527" s="401"/>
      <c r="K527" s="401"/>
      <c r="L527" s="402"/>
      <c r="M527" s="9"/>
      <c r="N527" s="10"/>
    </row>
    <row r="528" spans="1:14" s="237" customFormat="1" ht="54">
      <c r="A528" s="92" t="s">
        <v>23</v>
      </c>
      <c r="B528" s="92" t="s">
        <v>4</v>
      </c>
      <c r="C528" s="93" t="s">
        <v>5</v>
      </c>
      <c r="D528" s="13" t="s">
        <v>348</v>
      </c>
      <c r="E528" s="95" t="s">
        <v>7</v>
      </c>
      <c r="F528" s="96" t="s">
        <v>8</v>
      </c>
      <c r="G528" s="96" t="s">
        <v>9</v>
      </c>
      <c r="H528" s="96" t="s">
        <v>20</v>
      </c>
      <c r="I528" s="97" t="s">
        <v>10</v>
      </c>
      <c r="J528" s="97" t="s">
        <v>11</v>
      </c>
      <c r="K528" s="217" t="s">
        <v>12</v>
      </c>
      <c r="L528" s="97" t="s">
        <v>13</v>
      </c>
      <c r="M528" s="257"/>
      <c r="N528" s="236"/>
    </row>
    <row r="529" spans="1:14" s="8" customFormat="1">
      <c r="A529" s="21">
        <v>1</v>
      </c>
      <c r="B529" s="21">
        <v>2</v>
      </c>
      <c r="C529" s="21">
        <v>3</v>
      </c>
      <c r="D529" s="21">
        <v>4</v>
      </c>
      <c r="E529" s="253">
        <v>5</v>
      </c>
      <c r="F529" s="23">
        <v>6</v>
      </c>
      <c r="G529" s="21">
        <v>7</v>
      </c>
      <c r="H529" s="21" t="s">
        <v>14</v>
      </c>
      <c r="I529" s="21" t="s">
        <v>15</v>
      </c>
      <c r="J529" s="21">
        <v>10</v>
      </c>
      <c r="K529" s="24">
        <v>11</v>
      </c>
      <c r="L529" s="21">
        <v>12</v>
      </c>
      <c r="M529" s="258"/>
      <c r="N529" s="26"/>
    </row>
    <row r="530" spans="1:14" s="264" customFormat="1" ht="91.15" customHeight="1">
      <c r="A530" s="22">
        <v>1</v>
      </c>
      <c r="B530" s="343" t="s">
        <v>479</v>
      </c>
      <c r="C530" s="255" t="s">
        <v>30</v>
      </c>
      <c r="D530" s="255">
        <v>20000</v>
      </c>
      <c r="E530" s="30"/>
      <c r="F530" s="30"/>
      <c r="G530" s="90"/>
      <c r="H530" s="170"/>
      <c r="I530" s="170"/>
      <c r="J530" s="260"/>
      <c r="K530" s="171"/>
      <c r="L530" s="261"/>
      <c r="M530" s="262"/>
      <c r="N530" s="263"/>
    </row>
    <row r="531" spans="1:14" s="55" customFormat="1">
      <c r="A531" s="396" t="s">
        <v>318</v>
      </c>
      <c r="B531" s="397"/>
      <c r="C531" s="45"/>
      <c r="D531" s="46"/>
      <c r="E531" s="47"/>
      <c r="F531" s="48"/>
      <c r="G531" s="49"/>
      <c r="H531" s="48"/>
      <c r="I531" s="48"/>
      <c r="J531" s="48"/>
      <c r="K531" s="51"/>
      <c r="L531" s="52"/>
      <c r="M531" s="265"/>
      <c r="N531" s="54"/>
    </row>
    <row r="532" spans="1:14" s="55" customFormat="1" ht="34.9" customHeight="1">
      <c r="A532" s="398" t="s">
        <v>323</v>
      </c>
      <c r="B532" s="405"/>
      <c r="C532" s="405"/>
      <c r="D532" s="405"/>
      <c r="E532" s="405"/>
      <c r="F532" s="405"/>
      <c r="G532" s="405"/>
      <c r="H532" s="405"/>
      <c r="I532" s="389"/>
      <c r="J532" s="256"/>
      <c r="K532" s="256"/>
      <c r="L532" s="252"/>
      <c r="M532" s="252"/>
      <c r="N532" s="54"/>
    </row>
    <row r="533" spans="1:14" s="11" customFormat="1" ht="43.15" customHeight="1">
      <c r="A533" s="400" t="s">
        <v>401</v>
      </c>
      <c r="B533" s="401"/>
      <c r="C533" s="401"/>
      <c r="D533" s="401"/>
      <c r="E533" s="401"/>
      <c r="F533" s="401"/>
      <c r="G533" s="401"/>
      <c r="H533" s="401"/>
      <c r="I533" s="401"/>
      <c r="J533" s="401"/>
      <c r="K533" s="401"/>
      <c r="L533" s="402"/>
      <c r="M533" s="9"/>
      <c r="N533" s="10"/>
    </row>
    <row r="534" spans="1:14" s="318" customFormat="1" ht="54">
      <c r="A534" s="313" t="s">
        <v>63</v>
      </c>
      <c r="B534" s="313" t="s">
        <v>4</v>
      </c>
      <c r="C534" s="93" t="s">
        <v>5</v>
      </c>
      <c r="D534" s="13" t="s">
        <v>348</v>
      </c>
      <c r="E534" s="314" t="s">
        <v>7</v>
      </c>
      <c r="F534" s="315" t="s">
        <v>8</v>
      </c>
      <c r="G534" s="315" t="s">
        <v>9</v>
      </c>
      <c r="H534" s="96" t="s">
        <v>20</v>
      </c>
      <c r="I534" s="97" t="s">
        <v>10</v>
      </c>
      <c r="J534" s="97" t="s">
        <v>11</v>
      </c>
      <c r="K534" s="217" t="s">
        <v>12</v>
      </c>
      <c r="L534" s="97" t="s">
        <v>13</v>
      </c>
      <c r="M534" s="316"/>
      <c r="N534" s="317"/>
    </row>
    <row r="535" spans="1:14" s="318" customFormat="1">
      <c r="A535" s="45">
        <v>1</v>
      </c>
      <c r="B535" s="45">
        <v>2</v>
      </c>
      <c r="C535" s="45">
        <v>3</v>
      </c>
      <c r="D535" s="45">
        <v>4</v>
      </c>
      <c r="E535" s="45">
        <v>5</v>
      </c>
      <c r="F535" s="23" t="s">
        <v>16</v>
      </c>
      <c r="G535" s="21">
        <v>7</v>
      </c>
      <c r="H535" s="21" t="s">
        <v>14</v>
      </c>
      <c r="I535" s="21" t="s">
        <v>15</v>
      </c>
      <c r="J535" s="21">
        <v>10</v>
      </c>
      <c r="K535" s="24">
        <v>11</v>
      </c>
      <c r="L535" s="21">
        <v>12</v>
      </c>
      <c r="M535" s="316"/>
      <c r="N535" s="317"/>
    </row>
    <row r="536" spans="1:14" s="195" customFormat="1" ht="32.450000000000003" customHeight="1">
      <c r="A536" s="45">
        <v>1</v>
      </c>
      <c r="B536" s="343" t="s">
        <v>371</v>
      </c>
      <c r="C536" s="255" t="s">
        <v>49</v>
      </c>
      <c r="D536" s="255">
        <v>6</v>
      </c>
      <c r="E536" s="30"/>
      <c r="F536" s="135"/>
      <c r="G536" s="90"/>
      <c r="H536" s="135"/>
      <c r="I536" s="135"/>
      <c r="J536" s="365"/>
      <c r="K536" s="366"/>
      <c r="L536" s="367"/>
      <c r="M536" s="324"/>
      <c r="N536" s="194"/>
    </row>
    <row r="537" spans="1:14" s="58" customFormat="1" ht="34.9" customHeight="1">
      <c r="A537" s="45">
        <v>2</v>
      </c>
      <c r="B537" s="343" t="s">
        <v>372</v>
      </c>
      <c r="C537" s="255" t="s">
        <v>49</v>
      </c>
      <c r="D537" s="255">
        <v>6</v>
      </c>
      <c r="E537" s="30"/>
      <c r="F537" s="135"/>
      <c r="G537" s="90"/>
      <c r="H537" s="135"/>
      <c r="I537" s="135"/>
      <c r="J537" s="145"/>
      <c r="K537" s="202"/>
      <c r="L537" s="63"/>
      <c r="M537" s="209"/>
      <c r="N537" s="57"/>
    </row>
    <row r="538" spans="1:14" s="58" customFormat="1" ht="34.9" customHeight="1">
      <c r="A538" s="45">
        <v>3</v>
      </c>
      <c r="B538" s="343" t="s">
        <v>373</v>
      </c>
      <c r="C538" s="255" t="s">
        <v>49</v>
      </c>
      <c r="D538" s="255">
        <v>6</v>
      </c>
      <c r="E538" s="30"/>
      <c r="F538" s="135"/>
      <c r="G538" s="90"/>
      <c r="H538" s="135"/>
      <c r="I538" s="135"/>
      <c r="J538" s="65"/>
      <c r="K538" s="202"/>
      <c r="L538" s="63"/>
      <c r="M538" s="209"/>
      <c r="N538" s="57"/>
    </row>
    <row r="539" spans="1:14" s="58" customFormat="1" ht="34.9" customHeight="1">
      <c r="A539" s="45">
        <v>4</v>
      </c>
      <c r="B539" s="343" t="s">
        <v>374</v>
      </c>
      <c r="C539" s="255" t="s">
        <v>49</v>
      </c>
      <c r="D539" s="255">
        <v>8</v>
      </c>
      <c r="E539" s="30"/>
      <c r="F539" s="135"/>
      <c r="G539" s="90"/>
      <c r="H539" s="135"/>
      <c r="I539" s="135"/>
      <c r="J539" s="145"/>
      <c r="K539" s="180"/>
      <c r="L539" s="63"/>
      <c r="M539" s="209"/>
      <c r="N539" s="57"/>
    </row>
    <row r="540" spans="1:14" s="58" customFormat="1" ht="34.9" customHeight="1">
      <c r="A540" s="45">
        <v>5</v>
      </c>
      <c r="B540" s="343" t="s">
        <v>375</v>
      </c>
      <c r="C540" s="255" t="s">
        <v>49</v>
      </c>
      <c r="D540" s="255">
        <v>8</v>
      </c>
      <c r="E540" s="30"/>
      <c r="F540" s="135"/>
      <c r="G540" s="90"/>
      <c r="H540" s="135"/>
      <c r="I540" s="135"/>
      <c r="J540" s="145"/>
      <c r="K540" s="180"/>
      <c r="L540" s="63"/>
      <c r="M540" s="209"/>
      <c r="N540" s="57"/>
    </row>
    <row r="541" spans="1:14" s="58" customFormat="1" ht="34.9" customHeight="1">
      <c r="A541" s="45">
        <v>6</v>
      </c>
      <c r="B541" s="343" t="s">
        <v>376</v>
      </c>
      <c r="C541" s="255" t="s">
        <v>49</v>
      </c>
      <c r="D541" s="255">
        <v>10</v>
      </c>
      <c r="E541" s="30"/>
      <c r="F541" s="135"/>
      <c r="G541" s="90"/>
      <c r="H541" s="135"/>
      <c r="I541" s="135"/>
      <c r="J541" s="65"/>
      <c r="K541" s="202"/>
      <c r="L541" s="63"/>
      <c r="M541" s="209"/>
      <c r="N541" s="57"/>
    </row>
    <row r="542" spans="1:14" s="58" customFormat="1" ht="34.9" customHeight="1">
      <c r="A542" s="45">
        <v>7</v>
      </c>
      <c r="B542" s="343" t="s">
        <v>377</v>
      </c>
      <c r="C542" s="255" t="s">
        <v>49</v>
      </c>
      <c r="D542" s="255">
        <v>10</v>
      </c>
      <c r="E542" s="30"/>
      <c r="F542" s="135"/>
      <c r="G542" s="90"/>
      <c r="H542" s="135"/>
      <c r="I542" s="135"/>
      <c r="J542" s="65"/>
      <c r="K542" s="202"/>
      <c r="L542" s="63"/>
      <c r="M542" s="209"/>
      <c r="N542" s="57"/>
    </row>
    <row r="543" spans="1:14" s="58" customFormat="1" ht="34.9" customHeight="1">
      <c r="A543" s="45">
        <v>8</v>
      </c>
      <c r="B543" s="343" t="s">
        <v>378</v>
      </c>
      <c r="C543" s="255" t="s">
        <v>49</v>
      </c>
      <c r="D543" s="255">
        <v>10</v>
      </c>
      <c r="E543" s="30"/>
      <c r="F543" s="135"/>
      <c r="G543" s="90"/>
      <c r="H543" s="135"/>
      <c r="I543" s="135"/>
      <c r="J543" s="65"/>
      <c r="K543" s="202"/>
      <c r="L543" s="63"/>
      <c r="M543" s="209"/>
      <c r="N543" s="57"/>
    </row>
    <row r="544" spans="1:14" s="58" customFormat="1" ht="34.9" customHeight="1">
      <c r="A544" s="45">
        <v>9</v>
      </c>
      <c r="B544" s="343" t="s">
        <v>379</v>
      </c>
      <c r="C544" s="255" t="s">
        <v>49</v>
      </c>
      <c r="D544" s="255">
        <v>10</v>
      </c>
      <c r="E544" s="30"/>
      <c r="F544" s="135"/>
      <c r="G544" s="90"/>
      <c r="H544" s="135"/>
      <c r="I544" s="135"/>
      <c r="J544" s="65"/>
      <c r="K544" s="202"/>
      <c r="L544" s="63"/>
      <c r="M544" s="209"/>
      <c r="N544" s="57"/>
    </row>
    <row r="545" spans="1:14" s="58" customFormat="1" ht="34.9" customHeight="1">
      <c r="A545" s="45">
        <v>10</v>
      </c>
      <c r="B545" s="343" t="s">
        <v>380</v>
      </c>
      <c r="C545" s="255" t="s">
        <v>49</v>
      </c>
      <c r="D545" s="255">
        <v>10</v>
      </c>
      <c r="E545" s="30"/>
      <c r="F545" s="135"/>
      <c r="G545" s="90"/>
      <c r="H545" s="135"/>
      <c r="I545" s="135"/>
      <c r="J545" s="65"/>
      <c r="K545" s="202"/>
      <c r="L545" s="63"/>
      <c r="M545" s="209"/>
      <c r="N545" s="57"/>
    </row>
    <row r="546" spans="1:14" s="58" customFormat="1" ht="42.6" customHeight="1">
      <c r="A546" s="45">
        <v>11</v>
      </c>
      <c r="B546" s="343" t="s">
        <v>381</v>
      </c>
      <c r="C546" s="255" t="s">
        <v>49</v>
      </c>
      <c r="D546" s="255">
        <v>10</v>
      </c>
      <c r="E546" s="30"/>
      <c r="F546" s="135"/>
      <c r="G546" s="90"/>
      <c r="H546" s="135"/>
      <c r="I546" s="135"/>
      <c r="J546" s="65"/>
      <c r="K546" s="202"/>
      <c r="L546" s="63"/>
      <c r="M546" s="209"/>
      <c r="N546" s="57"/>
    </row>
    <row r="547" spans="1:14" s="195" customFormat="1" ht="32.450000000000003" customHeight="1">
      <c r="A547" s="45">
        <v>12</v>
      </c>
      <c r="B547" s="343" t="s">
        <v>382</v>
      </c>
      <c r="C547" s="255" t="s">
        <v>49</v>
      </c>
      <c r="D547" s="255">
        <v>10</v>
      </c>
      <c r="E547" s="30"/>
      <c r="F547" s="135"/>
      <c r="G547" s="90"/>
      <c r="H547" s="135"/>
      <c r="I547" s="135"/>
      <c r="J547" s="365"/>
      <c r="K547" s="366"/>
      <c r="L547" s="367"/>
      <c r="M547" s="324"/>
      <c r="N547" s="194"/>
    </row>
    <row r="548" spans="1:14" s="195" customFormat="1" ht="32.450000000000003" customHeight="1">
      <c r="A548" s="45">
        <v>13</v>
      </c>
      <c r="B548" s="343" t="s">
        <v>383</v>
      </c>
      <c r="C548" s="255" t="s">
        <v>49</v>
      </c>
      <c r="D548" s="255">
        <v>10</v>
      </c>
      <c r="E548" s="30"/>
      <c r="F548" s="135"/>
      <c r="G548" s="90"/>
      <c r="H548" s="135"/>
      <c r="I548" s="135"/>
      <c r="J548" s="365"/>
      <c r="K548" s="366"/>
      <c r="L548" s="367"/>
      <c r="M548" s="324"/>
      <c r="N548" s="194"/>
    </row>
    <row r="549" spans="1:14" s="58" customFormat="1" ht="34.9" customHeight="1">
      <c r="A549" s="45">
        <v>14</v>
      </c>
      <c r="B549" s="343" t="s">
        <v>384</v>
      </c>
      <c r="C549" s="255" t="s">
        <v>49</v>
      </c>
      <c r="D549" s="255">
        <v>10</v>
      </c>
      <c r="E549" s="30"/>
      <c r="F549" s="135"/>
      <c r="G549" s="90"/>
      <c r="H549" s="135"/>
      <c r="I549" s="135"/>
      <c r="J549" s="145"/>
      <c r="K549" s="202"/>
      <c r="L549" s="63"/>
      <c r="M549" s="209"/>
      <c r="N549" s="57"/>
    </row>
    <row r="550" spans="1:14" s="58" customFormat="1" ht="34.9" customHeight="1">
      <c r="A550" s="45">
        <v>15</v>
      </c>
      <c r="B550" s="343" t="s">
        <v>385</v>
      </c>
      <c r="C550" s="255" t="s">
        <v>49</v>
      </c>
      <c r="D550" s="255">
        <v>10</v>
      </c>
      <c r="E550" s="30"/>
      <c r="F550" s="135"/>
      <c r="G550" s="90"/>
      <c r="H550" s="135"/>
      <c r="I550" s="135"/>
      <c r="J550" s="65"/>
      <c r="K550" s="202"/>
      <c r="L550" s="63"/>
      <c r="M550" s="209"/>
      <c r="N550" s="57"/>
    </row>
    <row r="551" spans="1:14" s="58" customFormat="1" ht="34.9" customHeight="1">
      <c r="A551" s="45">
        <v>16</v>
      </c>
      <c r="B551" s="343" t="s">
        <v>386</v>
      </c>
      <c r="C551" s="255" t="s">
        <v>49</v>
      </c>
      <c r="D551" s="255">
        <v>10</v>
      </c>
      <c r="E551" s="30"/>
      <c r="F551" s="135"/>
      <c r="G551" s="90"/>
      <c r="H551" s="135"/>
      <c r="I551" s="135"/>
      <c r="J551" s="145"/>
      <c r="K551" s="180"/>
      <c r="L551" s="63"/>
      <c r="M551" s="209"/>
      <c r="N551" s="57"/>
    </row>
    <row r="552" spans="1:14" s="58" customFormat="1" ht="34.9" customHeight="1">
      <c r="A552" s="45">
        <v>17</v>
      </c>
      <c r="B552" s="343" t="s">
        <v>387</v>
      </c>
      <c r="C552" s="255" t="s">
        <v>49</v>
      </c>
      <c r="D552" s="255">
        <v>10</v>
      </c>
      <c r="E552" s="30"/>
      <c r="F552" s="135"/>
      <c r="G552" s="90"/>
      <c r="H552" s="135"/>
      <c r="I552" s="135"/>
      <c r="J552" s="145"/>
      <c r="K552" s="180"/>
      <c r="L552" s="63"/>
      <c r="M552" s="209"/>
      <c r="N552" s="57"/>
    </row>
    <row r="553" spans="1:14" s="58" customFormat="1" ht="34.9" customHeight="1">
      <c r="A553" s="45">
        <v>18</v>
      </c>
      <c r="B553" s="343" t="s">
        <v>388</v>
      </c>
      <c r="C553" s="255" t="s">
        <v>49</v>
      </c>
      <c r="D553" s="255">
        <v>10</v>
      </c>
      <c r="E553" s="30"/>
      <c r="F553" s="135"/>
      <c r="G553" s="90"/>
      <c r="H553" s="135"/>
      <c r="I553" s="135"/>
      <c r="J553" s="65"/>
      <c r="K553" s="202"/>
      <c r="L553" s="63"/>
      <c r="M553" s="209"/>
      <c r="N553" s="57"/>
    </row>
    <row r="554" spans="1:14" s="58" customFormat="1" ht="34.9" customHeight="1">
      <c r="A554" s="45">
        <v>19</v>
      </c>
      <c r="B554" s="343" t="s">
        <v>389</v>
      </c>
      <c r="C554" s="255" t="s">
        <v>49</v>
      </c>
      <c r="D554" s="255">
        <v>10</v>
      </c>
      <c r="E554" s="30"/>
      <c r="F554" s="135"/>
      <c r="G554" s="90"/>
      <c r="H554" s="135"/>
      <c r="I554" s="135"/>
      <c r="J554" s="65"/>
      <c r="K554" s="202"/>
      <c r="L554" s="63"/>
      <c r="M554" s="209"/>
      <c r="N554" s="57"/>
    </row>
    <row r="555" spans="1:14" s="58" customFormat="1" ht="34.9" customHeight="1">
      <c r="A555" s="45">
        <v>20</v>
      </c>
      <c r="B555" s="343" t="s">
        <v>390</v>
      </c>
      <c r="C555" s="255" t="s">
        <v>49</v>
      </c>
      <c r="D555" s="255">
        <v>10</v>
      </c>
      <c r="E555" s="30"/>
      <c r="F555" s="135"/>
      <c r="G555" s="90"/>
      <c r="H555" s="135"/>
      <c r="I555" s="135"/>
      <c r="J555" s="65"/>
      <c r="K555" s="202"/>
      <c r="L555" s="63"/>
      <c r="M555" s="209"/>
      <c r="N555" s="57"/>
    </row>
    <row r="556" spans="1:14" s="58" customFormat="1" ht="34.9" customHeight="1">
      <c r="A556" s="45">
        <v>21</v>
      </c>
      <c r="B556" s="343" t="s">
        <v>391</v>
      </c>
      <c r="C556" s="255" t="s">
        <v>49</v>
      </c>
      <c r="D556" s="255">
        <v>10</v>
      </c>
      <c r="E556" s="30"/>
      <c r="F556" s="135"/>
      <c r="G556" s="90"/>
      <c r="H556" s="135"/>
      <c r="I556" s="135"/>
      <c r="J556" s="65"/>
      <c r="K556" s="202"/>
      <c r="L556" s="63"/>
      <c r="M556" s="209"/>
      <c r="N556" s="57"/>
    </row>
    <row r="557" spans="1:14" s="58" customFormat="1" ht="34.9" customHeight="1">
      <c r="A557" s="45">
        <v>22</v>
      </c>
      <c r="B557" s="343" t="s">
        <v>392</v>
      </c>
      <c r="C557" s="255" t="s">
        <v>49</v>
      </c>
      <c r="D557" s="255">
        <v>10</v>
      </c>
      <c r="E557" s="30"/>
      <c r="F557" s="135"/>
      <c r="G557" s="90"/>
      <c r="H557" s="135"/>
      <c r="I557" s="135"/>
      <c r="J557" s="65"/>
      <c r="K557" s="202"/>
      <c r="L557" s="63"/>
      <c r="M557" s="209"/>
      <c r="N557" s="57"/>
    </row>
    <row r="558" spans="1:14" s="58" customFormat="1" ht="42.6" customHeight="1">
      <c r="A558" s="45">
        <v>23</v>
      </c>
      <c r="B558" s="343" t="s">
        <v>393</v>
      </c>
      <c r="C558" s="255" t="s">
        <v>49</v>
      </c>
      <c r="D558" s="255">
        <v>10</v>
      </c>
      <c r="E558" s="30"/>
      <c r="F558" s="135"/>
      <c r="G558" s="90"/>
      <c r="H558" s="135"/>
      <c r="I558" s="135"/>
      <c r="J558" s="65"/>
      <c r="K558" s="202"/>
      <c r="L558" s="63"/>
      <c r="M558" s="209"/>
      <c r="N558" s="57"/>
    </row>
    <row r="559" spans="1:14" s="195" customFormat="1" ht="32.450000000000003" customHeight="1">
      <c r="A559" s="45">
        <v>24</v>
      </c>
      <c r="B559" s="343" t="s">
        <v>394</v>
      </c>
      <c r="C559" s="255" t="s">
        <v>49</v>
      </c>
      <c r="D559" s="255">
        <v>10</v>
      </c>
      <c r="E559" s="30"/>
      <c r="F559" s="135"/>
      <c r="G559" s="90"/>
      <c r="H559" s="135"/>
      <c r="I559" s="135"/>
      <c r="J559" s="365"/>
      <c r="K559" s="366"/>
      <c r="L559" s="367"/>
      <c r="M559" s="324"/>
      <c r="N559" s="194"/>
    </row>
    <row r="560" spans="1:14" s="58" customFormat="1" ht="34.9" customHeight="1">
      <c r="A560" s="45">
        <v>25</v>
      </c>
      <c r="B560" s="343" t="s">
        <v>395</v>
      </c>
      <c r="C560" s="255" t="s">
        <v>49</v>
      </c>
      <c r="D560" s="255">
        <v>10</v>
      </c>
      <c r="E560" s="30"/>
      <c r="F560" s="135"/>
      <c r="G560" s="90"/>
      <c r="H560" s="135"/>
      <c r="I560" s="135"/>
      <c r="J560" s="145"/>
      <c r="K560" s="202"/>
      <c r="L560" s="63"/>
      <c r="M560" s="209"/>
      <c r="N560" s="57"/>
    </row>
    <row r="561" spans="1:22" s="58" customFormat="1" ht="34.9" customHeight="1">
      <c r="A561" s="45">
        <v>26</v>
      </c>
      <c r="B561" s="343" t="s">
        <v>396</v>
      </c>
      <c r="C561" s="255" t="s">
        <v>49</v>
      </c>
      <c r="D561" s="255">
        <v>10</v>
      </c>
      <c r="E561" s="30"/>
      <c r="F561" s="135"/>
      <c r="G561" s="90"/>
      <c r="H561" s="135"/>
      <c r="I561" s="135"/>
      <c r="J561" s="65"/>
      <c r="K561" s="202"/>
      <c r="L561" s="63"/>
      <c r="M561" s="209"/>
      <c r="N561" s="57"/>
    </row>
    <row r="562" spans="1:22" s="58" customFormat="1" ht="34.9" customHeight="1">
      <c r="A562" s="45">
        <v>27</v>
      </c>
      <c r="B562" s="343" t="s">
        <v>397</v>
      </c>
      <c r="C562" s="255" t="s">
        <v>49</v>
      </c>
      <c r="D562" s="255">
        <v>4</v>
      </c>
      <c r="E562" s="30"/>
      <c r="F562" s="135"/>
      <c r="G562" s="90"/>
      <c r="H562" s="135"/>
      <c r="I562" s="135"/>
      <c r="J562" s="145"/>
      <c r="K562" s="180"/>
      <c r="L562" s="63"/>
      <c r="M562" s="209"/>
      <c r="N562" s="57"/>
    </row>
    <row r="563" spans="1:22" s="58" customFormat="1" ht="34.9" customHeight="1">
      <c r="A563" s="45">
        <v>28</v>
      </c>
      <c r="B563" s="343" t="s">
        <v>398</v>
      </c>
      <c r="C563" s="255" t="s">
        <v>49</v>
      </c>
      <c r="D563" s="255">
        <v>4</v>
      </c>
      <c r="E563" s="30"/>
      <c r="F563" s="135"/>
      <c r="G563" s="90"/>
      <c r="H563" s="135"/>
      <c r="I563" s="135"/>
      <c r="J563" s="145"/>
      <c r="K563" s="180"/>
      <c r="L563" s="63"/>
      <c r="M563" s="209"/>
      <c r="N563" s="57"/>
    </row>
    <row r="564" spans="1:22" s="58" customFormat="1" ht="34.9" customHeight="1">
      <c r="A564" s="45">
        <v>29</v>
      </c>
      <c r="B564" s="343" t="s">
        <v>399</v>
      </c>
      <c r="C564" s="255" t="s">
        <v>49</v>
      </c>
      <c r="D564" s="255">
        <v>4</v>
      </c>
      <c r="E564" s="30"/>
      <c r="F564" s="135"/>
      <c r="G564" s="90"/>
      <c r="H564" s="135"/>
      <c r="I564" s="135"/>
      <c r="J564" s="65"/>
      <c r="K564" s="202"/>
      <c r="L564" s="63"/>
      <c r="M564" s="209"/>
      <c r="N564" s="57"/>
    </row>
    <row r="565" spans="1:22" s="58" customFormat="1" ht="51.6" customHeight="1">
      <c r="A565" s="45">
        <v>30</v>
      </c>
      <c r="B565" s="343" t="s">
        <v>400</v>
      </c>
      <c r="C565" s="255" t="s">
        <v>49</v>
      </c>
      <c r="D565" s="255">
        <v>1</v>
      </c>
      <c r="E565" s="30"/>
      <c r="F565" s="135"/>
      <c r="G565" s="90"/>
      <c r="H565" s="135"/>
      <c r="I565" s="135"/>
      <c r="J565" s="65"/>
      <c r="K565" s="202"/>
      <c r="L565" s="63"/>
      <c r="M565" s="209"/>
      <c r="N565" s="57"/>
    </row>
    <row r="566" spans="1:22" s="302" customFormat="1">
      <c r="A566" s="396" t="s">
        <v>369</v>
      </c>
      <c r="B566" s="397"/>
      <c r="C566" s="45"/>
      <c r="D566" s="46"/>
      <c r="E566" s="47"/>
      <c r="F566" s="50"/>
      <c r="G566" s="49"/>
      <c r="H566" s="50"/>
      <c r="I566" s="50"/>
      <c r="J566" s="48"/>
      <c r="K566" s="51"/>
      <c r="L566" s="52"/>
      <c r="M566" s="300"/>
      <c r="N566" s="301"/>
    </row>
    <row r="567" spans="1:22" s="55" customFormat="1" ht="29.45" customHeight="1">
      <c r="A567" s="398" t="s">
        <v>370</v>
      </c>
      <c r="B567" s="399"/>
      <c r="C567" s="399"/>
      <c r="D567" s="399"/>
      <c r="E567" s="399"/>
      <c r="F567" s="399"/>
      <c r="G567" s="399"/>
      <c r="H567" s="399"/>
      <c r="I567" s="388"/>
      <c r="J567" s="56"/>
      <c r="K567" s="56"/>
      <c r="M567" s="267"/>
      <c r="N567" s="301"/>
      <c r="O567" s="267"/>
      <c r="P567" s="267"/>
      <c r="Q567" s="267"/>
      <c r="R567" s="267"/>
      <c r="S567" s="267"/>
      <c r="T567" s="267"/>
      <c r="U567" s="267"/>
      <c r="V567" s="267"/>
    </row>
    <row r="568" spans="1:22" s="11" customFormat="1" ht="43.15" customHeight="1">
      <c r="A568" s="400" t="s">
        <v>410</v>
      </c>
      <c r="B568" s="401"/>
      <c r="C568" s="401"/>
      <c r="D568" s="401"/>
      <c r="E568" s="401"/>
      <c r="F568" s="401"/>
      <c r="G568" s="401"/>
      <c r="H568" s="401"/>
      <c r="I568" s="401"/>
      <c r="J568" s="401"/>
      <c r="K568" s="401"/>
      <c r="L568" s="402"/>
      <c r="M568" s="9"/>
      <c r="N568" s="10"/>
    </row>
    <row r="569" spans="1:22" s="318" customFormat="1" ht="54">
      <c r="A569" s="313" t="s">
        <v>63</v>
      </c>
      <c r="B569" s="313" t="s">
        <v>4</v>
      </c>
      <c r="C569" s="93" t="s">
        <v>5</v>
      </c>
      <c r="D569" s="13" t="s">
        <v>348</v>
      </c>
      <c r="E569" s="314" t="s">
        <v>7</v>
      </c>
      <c r="F569" s="315" t="s">
        <v>8</v>
      </c>
      <c r="G569" s="315" t="s">
        <v>9</v>
      </c>
      <c r="H569" s="96" t="s">
        <v>20</v>
      </c>
      <c r="I569" s="97" t="s">
        <v>10</v>
      </c>
      <c r="J569" s="97" t="s">
        <v>11</v>
      </c>
      <c r="K569" s="217" t="s">
        <v>12</v>
      </c>
      <c r="L569" s="97" t="s">
        <v>13</v>
      </c>
      <c r="M569" s="316"/>
      <c r="N569" s="317"/>
    </row>
    <row r="570" spans="1:22" s="318" customFormat="1">
      <c r="A570" s="45">
        <v>1</v>
      </c>
      <c r="B570" s="45">
        <v>2</v>
      </c>
      <c r="C570" s="45">
        <v>3</v>
      </c>
      <c r="D570" s="45">
        <v>4</v>
      </c>
      <c r="E570" s="45">
        <v>5</v>
      </c>
      <c r="F570" s="23" t="s">
        <v>16</v>
      </c>
      <c r="G570" s="21">
        <v>7</v>
      </c>
      <c r="H570" s="21" t="s">
        <v>14</v>
      </c>
      <c r="I570" s="21" t="s">
        <v>15</v>
      </c>
      <c r="J570" s="21">
        <v>10</v>
      </c>
      <c r="K570" s="24">
        <v>11</v>
      </c>
      <c r="L570" s="21">
        <v>12</v>
      </c>
      <c r="M570" s="316"/>
      <c r="N570" s="317"/>
    </row>
    <row r="571" spans="1:22" s="195" customFormat="1" ht="32.450000000000003" customHeight="1">
      <c r="A571" s="45">
        <v>1</v>
      </c>
      <c r="B571" s="343" t="s">
        <v>402</v>
      </c>
      <c r="C571" s="255" t="s">
        <v>198</v>
      </c>
      <c r="D571" s="255">
        <v>5</v>
      </c>
      <c r="E571" s="30"/>
      <c r="F571" s="135"/>
      <c r="G571" s="90"/>
      <c r="H571" s="135"/>
      <c r="I571" s="135"/>
      <c r="J571" s="365"/>
      <c r="K571" s="366"/>
      <c r="L571" s="367"/>
      <c r="M571" s="324"/>
      <c r="N571" s="194"/>
    </row>
    <row r="572" spans="1:22" s="58" customFormat="1" ht="34.9" customHeight="1">
      <c r="A572" s="45">
        <v>2</v>
      </c>
      <c r="B572" s="343" t="s">
        <v>403</v>
      </c>
      <c r="C572" s="255" t="s">
        <v>198</v>
      </c>
      <c r="D572" s="255">
        <v>3</v>
      </c>
      <c r="E572" s="30"/>
      <c r="F572" s="135"/>
      <c r="G572" s="90"/>
      <c r="H572" s="135"/>
      <c r="I572" s="135"/>
      <c r="J572" s="145"/>
      <c r="K572" s="202"/>
      <c r="L572" s="63"/>
      <c r="M572" s="209"/>
      <c r="N572" s="57"/>
    </row>
    <row r="573" spans="1:22" s="58" customFormat="1" ht="34.9" customHeight="1">
      <c r="A573" s="45">
        <v>3</v>
      </c>
      <c r="B573" s="343" t="s">
        <v>432</v>
      </c>
      <c r="C573" s="255" t="s">
        <v>198</v>
      </c>
      <c r="D573" s="255">
        <v>4</v>
      </c>
      <c r="E573" s="30"/>
      <c r="F573" s="135"/>
      <c r="G573" s="90"/>
      <c r="H573" s="135"/>
      <c r="I573" s="135"/>
      <c r="J573" s="65"/>
      <c r="K573" s="202"/>
      <c r="L573" s="63"/>
      <c r="M573" s="209"/>
      <c r="N573" s="57"/>
    </row>
    <row r="574" spans="1:22" s="58" customFormat="1" ht="34.9" customHeight="1">
      <c r="A574" s="45">
        <v>4</v>
      </c>
      <c r="B574" s="343" t="s">
        <v>404</v>
      </c>
      <c r="C574" s="255" t="s">
        <v>198</v>
      </c>
      <c r="D574" s="255">
        <v>2</v>
      </c>
      <c r="E574" s="30"/>
      <c r="F574" s="135"/>
      <c r="G574" s="90"/>
      <c r="H574" s="135"/>
      <c r="I574" s="135"/>
      <c r="J574" s="145"/>
      <c r="K574" s="180"/>
      <c r="L574" s="63"/>
      <c r="M574" s="209"/>
      <c r="N574" s="57"/>
    </row>
    <row r="575" spans="1:22" s="58" customFormat="1" ht="34.9" customHeight="1">
      <c r="A575" s="45">
        <v>5</v>
      </c>
      <c r="B575" s="343" t="s">
        <v>405</v>
      </c>
      <c r="C575" s="255" t="s">
        <v>198</v>
      </c>
      <c r="D575" s="255">
        <v>5</v>
      </c>
      <c r="E575" s="30"/>
      <c r="F575" s="135"/>
      <c r="G575" s="90"/>
      <c r="H575" s="135"/>
      <c r="I575" s="135"/>
      <c r="J575" s="145"/>
      <c r="K575" s="180"/>
      <c r="L575" s="63"/>
      <c r="M575" s="209"/>
      <c r="N575" s="57"/>
    </row>
    <row r="576" spans="1:22" s="58" customFormat="1" ht="34.9" customHeight="1">
      <c r="A576" s="45">
        <v>6</v>
      </c>
      <c r="B576" s="343" t="s">
        <v>406</v>
      </c>
      <c r="C576" s="255" t="s">
        <v>198</v>
      </c>
      <c r="D576" s="255">
        <v>5</v>
      </c>
      <c r="E576" s="30"/>
      <c r="F576" s="135"/>
      <c r="G576" s="90"/>
      <c r="H576" s="135"/>
      <c r="I576" s="135"/>
      <c r="J576" s="65"/>
      <c r="K576" s="202"/>
      <c r="L576" s="63"/>
      <c r="M576" s="209"/>
      <c r="N576" s="57"/>
    </row>
    <row r="577" spans="1:22" s="58" customFormat="1" ht="34.9" customHeight="1">
      <c r="A577" s="45">
        <v>7</v>
      </c>
      <c r="B577" s="343" t="s">
        <v>407</v>
      </c>
      <c r="C577" s="255" t="s">
        <v>198</v>
      </c>
      <c r="D577" s="255">
        <v>5</v>
      </c>
      <c r="E577" s="30"/>
      <c r="F577" s="135"/>
      <c r="G577" s="90"/>
      <c r="H577" s="135"/>
      <c r="I577" s="135"/>
      <c r="J577" s="65"/>
      <c r="K577" s="202"/>
      <c r="L577" s="63"/>
      <c r="M577" s="209"/>
      <c r="N577" s="57"/>
    </row>
    <row r="578" spans="1:22" s="58" customFormat="1" ht="34.9" customHeight="1">
      <c r="A578" s="45">
        <v>8</v>
      </c>
      <c r="B578" s="343" t="s">
        <v>408</v>
      </c>
      <c r="C578" s="255" t="s">
        <v>198</v>
      </c>
      <c r="D578" s="255">
        <v>1</v>
      </c>
      <c r="E578" s="30"/>
      <c r="F578" s="135"/>
      <c r="G578" s="90"/>
      <c r="H578" s="135"/>
      <c r="I578" s="135"/>
      <c r="J578" s="65"/>
      <c r="K578" s="202"/>
      <c r="L578" s="63"/>
      <c r="M578" s="209"/>
      <c r="N578" s="57"/>
    </row>
    <row r="579" spans="1:22" s="58" customFormat="1" ht="34.9" customHeight="1">
      <c r="A579" s="45">
        <v>9</v>
      </c>
      <c r="B579" s="343" t="s">
        <v>409</v>
      </c>
      <c r="C579" s="255" t="s">
        <v>198</v>
      </c>
      <c r="D579" s="255">
        <v>5</v>
      </c>
      <c r="E579" s="30"/>
      <c r="F579" s="135"/>
      <c r="G579" s="90"/>
      <c r="H579" s="135"/>
      <c r="I579" s="135"/>
      <c r="J579" s="65"/>
      <c r="K579" s="202"/>
      <c r="L579" s="63"/>
      <c r="M579" s="209"/>
      <c r="N579" s="57"/>
    </row>
    <row r="580" spans="1:22" s="302" customFormat="1">
      <c r="A580" s="396" t="s">
        <v>411</v>
      </c>
      <c r="B580" s="397"/>
      <c r="C580" s="45"/>
      <c r="D580" s="46"/>
      <c r="E580" s="47"/>
      <c r="F580" s="50"/>
      <c r="G580" s="49"/>
      <c r="H580" s="50"/>
      <c r="I580" s="50"/>
      <c r="J580" s="48"/>
      <c r="K580" s="51"/>
      <c r="L580" s="52"/>
      <c r="M580" s="300"/>
      <c r="N580" s="301"/>
    </row>
    <row r="581" spans="1:22" s="55" customFormat="1">
      <c r="A581" s="398" t="s">
        <v>412</v>
      </c>
      <c r="B581" s="399"/>
      <c r="C581" s="399"/>
      <c r="D581" s="399"/>
      <c r="E581" s="399"/>
      <c r="F581" s="399"/>
      <c r="G581" s="399"/>
      <c r="H581" s="399"/>
      <c r="I581" s="388"/>
      <c r="J581" s="56"/>
      <c r="K581" s="56"/>
      <c r="M581" s="267"/>
      <c r="N581" s="301"/>
      <c r="O581" s="267"/>
      <c r="P581" s="267"/>
      <c r="Q581" s="267"/>
      <c r="R581" s="267"/>
      <c r="S581" s="267"/>
      <c r="T581" s="267"/>
      <c r="U581" s="267"/>
      <c r="V581" s="267"/>
    </row>
    <row r="582" spans="1:22" s="229" customFormat="1">
      <c r="A582" s="403" t="s">
        <v>425</v>
      </c>
      <c r="B582" s="404"/>
      <c r="C582" s="404"/>
      <c r="D582" s="404"/>
      <c r="E582" s="404"/>
      <c r="F582" s="404"/>
      <c r="G582" s="404"/>
      <c r="H582" s="404"/>
      <c r="I582" s="404"/>
      <c r="J582" s="404"/>
      <c r="K582" s="404"/>
      <c r="L582" s="404"/>
      <c r="M582" s="35"/>
    </row>
  </sheetData>
  <mergeCells count="202">
    <mergeCell ref="A292:H292"/>
    <mergeCell ref="A442:B442"/>
    <mergeCell ref="A436:B436"/>
    <mergeCell ref="A310:B310"/>
    <mergeCell ref="A351:B351"/>
    <mergeCell ref="A428:B428"/>
    <mergeCell ref="A299:H299"/>
    <mergeCell ref="A371:L371"/>
    <mergeCell ref="A424:L424"/>
    <mergeCell ref="A423:H423"/>
    <mergeCell ref="A380:L380"/>
    <mergeCell ref="A417:H417"/>
    <mergeCell ref="A392:B392"/>
    <mergeCell ref="A312:L312"/>
    <mergeCell ref="A324:L324"/>
    <mergeCell ref="A318:L318"/>
    <mergeCell ref="A298:B298"/>
    <mergeCell ref="A338:B338"/>
    <mergeCell ref="A304:B304"/>
    <mergeCell ref="A305:H305"/>
    <mergeCell ref="A328:B328"/>
    <mergeCell ref="A330:L330"/>
    <mergeCell ref="A339:H339"/>
    <mergeCell ref="A345:B345"/>
    <mergeCell ref="A102:B102"/>
    <mergeCell ref="A104:L104"/>
    <mergeCell ref="A481:B481"/>
    <mergeCell ref="A482:H482"/>
    <mergeCell ref="A497:B497"/>
    <mergeCell ref="A498:H498"/>
    <mergeCell ref="A123:L123"/>
    <mergeCell ref="A127:B127"/>
    <mergeCell ref="A122:H122"/>
    <mergeCell ref="A116:H116"/>
    <mergeCell ref="A246:B246"/>
    <mergeCell ref="A283:H283"/>
    <mergeCell ref="A300:L300"/>
    <mergeCell ref="A306:L306"/>
    <mergeCell ref="A167:L167"/>
    <mergeCell ref="A171:B171"/>
    <mergeCell ref="A322:B322"/>
    <mergeCell ref="A323:H323"/>
    <mergeCell ref="A229:L229"/>
    <mergeCell ref="A233:B233"/>
    <mergeCell ref="A235:L235"/>
    <mergeCell ref="A316:B316"/>
    <mergeCell ref="A317:H317"/>
    <mergeCell ref="A282:B282"/>
    <mergeCell ref="A1:L1"/>
    <mergeCell ref="A134:H134"/>
    <mergeCell ref="A195:L195"/>
    <mergeCell ref="A146:L146"/>
    <mergeCell ref="A151:B151"/>
    <mergeCell ref="A194:H194"/>
    <mergeCell ref="A178:H178"/>
    <mergeCell ref="A58:B58"/>
    <mergeCell ref="A60:L60"/>
    <mergeCell ref="A84:B84"/>
    <mergeCell ref="A90:B90"/>
    <mergeCell ref="A92:L92"/>
    <mergeCell ref="A68:B68"/>
    <mergeCell ref="A70:L70"/>
    <mergeCell ref="A78:B78"/>
    <mergeCell ref="A80:L80"/>
    <mergeCell ref="A79:H79"/>
    <mergeCell ref="A69:H69"/>
    <mergeCell ref="A91:H91"/>
    <mergeCell ref="A96:B96"/>
    <mergeCell ref="A97:H97"/>
    <mergeCell ref="A2:L2"/>
    <mergeCell ref="A3:L3"/>
    <mergeCell ref="A4:L4"/>
    <mergeCell ref="A11:B11"/>
    <mergeCell ref="A13:L13"/>
    <mergeCell ref="A47:B47"/>
    <mergeCell ref="A33:B33"/>
    <mergeCell ref="A35:L35"/>
    <mergeCell ref="A40:B40"/>
    <mergeCell ref="A17:B17"/>
    <mergeCell ref="A19:L19"/>
    <mergeCell ref="A27:B27"/>
    <mergeCell ref="A29:L29"/>
    <mergeCell ref="A12:H12"/>
    <mergeCell ref="A18:H18"/>
    <mergeCell ref="A28:H28"/>
    <mergeCell ref="A42:L42"/>
    <mergeCell ref="A41:H41"/>
    <mergeCell ref="A34:H34"/>
    <mergeCell ref="A86:L86"/>
    <mergeCell ref="A128:H128"/>
    <mergeCell ref="A386:B386"/>
    <mergeCell ref="A387:H387"/>
    <mergeCell ref="A407:L407"/>
    <mergeCell ref="A284:L284"/>
    <mergeCell ref="A353:L353"/>
    <mergeCell ref="A365:L365"/>
    <mergeCell ref="A359:L359"/>
    <mergeCell ref="A329:H329"/>
    <mergeCell ref="A247:H247"/>
    <mergeCell ref="A357:B357"/>
    <mergeCell ref="A358:H358"/>
    <mergeCell ref="A293:L293"/>
    <mergeCell ref="A227:B227"/>
    <mergeCell ref="A135:L135"/>
    <mergeCell ref="A400:L400"/>
    <mergeCell ref="A173:L173"/>
    <mergeCell ref="A172:H172"/>
    <mergeCell ref="A166:H166"/>
    <mergeCell ref="A153:L153"/>
    <mergeCell ref="A159:B159"/>
    <mergeCell ref="A161:L161"/>
    <mergeCell ref="A165:B165"/>
    <mergeCell ref="A48:H48"/>
    <mergeCell ref="A59:H59"/>
    <mergeCell ref="A85:H85"/>
    <mergeCell ref="A103:H103"/>
    <mergeCell ref="A117:L117"/>
    <mergeCell ref="A121:B121"/>
    <mergeCell ref="A234:H234"/>
    <mergeCell ref="A228:H228"/>
    <mergeCell ref="A379:H379"/>
    <mergeCell ref="A144:B144"/>
    <mergeCell ref="A98:L98"/>
    <mergeCell ref="A152:H152"/>
    <mergeCell ref="A179:L179"/>
    <mergeCell ref="A193:B193"/>
    <mergeCell ref="A110:H110"/>
    <mergeCell ref="A49:L49"/>
    <mergeCell ref="A177:B177"/>
    <mergeCell ref="A248:L248"/>
    <mergeCell ref="A258:B258"/>
    <mergeCell ref="A259:H259"/>
    <mergeCell ref="A241:H241"/>
    <mergeCell ref="A311:H311"/>
    <mergeCell ref="A242:L242"/>
    <mergeCell ref="A370:H370"/>
    <mergeCell ref="A160:H160"/>
    <mergeCell ref="A290:B290"/>
    <mergeCell ref="A240:B240"/>
    <mergeCell ref="A145:H145"/>
    <mergeCell ref="A129:L129"/>
    <mergeCell ref="A133:B133"/>
    <mergeCell ref="A109:B109"/>
    <mergeCell ref="A111:L111"/>
    <mergeCell ref="A115:B115"/>
    <mergeCell ref="A260:L260"/>
    <mergeCell ref="A352:H352"/>
    <mergeCell ref="A444:L444"/>
    <mergeCell ref="A520:L520"/>
    <mergeCell ref="A476:H476"/>
    <mergeCell ref="A459:B459"/>
    <mergeCell ref="A461:H461"/>
    <mergeCell ref="A462:L462"/>
    <mergeCell ref="A468:B468"/>
    <mergeCell ref="A470:H470"/>
    <mergeCell ref="A340:L340"/>
    <mergeCell ref="A347:L347"/>
    <mergeCell ref="A364:H364"/>
    <mergeCell ref="A369:B369"/>
    <mergeCell ref="A422:B422"/>
    <mergeCell ref="A398:B398"/>
    <mergeCell ref="A518:B518"/>
    <mergeCell ref="A519:H519"/>
    <mergeCell ref="A533:L533"/>
    <mergeCell ref="A525:B525"/>
    <mergeCell ref="A443:H443"/>
    <mergeCell ref="A438:L438"/>
    <mergeCell ref="A346:H346"/>
    <mergeCell ref="A437:H437"/>
    <mergeCell ref="A405:B405"/>
    <mergeCell ref="A406:H406"/>
    <mergeCell ref="A429:H429"/>
    <mergeCell ref="A363:B363"/>
    <mergeCell ref="A430:L430"/>
    <mergeCell ref="A399:H399"/>
    <mergeCell ref="A378:B378"/>
    <mergeCell ref="A416:B416"/>
    <mergeCell ref="A388:L388"/>
    <mergeCell ref="A394:L394"/>
    <mergeCell ref="A566:B566"/>
    <mergeCell ref="A567:H567"/>
    <mergeCell ref="A568:L568"/>
    <mergeCell ref="A580:B580"/>
    <mergeCell ref="A581:H581"/>
    <mergeCell ref="A582:L582"/>
    <mergeCell ref="A418:L418"/>
    <mergeCell ref="A475:B475"/>
    <mergeCell ref="A531:B531"/>
    <mergeCell ref="A506:B506"/>
    <mergeCell ref="A507:H507"/>
    <mergeCell ref="A512:B512"/>
    <mergeCell ref="A513:H513"/>
    <mergeCell ref="A527:L527"/>
    <mergeCell ref="A532:H532"/>
    <mergeCell ref="A471:L471"/>
    <mergeCell ref="A477:L477"/>
    <mergeCell ref="A483:L483"/>
    <mergeCell ref="A499:L499"/>
    <mergeCell ref="A508:L508"/>
    <mergeCell ref="A514:L514"/>
    <mergeCell ref="A521:L521"/>
    <mergeCell ref="A526:H526"/>
  </mergeCells>
  <pageMargins left="0.25" right="0.25" top="0.75" bottom="0.75" header="0.3" footer="0.3"/>
  <pageSetup paperSize="9" scale="31" fitToHeight="0" orientation="landscape" horizontalDpi="4294967293" verticalDpi="4294967293" r:id="rId1"/>
  <headerFooter>
    <oddFooter>Strona &amp;P z &amp;N</oddFooter>
  </headerFooter>
  <rowBreaks count="25" manualBreakCount="25">
    <brk id="18" max="13" man="1"/>
    <brk id="24" max="13" man="1"/>
    <brk id="34" max="13" man="1"/>
    <brk id="69" max="13" man="1"/>
    <brk id="91" max="13" man="1"/>
    <brk id="110" max="13" man="1"/>
    <brk id="134" max="13" man="1"/>
    <brk id="166" max="13" man="1"/>
    <brk id="194" max="13" man="1"/>
    <brk id="228" max="16383" man="1"/>
    <brk id="259" max="13" man="1"/>
    <brk id="283" max="13" man="1"/>
    <brk id="292" max="16383" man="1"/>
    <brk id="305" max="16383" man="1"/>
    <brk id="317" max="13" man="1"/>
    <brk id="329" max="16383" man="1"/>
    <brk id="339" max="13" man="1"/>
    <brk id="364" max="13" man="1"/>
    <brk id="393" max="13" man="1"/>
    <brk id="417" max="13" man="1"/>
    <brk id="443" max="13" man="1"/>
    <brk id="470" max="13" man="1"/>
    <brk id="498" max="13" man="1"/>
    <brk id="532" max="13" man="1"/>
    <brk id="567" max="13"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D25M_251_N_18-39rj_23</vt:lpstr>
      <vt:lpstr>'D25M_251_N_18-39rj_23'!Obszar_wydruku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Elżbieta Benedysiuk</dc:creator>
  <cp:lastModifiedBy>Agnieszka Korolczuk</cp:lastModifiedBy>
  <cp:lastPrinted>2023-07-14T12:22:42Z</cp:lastPrinted>
  <dcterms:created xsi:type="dcterms:W3CDTF">2019-03-27T13:34:40Z</dcterms:created>
  <dcterms:modified xsi:type="dcterms:W3CDTF">2023-08-16T10:03:06Z</dcterms:modified>
</cp:coreProperties>
</file>