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OI Nr 2" sheetId="1" r:id="rId1"/>
    <sheet name="Arkusz3" sheetId="2" r:id="rId2"/>
  </sheets>
  <definedNames>
    <definedName name="_xlnm.Print_Area" localSheetId="0">'SOI Nr 2'!$A$1:$P$40</definedName>
  </definedNames>
  <calcPr fullCalcOnLoad="1"/>
</workbook>
</file>

<file path=xl/sharedStrings.xml><?xml version="1.0" encoding="utf-8"?>
<sst xmlns="http://schemas.openxmlformats.org/spreadsheetml/2006/main" count="95" uniqueCount="46">
  <si>
    <t>Lp.</t>
  </si>
  <si>
    <t>Nazwa kompleksu</t>
  </si>
  <si>
    <t>Rodzaj powierzchni</t>
  </si>
  <si>
    <t>Wielkość powierzchni</t>
  </si>
  <si>
    <t>% stawka podatku VAT</t>
  </si>
  <si>
    <t>wewnętrzna</t>
  </si>
  <si>
    <t>zewnętrzna zielona</t>
  </si>
  <si>
    <t>zewnętrzna utwardzona</t>
  </si>
  <si>
    <r>
      <t>m</t>
    </r>
    <r>
      <rPr>
        <vertAlign val="superscript"/>
        <sz val="10"/>
        <rFont val="Arial"/>
        <family val="2"/>
      </rPr>
      <t>2</t>
    </r>
  </si>
  <si>
    <r>
      <t>Cena jednostkowa netto za sprzątanie
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w skali miesiąca w zł</t>
    </r>
  </si>
  <si>
    <r>
      <t xml:space="preserve">Wartość usługi netto w czasie trwania umowy 
w zł
</t>
    </r>
    <r>
      <rPr>
        <sz val="10"/>
        <rFont val="Arial"/>
        <family val="2"/>
      </rPr>
      <t>[7x9x10]</t>
    </r>
  </si>
  <si>
    <r>
      <t xml:space="preserve">Wartość usługi brutto 
w czasie trwania
 umowy w zł
</t>
    </r>
    <r>
      <rPr>
        <sz val="10"/>
        <rFont val="Arial"/>
        <family val="2"/>
      </rPr>
      <t>[11 powiększona o VAT z kolumny 8]</t>
    </r>
  </si>
  <si>
    <t>j.m.</t>
  </si>
  <si>
    <t>Umowa termin od</t>
  </si>
  <si>
    <t>Umowa termin do</t>
  </si>
  <si>
    <t>Czas trwania usługi w miesiącach</t>
  </si>
  <si>
    <t>wyk. Anna Liszewska tel. 261-824-728</t>
  </si>
  <si>
    <t>Łącznie wartość za dany rok</t>
  </si>
  <si>
    <t>1.</t>
  </si>
  <si>
    <t>Czas trwania usługi w miesiącach rok 2020</t>
  </si>
  <si>
    <t>Wartość netto usługi w roku 2020</t>
  </si>
  <si>
    <t>Wartość brutto usługi w roku 2020</t>
  </si>
  <si>
    <t>Czas trwania usługi w miesiącach rok 2021</t>
  </si>
  <si>
    <t>CENOWY FORMULARZ OFERTOWY</t>
  </si>
  <si>
    <t xml:space="preserve">RAZEM </t>
  </si>
  <si>
    <t xml:space="preserve"> W rozbiciu na lata trwania umowy</t>
  </si>
  <si>
    <t>2.</t>
  </si>
  <si>
    <t>3.</t>
  </si>
  <si>
    <t>4.</t>
  </si>
  <si>
    <t>Wartość netto usługi w roku 2021</t>
  </si>
  <si>
    <t>Czas trwania usługi w miesiącach rok 2022</t>
  </si>
  <si>
    <t>Wartość netto usługi w roku 2022</t>
  </si>
  <si>
    <t>Wartość brutto usługi w roku 2022</t>
  </si>
  <si>
    <t>01.10.2020</t>
  </si>
  <si>
    <t>30.09.2022</t>
  </si>
  <si>
    <t>K - 0188;
ul. Sękocińska 8, Warszawa</t>
  </si>
  <si>
    <t>K - 3545;
ul. Banacha 2, Warszawa</t>
  </si>
  <si>
    <t>K - 8689;
ul. Winnicka 1, Warszawa</t>
  </si>
  <si>
    <t>K - 3800;
ul. Niepodległości 141A, Warszawa</t>
  </si>
  <si>
    <t>Razem słownie netto…………</t>
  </si>
  <si>
    <t>Razem słownie brutto…………</t>
  </si>
  <si>
    <t>Tab. 2</t>
  </si>
  <si>
    <t>Tab. 1</t>
  </si>
  <si>
    <t>Załącznik nr 2 do SIWZ</t>
  </si>
  <si>
    <t>Wartość brutto usługi w roku 2021</t>
  </si>
  <si>
    <t>…………………..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</si>
</sst>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#,##0.00\ [$EUR]"/>
    <numFmt numFmtId="169" formatCode="#,##0.00\ _z_ł"/>
    <numFmt numFmtId="170" formatCode="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€-1809]#,##0.00"/>
    <numFmt numFmtId="176" formatCode="[$€-2]\ #,##0.00"/>
    <numFmt numFmtId="177" formatCode="#,##0.000\ &quot;zł&quot;"/>
    <numFmt numFmtId="178" formatCode="#,##0.0\ &quot;zł&quot;"/>
    <numFmt numFmtId="179" formatCode="#,##0.0000\ &quot;zł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4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166" fontId="0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6" fontId="0" fillId="33" borderId="0" xfId="0" applyNumberFormat="1" applyFont="1" applyFill="1" applyAlignment="1">
      <alignment vertical="center"/>
    </xf>
    <xf numFmtId="4" fontId="0" fillId="34" borderId="11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9" fontId="5" fillId="34" borderId="12" xfId="0" applyNumberFormat="1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33" borderId="28" xfId="0" applyNumberFormat="1" applyFont="1" applyFill="1" applyBorder="1" applyAlignment="1">
      <alignment horizontal="center" vertical="center" wrapText="1"/>
    </xf>
    <xf numFmtId="166" fontId="0" fillId="33" borderId="29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166" fontId="0" fillId="33" borderId="12" xfId="0" applyNumberFormat="1" applyFont="1" applyFill="1" applyBorder="1" applyAlignment="1">
      <alignment horizontal="center" vertical="center" wrapText="1"/>
    </xf>
    <xf numFmtId="166" fontId="0" fillId="33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center" vertical="center" wrapText="1"/>
    </xf>
    <xf numFmtId="166" fontId="2" fillId="35" borderId="34" xfId="0" applyNumberFormat="1" applyFont="1" applyFill="1" applyBorder="1" applyAlignment="1">
      <alignment horizontal="center" vertical="center" wrapText="1"/>
    </xf>
    <xf numFmtId="166" fontId="2" fillId="35" borderId="35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166" fontId="2" fillId="35" borderId="16" xfId="0" applyNumberFormat="1" applyFont="1" applyFill="1" applyBorder="1" applyAlignment="1">
      <alignment horizontal="center" vertical="center" wrapText="1"/>
    </xf>
    <xf numFmtId="166" fontId="2" fillId="35" borderId="17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6" fontId="2" fillId="35" borderId="25" xfId="0" applyNumberFormat="1" applyFont="1" applyFill="1" applyBorder="1" applyAlignment="1">
      <alignment horizontal="center" vertical="center"/>
    </xf>
    <xf numFmtId="166" fontId="2" fillId="35" borderId="11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6" fontId="0" fillId="34" borderId="0" xfId="0" applyNumberFormat="1" applyFont="1" applyFill="1" applyBorder="1" applyAlignment="1">
      <alignment horizontal="center" vertical="center"/>
    </xf>
    <xf numFmtId="166" fontId="2" fillId="35" borderId="0" xfId="0" applyNumberFormat="1" applyFont="1" applyFill="1" applyBorder="1" applyAlignment="1">
      <alignment horizontal="center" vertical="center"/>
    </xf>
    <xf numFmtId="166" fontId="0" fillId="33" borderId="22" xfId="0" applyNumberFormat="1" applyFont="1" applyFill="1" applyBorder="1" applyAlignment="1">
      <alignment horizontal="center" vertical="center" wrapText="1"/>
    </xf>
    <xf numFmtId="166" fontId="0" fillId="33" borderId="23" xfId="0" applyNumberFormat="1" applyFont="1" applyFill="1" applyBorder="1" applyAlignment="1">
      <alignment horizontal="center" vertical="center" wrapText="1"/>
    </xf>
    <xf numFmtId="166" fontId="0" fillId="33" borderId="24" xfId="0" applyNumberFormat="1" applyFont="1" applyFill="1" applyBorder="1" applyAlignment="1">
      <alignment horizontal="center" vertical="center" wrapText="1"/>
    </xf>
    <xf numFmtId="166" fontId="2" fillId="35" borderId="3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right" vertical="center"/>
    </xf>
    <xf numFmtId="0" fontId="2" fillId="37" borderId="42" xfId="0" applyFont="1" applyFill="1" applyBorder="1" applyAlignment="1">
      <alignment horizontal="right" vertical="center"/>
    </xf>
    <xf numFmtId="0" fontId="2" fillId="37" borderId="43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5" borderId="43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view="pageBreakPreview" zoomScale="70" zoomScaleSheetLayoutView="70" workbookViewId="0" topLeftCell="D28">
      <selection activeCell="J44" sqref="J44"/>
    </sheetView>
  </sheetViews>
  <sheetFormatPr defaultColWidth="9.140625" defaultRowHeight="12.75"/>
  <cols>
    <col min="1" max="1" width="4.00390625" style="1" customWidth="1"/>
    <col min="2" max="2" width="16.421875" style="1" customWidth="1"/>
    <col min="3" max="3" width="21.140625" style="1" customWidth="1"/>
    <col min="4" max="4" width="5.00390625" style="1" customWidth="1"/>
    <col min="5" max="5" width="12.57421875" style="1" customWidth="1"/>
    <col min="6" max="6" width="14.57421875" style="1" customWidth="1"/>
    <col min="7" max="7" width="15.57421875" style="2" customWidth="1"/>
    <col min="8" max="8" width="13.28125" style="1" customWidth="1"/>
    <col min="9" max="9" width="14.8515625" style="1" customWidth="1"/>
    <col min="10" max="10" width="15.00390625" style="1" customWidth="1"/>
    <col min="11" max="11" width="15.00390625" style="2" customWidth="1"/>
    <col min="12" max="13" width="16.7109375" style="2" customWidth="1"/>
    <col min="14" max="14" width="15.140625" style="1" customWidth="1"/>
    <col min="15" max="15" width="14.7109375" style="1" customWidth="1"/>
    <col min="16" max="16" width="15.421875" style="1" customWidth="1"/>
    <col min="17" max="16384" width="9.140625" style="1" customWidth="1"/>
  </cols>
  <sheetData>
    <row r="1" spans="2:13" ht="21" customHeight="1">
      <c r="B1" s="3" t="s">
        <v>43</v>
      </c>
      <c r="I1" s="44"/>
      <c r="J1" s="44"/>
      <c r="K1" s="44"/>
      <c r="L1" s="44"/>
      <c r="M1" s="44"/>
    </row>
    <row r="2" spans="1:16" ht="18.75" customHeight="1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3" ht="17.25" customHeight="1" thickBot="1">
      <c r="A3" s="99" t="s">
        <v>42</v>
      </c>
      <c r="B3" s="99"/>
      <c r="C3" s="99"/>
    </row>
    <row r="4" spans="1:13" s="3" customFormat="1" ht="96" customHeight="1" thickBot="1">
      <c r="A4" s="20" t="s">
        <v>0</v>
      </c>
      <c r="B4" s="21" t="s">
        <v>1</v>
      </c>
      <c r="C4" s="21" t="s">
        <v>2</v>
      </c>
      <c r="D4" s="21" t="s">
        <v>12</v>
      </c>
      <c r="E4" s="21" t="s">
        <v>13</v>
      </c>
      <c r="F4" s="21" t="s">
        <v>14</v>
      </c>
      <c r="G4" s="21" t="s">
        <v>3</v>
      </c>
      <c r="H4" s="21" t="s">
        <v>4</v>
      </c>
      <c r="I4" s="21" t="s">
        <v>9</v>
      </c>
      <c r="J4" s="21" t="s">
        <v>15</v>
      </c>
      <c r="K4" s="21" t="s">
        <v>10</v>
      </c>
      <c r="L4" s="21" t="s">
        <v>11</v>
      </c>
      <c r="M4" s="69"/>
    </row>
    <row r="5" spans="1:13" ht="13.5" customHeight="1" thickBo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70"/>
    </row>
    <row r="6" spans="1:13" s="8" customFormat="1" ht="18" customHeight="1">
      <c r="A6" s="79" t="s">
        <v>18</v>
      </c>
      <c r="B6" s="82" t="s">
        <v>35</v>
      </c>
      <c r="C6" s="62" t="s">
        <v>5</v>
      </c>
      <c r="D6" s="85" t="s">
        <v>8</v>
      </c>
      <c r="E6" s="93" t="s">
        <v>33</v>
      </c>
      <c r="F6" s="93" t="s">
        <v>34</v>
      </c>
      <c r="G6" s="10">
        <v>851.86</v>
      </c>
      <c r="H6" s="11"/>
      <c r="I6" s="12">
        <v>0</v>
      </c>
      <c r="J6" s="13">
        <v>24</v>
      </c>
      <c r="K6" s="12">
        <f aca="true" t="shared" si="0" ref="K6:K17">G6*I6*J6</f>
        <v>0</v>
      </c>
      <c r="L6" s="12"/>
      <c r="M6" s="71"/>
    </row>
    <row r="7" spans="1:13" s="8" customFormat="1" ht="18" customHeight="1">
      <c r="A7" s="80"/>
      <c r="B7" s="83"/>
      <c r="C7" s="63" t="s">
        <v>6</v>
      </c>
      <c r="D7" s="86"/>
      <c r="E7" s="94"/>
      <c r="F7" s="94"/>
      <c r="G7" s="4">
        <v>0</v>
      </c>
      <c r="H7" s="5"/>
      <c r="I7" s="6">
        <v>0</v>
      </c>
      <c r="J7" s="7">
        <v>18</v>
      </c>
      <c r="K7" s="6">
        <f t="shared" si="0"/>
        <v>0</v>
      </c>
      <c r="L7" s="6"/>
      <c r="M7" s="71"/>
    </row>
    <row r="8" spans="1:13" s="8" customFormat="1" ht="18" customHeight="1" thickBot="1">
      <c r="A8" s="81"/>
      <c r="B8" s="84"/>
      <c r="C8" s="64" t="s">
        <v>7</v>
      </c>
      <c r="D8" s="87"/>
      <c r="E8" s="95"/>
      <c r="F8" s="95"/>
      <c r="G8" s="14">
        <v>188</v>
      </c>
      <c r="H8" s="15"/>
      <c r="I8" s="16">
        <v>0</v>
      </c>
      <c r="J8" s="17">
        <v>24</v>
      </c>
      <c r="K8" s="16">
        <f t="shared" si="0"/>
        <v>0</v>
      </c>
      <c r="L8" s="16"/>
      <c r="M8" s="71"/>
    </row>
    <row r="9" spans="1:13" s="8" customFormat="1" ht="18" customHeight="1">
      <c r="A9" s="79" t="s">
        <v>26</v>
      </c>
      <c r="B9" s="82" t="s">
        <v>36</v>
      </c>
      <c r="C9" s="62" t="s">
        <v>5</v>
      </c>
      <c r="D9" s="85" t="s">
        <v>8</v>
      </c>
      <c r="E9" s="93" t="s">
        <v>33</v>
      </c>
      <c r="F9" s="93" t="s">
        <v>34</v>
      </c>
      <c r="G9" s="10">
        <v>5094.21</v>
      </c>
      <c r="H9" s="11"/>
      <c r="I9" s="12">
        <v>0</v>
      </c>
      <c r="J9" s="13">
        <v>24</v>
      </c>
      <c r="K9" s="12">
        <f t="shared" si="0"/>
        <v>0</v>
      </c>
      <c r="L9" s="12"/>
      <c r="M9" s="71"/>
    </row>
    <row r="10" spans="1:13" s="8" customFormat="1" ht="18" customHeight="1">
      <c r="A10" s="80"/>
      <c r="B10" s="83"/>
      <c r="C10" s="63" t="s">
        <v>6</v>
      </c>
      <c r="D10" s="86"/>
      <c r="E10" s="94"/>
      <c r="F10" s="94"/>
      <c r="G10" s="4">
        <v>3374.63</v>
      </c>
      <c r="H10" s="5"/>
      <c r="I10" s="6">
        <v>0</v>
      </c>
      <c r="J10" s="7">
        <v>18</v>
      </c>
      <c r="K10" s="6">
        <f t="shared" si="0"/>
        <v>0</v>
      </c>
      <c r="L10" s="6"/>
      <c r="M10" s="71"/>
    </row>
    <row r="11" spans="1:13" s="8" customFormat="1" ht="18" customHeight="1" thickBot="1">
      <c r="A11" s="81"/>
      <c r="B11" s="84"/>
      <c r="C11" s="64" t="s">
        <v>7</v>
      </c>
      <c r="D11" s="87"/>
      <c r="E11" s="95"/>
      <c r="F11" s="95"/>
      <c r="G11" s="14">
        <v>4770.62</v>
      </c>
      <c r="H11" s="15"/>
      <c r="I11" s="16">
        <v>0</v>
      </c>
      <c r="J11" s="17">
        <v>24</v>
      </c>
      <c r="K11" s="16">
        <f t="shared" si="0"/>
        <v>0</v>
      </c>
      <c r="L11" s="16"/>
      <c r="M11" s="71"/>
    </row>
    <row r="12" spans="1:13" s="8" customFormat="1" ht="18" customHeight="1">
      <c r="A12" s="79" t="s">
        <v>27</v>
      </c>
      <c r="B12" s="82" t="s">
        <v>37</v>
      </c>
      <c r="C12" s="62" t="s">
        <v>5</v>
      </c>
      <c r="D12" s="85" t="s">
        <v>8</v>
      </c>
      <c r="E12" s="93" t="s">
        <v>33</v>
      </c>
      <c r="F12" s="93" t="s">
        <v>34</v>
      </c>
      <c r="G12" s="10">
        <v>2601.27</v>
      </c>
      <c r="H12" s="11"/>
      <c r="I12" s="12">
        <v>0</v>
      </c>
      <c r="J12" s="13">
        <v>24</v>
      </c>
      <c r="K12" s="12">
        <f t="shared" si="0"/>
        <v>0</v>
      </c>
      <c r="L12" s="12"/>
      <c r="M12" s="71"/>
    </row>
    <row r="13" spans="1:13" s="8" customFormat="1" ht="18" customHeight="1">
      <c r="A13" s="80"/>
      <c r="B13" s="83"/>
      <c r="C13" s="63" t="s">
        <v>6</v>
      </c>
      <c r="D13" s="86"/>
      <c r="E13" s="94"/>
      <c r="F13" s="94"/>
      <c r="G13" s="4">
        <v>2402.8</v>
      </c>
      <c r="H13" s="5"/>
      <c r="I13" s="6">
        <v>0</v>
      </c>
      <c r="J13" s="7">
        <v>18</v>
      </c>
      <c r="K13" s="6">
        <f t="shared" si="0"/>
        <v>0</v>
      </c>
      <c r="L13" s="6"/>
      <c r="M13" s="71"/>
    </row>
    <row r="14" spans="1:13" s="8" customFormat="1" ht="18" customHeight="1" thickBot="1">
      <c r="A14" s="81"/>
      <c r="B14" s="84"/>
      <c r="C14" s="64" t="s">
        <v>7</v>
      </c>
      <c r="D14" s="87"/>
      <c r="E14" s="95"/>
      <c r="F14" s="95"/>
      <c r="G14" s="14">
        <v>1910.45</v>
      </c>
      <c r="H14" s="15"/>
      <c r="I14" s="16">
        <v>0</v>
      </c>
      <c r="J14" s="17">
        <v>24</v>
      </c>
      <c r="K14" s="16">
        <f t="shared" si="0"/>
        <v>0</v>
      </c>
      <c r="L14" s="16"/>
      <c r="M14" s="71"/>
    </row>
    <row r="15" spans="1:13" s="8" customFormat="1" ht="18" customHeight="1">
      <c r="A15" s="79" t="s">
        <v>28</v>
      </c>
      <c r="B15" s="82" t="s">
        <v>38</v>
      </c>
      <c r="C15" s="62" t="s">
        <v>5</v>
      </c>
      <c r="D15" s="85" t="s">
        <v>8</v>
      </c>
      <c r="E15" s="93" t="s">
        <v>33</v>
      </c>
      <c r="F15" s="93" t="s">
        <v>34</v>
      </c>
      <c r="G15" s="10">
        <v>4862.07</v>
      </c>
      <c r="H15" s="11"/>
      <c r="I15" s="12">
        <v>0</v>
      </c>
      <c r="J15" s="13">
        <v>24</v>
      </c>
      <c r="K15" s="12">
        <f t="shared" si="0"/>
        <v>0</v>
      </c>
      <c r="L15" s="12"/>
      <c r="M15" s="71"/>
    </row>
    <row r="16" spans="1:13" s="8" customFormat="1" ht="18" customHeight="1">
      <c r="A16" s="80"/>
      <c r="B16" s="83"/>
      <c r="C16" s="63" t="s">
        <v>6</v>
      </c>
      <c r="D16" s="86"/>
      <c r="E16" s="94"/>
      <c r="F16" s="94"/>
      <c r="G16" s="4">
        <v>59.6</v>
      </c>
      <c r="H16" s="5"/>
      <c r="I16" s="6">
        <v>0</v>
      </c>
      <c r="J16" s="7">
        <v>18</v>
      </c>
      <c r="K16" s="6">
        <f t="shared" si="0"/>
        <v>0</v>
      </c>
      <c r="L16" s="6"/>
      <c r="M16" s="71"/>
    </row>
    <row r="17" spans="1:13" s="8" customFormat="1" ht="18" customHeight="1" thickBot="1">
      <c r="A17" s="81"/>
      <c r="B17" s="84"/>
      <c r="C17" s="64" t="s">
        <v>7</v>
      </c>
      <c r="D17" s="87"/>
      <c r="E17" s="95"/>
      <c r="F17" s="95"/>
      <c r="G17" s="14">
        <v>1501.36</v>
      </c>
      <c r="H17" s="15"/>
      <c r="I17" s="16">
        <v>0</v>
      </c>
      <c r="J17" s="17">
        <v>24</v>
      </c>
      <c r="K17" s="16">
        <f t="shared" si="0"/>
        <v>0</v>
      </c>
      <c r="L17" s="16"/>
      <c r="M17" s="71"/>
    </row>
    <row r="18" spans="1:14" ht="21" customHeight="1" thickBot="1">
      <c r="A18" s="96" t="s">
        <v>24</v>
      </c>
      <c r="B18" s="97"/>
      <c r="C18" s="97"/>
      <c r="D18" s="97"/>
      <c r="E18" s="97"/>
      <c r="F18" s="97"/>
      <c r="G18" s="97"/>
      <c r="H18" s="97"/>
      <c r="I18" s="97"/>
      <c r="J18" s="98"/>
      <c r="K18" s="67">
        <f>SUM(K6:K17)</f>
        <v>0</v>
      </c>
      <c r="L18" s="68">
        <f>SUM(L6:L17)</f>
        <v>0</v>
      </c>
      <c r="M18" s="72"/>
      <c r="N18" s="9"/>
    </row>
    <row r="19" spans="1:13" ht="21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22"/>
      <c r="L19" s="22"/>
      <c r="M19" s="22"/>
    </row>
    <row r="20" spans="1:16" ht="17.25" customHeight="1">
      <c r="A20" s="92" t="s">
        <v>25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4" ht="17.25" customHeight="1" thickBot="1">
      <c r="A21" s="45"/>
      <c r="B21" s="45" t="s">
        <v>41</v>
      </c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66"/>
      <c r="N21" s="46"/>
    </row>
    <row r="22" spans="1:16" ht="87.75" customHeight="1" thickBot="1">
      <c r="A22" s="20" t="s">
        <v>0</v>
      </c>
      <c r="B22" s="21" t="s">
        <v>1</v>
      </c>
      <c r="C22" s="21" t="s">
        <v>2</v>
      </c>
      <c r="D22" s="21" t="s">
        <v>12</v>
      </c>
      <c r="E22" s="21" t="s">
        <v>3</v>
      </c>
      <c r="F22" s="21" t="s">
        <v>4</v>
      </c>
      <c r="G22" s="28" t="s">
        <v>9</v>
      </c>
      <c r="H22" s="54" t="s">
        <v>19</v>
      </c>
      <c r="I22" s="55" t="s">
        <v>20</v>
      </c>
      <c r="J22" s="56" t="s">
        <v>21</v>
      </c>
      <c r="K22" s="57" t="s">
        <v>22</v>
      </c>
      <c r="L22" s="55" t="s">
        <v>29</v>
      </c>
      <c r="M22" s="57" t="s">
        <v>44</v>
      </c>
      <c r="N22" s="58" t="s">
        <v>30</v>
      </c>
      <c r="O22" s="55" t="s">
        <v>31</v>
      </c>
      <c r="P22" s="56" t="s">
        <v>32</v>
      </c>
    </row>
    <row r="23" spans="1:16" s="3" customFormat="1" ht="15" customHeight="1" thickBot="1">
      <c r="A23" s="18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27">
        <v>7</v>
      </c>
      <c r="H23" s="43">
        <v>8</v>
      </c>
      <c r="I23" s="23">
        <v>9</v>
      </c>
      <c r="J23" s="25">
        <v>10</v>
      </c>
      <c r="K23" s="29">
        <v>11</v>
      </c>
      <c r="L23" s="24">
        <v>12</v>
      </c>
      <c r="M23" s="29">
        <v>13</v>
      </c>
      <c r="N23" s="23">
        <v>14</v>
      </c>
      <c r="O23" s="24">
        <v>15</v>
      </c>
      <c r="P23" s="25">
        <v>16</v>
      </c>
    </row>
    <row r="24" spans="1:16" ht="18" customHeight="1">
      <c r="A24" s="79" t="s">
        <v>18</v>
      </c>
      <c r="B24" s="82" t="s">
        <v>35</v>
      </c>
      <c r="C24" s="62" t="s">
        <v>5</v>
      </c>
      <c r="D24" s="85" t="s">
        <v>8</v>
      </c>
      <c r="E24" s="10">
        <v>851.86</v>
      </c>
      <c r="F24" s="11"/>
      <c r="G24" s="12">
        <v>0</v>
      </c>
      <c r="H24" s="33">
        <v>3</v>
      </c>
      <c r="I24" s="37">
        <f aca="true" t="shared" si="1" ref="I24:I35">E24*G24*H24</f>
        <v>0</v>
      </c>
      <c r="J24" s="38"/>
      <c r="K24" s="30">
        <v>12</v>
      </c>
      <c r="L24" s="37">
        <f aca="true" t="shared" si="2" ref="L24:L35">E24*G24*K24</f>
        <v>0</v>
      </c>
      <c r="M24" s="73"/>
      <c r="N24" s="30">
        <v>9</v>
      </c>
      <c r="O24" s="37">
        <f aca="true" t="shared" si="3" ref="O24:O35">E24*G24*N24</f>
        <v>0</v>
      </c>
      <c r="P24" s="38"/>
    </row>
    <row r="25" spans="1:16" ht="18.75" customHeight="1">
      <c r="A25" s="80"/>
      <c r="B25" s="83"/>
      <c r="C25" s="63" t="s">
        <v>6</v>
      </c>
      <c r="D25" s="86"/>
      <c r="E25" s="4">
        <v>0</v>
      </c>
      <c r="F25" s="5"/>
      <c r="G25" s="6">
        <v>0</v>
      </c>
      <c r="H25" s="34">
        <v>2</v>
      </c>
      <c r="I25" s="40">
        <f t="shared" si="1"/>
        <v>0</v>
      </c>
      <c r="J25" s="39"/>
      <c r="K25" s="31">
        <v>9</v>
      </c>
      <c r="L25" s="40">
        <f t="shared" si="2"/>
        <v>0</v>
      </c>
      <c r="M25" s="74"/>
      <c r="N25" s="31">
        <v>7</v>
      </c>
      <c r="O25" s="40">
        <f t="shared" si="3"/>
        <v>0</v>
      </c>
      <c r="P25" s="39"/>
    </row>
    <row r="26" spans="1:16" ht="19.5" customHeight="1" thickBot="1">
      <c r="A26" s="81"/>
      <c r="B26" s="84"/>
      <c r="C26" s="64" t="s">
        <v>7</v>
      </c>
      <c r="D26" s="87"/>
      <c r="E26" s="14">
        <v>188</v>
      </c>
      <c r="F26" s="15"/>
      <c r="G26" s="16">
        <v>0</v>
      </c>
      <c r="H26" s="35">
        <v>3</v>
      </c>
      <c r="I26" s="41">
        <f t="shared" si="1"/>
        <v>0</v>
      </c>
      <c r="J26" s="42"/>
      <c r="K26" s="32">
        <v>12</v>
      </c>
      <c r="L26" s="41">
        <f t="shared" si="2"/>
        <v>0</v>
      </c>
      <c r="M26" s="75"/>
      <c r="N26" s="32">
        <v>9</v>
      </c>
      <c r="O26" s="41">
        <f t="shared" si="3"/>
        <v>0</v>
      </c>
      <c r="P26" s="39"/>
    </row>
    <row r="27" spans="1:16" ht="18" customHeight="1">
      <c r="A27" s="79" t="s">
        <v>26</v>
      </c>
      <c r="B27" s="82" t="s">
        <v>36</v>
      </c>
      <c r="C27" s="62" t="s">
        <v>5</v>
      </c>
      <c r="D27" s="85" t="s">
        <v>8</v>
      </c>
      <c r="E27" s="10">
        <v>5094.21</v>
      </c>
      <c r="F27" s="11"/>
      <c r="G27" s="12">
        <v>0</v>
      </c>
      <c r="H27" s="33">
        <v>3</v>
      </c>
      <c r="I27" s="37">
        <f t="shared" si="1"/>
        <v>0</v>
      </c>
      <c r="J27" s="38"/>
      <c r="K27" s="30">
        <v>12</v>
      </c>
      <c r="L27" s="37">
        <f t="shared" si="2"/>
        <v>0</v>
      </c>
      <c r="M27" s="73"/>
      <c r="N27" s="30">
        <v>9</v>
      </c>
      <c r="O27" s="37">
        <f t="shared" si="3"/>
        <v>0</v>
      </c>
      <c r="P27" s="38"/>
    </row>
    <row r="28" spans="1:16" ht="18.75" customHeight="1">
      <c r="A28" s="80"/>
      <c r="B28" s="83"/>
      <c r="C28" s="63" t="s">
        <v>6</v>
      </c>
      <c r="D28" s="86"/>
      <c r="E28" s="4">
        <v>3374.63</v>
      </c>
      <c r="F28" s="5"/>
      <c r="G28" s="6">
        <v>0</v>
      </c>
      <c r="H28" s="34">
        <v>2</v>
      </c>
      <c r="I28" s="40">
        <f t="shared" si="1"/>
        <v>0</v>
      </c>
      <c r="J28" s="39"/>
      <c r="K28" s="31">
        <v>9</v>
      </c>
      <c r="L28" s="40">
        <f t="shared" si="2"/>
        <v>0</v>
      </c>
      <c r="M28" s="74"/>
      <c r="N28" s="31">
        <v>7</v>
      </c>
      <c r="O28" s="40">
        <f t="shared" si="3"/>
        <v>0</v>
      </c>
      <c r="P28" s="39"/>
    </row>
    <row r="29" spans="1:16" ht="19.5" customHeight="1" thickBot="1">
      <c r="A29" s="81"/>
      <c r="B29" s="84"/>
      <c r="C29" s="64" t="s">
        <v>7</v>
      </c>
      <c r="D29" s="87"/>
      <c r="E29" s="14">
        <v>4770.62</v>
      </c>
      <c r="F29" s="15"/>
      <c r="G29" s="16">
        <v>0</v>
      </c>
      <c r="H29" s="35">
        <v>3</v>
      </c>
      <c r="I29" s="41">
        <f t="shared" si="1"/>
        <v>0</v>
      </c>
      <c r="J29" s="42"/>
      <c r="K29" s="32">
        <v>12</v>
      </c>
      <c r="L29" s="41">
        <f t="shared" si="2"/>
        <v>0</v>
      </c>
      <c r="M29" s="75"/>
      <c r="N29" s="32">
        <v>9</v>
      </c>
      <c r="O29" s="41">
        <f t="shared" si="3"/>
        <v>0</v>
      </c>
      <c r="P29" s="39"/>
    </row>
    <row r="30" spans="1:16" ht="18" customHeight="1">
      <c r="A30" s="79" t="s">
        <v>27</v>
      </c>
      <c r="B30" s="82" t="s">
        <v>37</v>
      </c>
      <c r="C30" s="62" t="s">
        <v>5</v>
      </c>
      <c r="D30" s="85" t="s">
        <v>8</v>
      </c>
      <c r="E30" s="10">
        <v>2601.27</v>
      </c>
      <c r="F30" s="11"/>
      <c r="G30" s="12">
        <v>0</v>
      </c>
      <c r="H30" s="33">
        <v>3</v>
      </c>
      <c r="I30" s="37">
        <f t="shared" si="1"/>
        <v>0</v>
      </c>
      <c r="J30" s="38"/>
      <c r="K30" s="30">
        <v>12</v>
      </c>
      <c r="L30" s="37">
        <f t="shared" si="2"/>
        <v>0</v>
      </c>
      <c r="M30" s="73"/>
      <c r="N30" s="30">
        <v>9</v>
      </c>
      <c r="O30" s="37">
        <f t="shared" si="3"/>
        <v>0</v>
      </c>
      <c r="P30" s="38"/>
    </row>
    <row r="31" spans="1:16" ht="18.75" customHeight="1">
      <c r="A31" s="80"/>
      <c r="B31" s="83"/>
      <c r="C31" s="63" t="s">
        <v>6</v>
      </c>
      <c r="D31" s="86"/>
      <c r="E31" s="4">
        <v>2402.8</v>
      </c>
      <c r="F31" s="5"/>
      <c r="G31" s="6">
        <v>0</v>
      </c>
      <c r="H31" s="34">
        <v>2</v>
      </c>
      <c r="I31" s="40">
        <f t="shared" si="1"/>
        <v>0</v>
      </c>
      <c r="J31" s="39"/>
      <c r="K31" s="31">
        <v>9</v>
      </c>
      <c r="L31" s="40">
        <f t="shared" si="2"/>
        <v>0</v>
      </c>
      <c r="M31" s="74"/>
      <c r="N31" s="31">
        <v>7</v>
      </c>
      <c r="O31" s="40">
        <f t="shared" si="3"/>
        <v>0</v>
      </c>
      <c r="P31" s="39"/>
    </row>
    <row r="32" spans="1:16" ht="19.5" customHeight="1" thickBot="1">
      <c r="A32" s="81"/>
      <c r="B32" s="84"/>
      <c r="C32" s="64" t="s">
        <v>7</v>
      </c>
      <c r="D32" s="87"/>
      <c r="E32" s="14">
        <v>1910.45</v>
      </c>
      <c r="F32" s="15"/>
      <c r="G32" s="16">
        <v>0</v>
      </c>
      <c r="H32" s="35">
        <v>3</v>
      </c>
      <c r="I32" s="41">
        <f t="shared" si="1"/>
        <v>0</v>
      </c>
      <c r="J32" s="42"/>
      <c r="K32" s="32">
        <v>12</v>
      </c>
      <c r="L32" s="41">
        <f t="shared" si="2"/>
        <v>0</v>
      </c>
      <c r="M32" s="75"/>
      <c r="N32" s="32">
        <v>9</v>
      </c>
      <c r="O32" s="41">
        <f t="shared" si="3"/>
        <v>0</v>
      </c>
      <c r="P32" s="39"/>
    </row>
    <row r="33" spans="1:16" ht="18" customHeight="1">
      <c r="A33" s="79" t="s">
        <v>28</v>
      </c>
      <c r="B33" s="82" t="s">
        <v>38</v>
      </c>
      <c r="C33" s="62" t="s">
        <v>5</v>
      </c>
      <c r="D33" s="85" t="s">
        <v>8</v>
      </c>
      <c r="E33" s="10">
        <v>4862.07</v>
      </c>
      <c r="F33" s="11"/>
      <c r="G33" s="12">
        <v>0</v>
      </c>
      <c r="H33" s="33">
        <v>3</v>
      </c>
      <c r="I33" s="37">
        <f t="shared" si="1"/>
        <v>0</v>
      </c>
      <c r="J33" s="38"/>
      <c r="K33" s="30">
        <v>12</v>
      </c>
      <c r="L33" s="37">
        <f t="shared" si="2"/>
        <v>0</v>
      </c>
      <c r="M33" s="73"/>
      <c r="N33" s="30">
        <v>9</v>
      </c>
      <c r="O33" s="37">
        <f t="shared" si="3"/>
        <v>0</v>
      </c>
      <c r="P33" s="38"/>
    </row>
    <row r="34" spans="1:16" ht="18.75" customHeight="1">
      <c r="A34" s="80"/>
      <c r="B34" s="83"/>
      <c r="C34" s="63" t="s">
        <v>6</v>
      </c>
      <c r="D34" s="86"/>
      <c r="E34" s="4">
        <v>59.6</v>
      </c>
      <c r="F34" s="5"/>
      <c r="G34" s="6">
        <v>0</v>
      </c>
      <c r="H34" s="34">
        <v>2</v>
      </c>
      <c r="I34" s="40">
        <f t="shared" si="1"/>
        <v>0</v>
      </c>
      <c r="J34" s="39"/>
      <c r="K34" s="31">
        <v>9</v>
      </c>
      <c r="L34" s="40">
        <f t="shared" si="2"/>
        <v>0</v>
      </c>
      <c r="M34" s="74"/>
      <c r="N34" s="31">
        <v>7</v>
      </c>
      <c r="O34" s="40">
        <f t="shared" si="3"/>
        <v>0</v>
      </c>
      <c r="P34" s="39"/>
    </row>
    <row r="35" spans="1:16" ht="19.5" customHeight="1" thickBot="1">
      <c r="A35" s="81"/>
      <c r="B35" s="84"/>
      <c r="C35" s="64" t="s">
        <v>7</v>
      </c>
      <c r="D35" s="87"/>
      <c r="E35" s="14">
        <v>1501.36</v>
      </c>
      <c r="F35" s="15"/>
      <c r="G35" s="16">
        <v>0</v>
      </c>
      <c r="H35" s="35">
        <v>3</v>
      </c>
      <c r="I35" s="41">
        <f t="shared" si="1"/>
        <v>0</v>
      </c>
      <c r="J35" s="42"/>
      <c r="K35" s="32">
        <v>12</v>
      </c>
      <c r="L35" s="41">
        <f t="shared" si="2"/>
        <v>0</v>
      </c>
      <c r="M35" s="75"/>
      <c r="N35" s="32">
        <v>9</v>
      </c>
      <c r="O35" s="41">
        <f t="shared" si="3"/>
        <v>0</v>
      </c>
      <c r="P35" s="39"/>
    </row>
    <row r="36" spans="1:16" s="36" customFormat="1" ht="17.25" customHeight="1" thickBot="1">
      <c r="A36" s="88" t="s">
        <v>17</v>
      </c>
      <c r="B36" s="89"/>
      <c r="C36" s="89"/>
      <c r="D36" s="89"/>
      <c r="E36" s="89"/>
      <c r="F36" s="89"/>
      <c r="G36" s="90"/>
      <c r="H36" s="48"/>
      <c r="I36" s="49">
        <f>SUM(I24:I35)</f>
        <v>0</v>
      </c>
      <c r="J36" s="50">
        <f>SUM(J24:J35)</f>
        <v>0</v>
      </c>
      <c r="K36" s="51"/>
      <c r="L36" s="49">
        <f>SUM(L24:L35)</f>
        <v>0</v>
      </c>
      <c r="M36" s="76"/>
      <c r="N36" s="20"/>
      <c r="O36" s="52">
        <f>SUM(O24:O35)</f>
        <v>0</v>
      </c>
      <c r="P36" s="53">
        <f>SUM(P24:P35)</f>
        <v>0</v>
      </c>
    </row>
    <row r="37" spans="1:16" s="36" customFormat="1" ht="17.25" customHeight="1">
      <c r="A37" s="59"/>
      <c r="B37" s="59"/>
      <c r="C37" s="59"/>
      <c r="D37" s="59"/>
      <c r="E37" s="59"/>
      <c r="F37" s="59"/>
      <c r="G37" s="59"/>
      <c r="H37" s="60"/>
      <c r="I37" s="61"/>
      <c r="J37" s="61"/>
      <c r="K37" s="60"/>
      <c r="L37" s="61"/>
      <c r="M37" s="61"/>
      <c r="N37" s="60"/>
      <c r="O37" s="61"/>
      <c r="P37" s="61"/>
    </row>
    <row r="38" spans="1:16" s="36" customFormat="1" ht="17.25" customHeight="1">
      <c r="A38" s="59"/>
      <c r="B38" s="59"/>
      <c r="C38" s="59"/>
      <c r="D38" s="59"/>
      <c r="E38" s="59"/>
      <c r="F38" s="59"/>
      <c r="G38" s="59"/>
      <c r="H38" s="60"/>
      <c r="I38" s="61"/>
      <c r="J38" s="61"/>
      <c r="K38" s="60"/>
      <c r="L38" s="61"/>
      <c r="M38" s="61"/>
      <c r="N38" s="60"/>
      <c r="O38" s="61"/>
      <c r="P38" s="61"/>
    </row>
    <row r="39" spans="1:13" ht="21" customHeight="1">
      <c r="A39" s="77" t="s">
        <v>39</v>
      </c>
      <c r="B39" s="78"/>
      <c r="C39" s="78"/>
      <c r="G39" s="1"/>
      <c r="J39" s="65"/>
      <c r="K39" s="3" t="s">
        <v>45</v>
      </c>
      <c r="L39" s="1"/>
      <c r="M39" s="1"/>
    </row>
    <row r="40" spans="1:13" ht="21.75" customHeight="1">
      <c r="A40" s="3" t="s">
        <v>40</v>
      </c>
      <c r="G40" s="1"/>
      <c r="K40" s="1"/>
      <c r="L40" s="1"/>
      <c r="M40" s="1"/>
    </row>
    <row r="41" spans="1:13" ht="21" customHeight="1">
      <c r="A41" s="8"/>
      <c r="G41" s="1"/>
      <c r="K41" s="1"/>
      <c r="L41" s="1"/>
      <c r="M41" s="1"/>
    </row>
    <row r="42" spans="7:13" ht="18" customHeight="1">
      <c r="G42" s="1"/>
      <c r="K42" s="1"/>
      <c r="L42" s="1"/>
      <c r="M42" s="1"/>
    </row>
    <row r="43" spans="7:13" ht="18" customHeight="1">
      <c r="G43" s="1"/>
      <c r="K43" s="1"/>
      <c r="L43" s="1"/>
      <c r="M43" s="1"/>
    </row>
    <row r="44" spans="7:13" ht="18" customHeight="1">
      <c r="G44" s="1"/>
      <c r="K44" s="1"/>
      <c r="L44" s="1"/>
      <c r="M44" s="1"/>
    </row>
    <row r="45" spans="7:13" ht="18" customHeight="1">
      <c r="G45" s="1"/>
      <c r="K45" s="1"/>
      <c r="L45" s="1"/>
      <c r="M45" s="1"/>
    </row>
    <row r="46" spans="7:13" ht="18" customHeight="1">
      <c r="G46" s="1"/>
      <c r="K46" s="1"/>
      <c r="L46" s="1"/>
      <c r="M46" s="1"/>
    </row>
    <row r="47" spans="7:13" ht="104.25" customHeight="1">
      <c r="G47" s="1"/>
      <c r="K47" s="1"/>
      <c r="L47" s="1"/>
      <c r="M47" s="1"/>
    </row>
    <row r="48" spans="7:13" ht="12" customHeight="1">
      <c r="G48" s="1"/>
      <c r="K48" s="1"/>
      <c r="L48" s="1"/>
      <c r="M48" s="1"/>
    </row>
    <row r="49" spans="7:13" ht="19.5" customHeight="1">
      <c r="G49" s="1"/>
      <c r="K49" s="1"/>
      <c r="L49" s="1"/>
      <c r="M49" s="1"/>
    </row>
    <row r="50" spans="7:13" ht="17.25" customHeight="1">
      <c r="G50" s="1"/>
      <c r="K50" s="1"/>
      <c r="L50" s="1"/>
      <c r="M50" s="1"/>
    </row>
    <row r="51" spans="7:13" ht="18" customHeight="1">
      <c r="G51" s="1"/>
      <c r="K51" s="1"/>
      <c r="L51" s="1"/>
      <c r="M51" s="1"/>
    </row>
    <row r="52" spans="7:13" ht="18" customHeight="1">
      <c r="G52" s="1"/>
      <c r="K52" s="1"/>
      <c r="L52" s="1"/>
      <c r="M52" s="1"/>
    </row>
    <row r="53" spans="7:13" ht="16.5" customHeight="1">
      <c r="G53" s="1"/>
      <c r="K53" s="1"/>
      <c r="L53" s="1"/>
      <c r="M53" s="1"/>
    </row>
    <row r="54" spans="7:13" ht="15.75" customHeight="1">
      <c r="G54" s="1"/>
      <c r="K54" s="1"/>
      <c r="L54" s="1"/>
      <c r="M54" s="1"/>
    </row>
    <row r="55" spans="7:13" ht="16.5" customHeight="1">
      <c r="G55" s="1"/>
      <c r="K55" s="1"/>
      <c r="L55" s="1"/>
      <c r="M55" s="1"/>
    </row>
    <row r="56" spans="7:13" ht="18" customHeight="1">
      <c r="G56" s="1"/>
      <c r="K56" s="1"/>
      <c r="L56" s="1"/>
      <c r="M56" s="1"/>
    </row>
    <row r="57" spans="7:13" ht="18" customHeight="1">
      <c r="G57" s="1"/>
      <c r="K57" s="1"/>
      <c r="L57" s="1"/>
      <c r="M57" s="1"/>
    </row>
    <row r="58" spans="7:13" ht="18" customHeight="1">
      <c r="G58" s="1"/>
      <c r="K58" s="1"/>
      <c r="L58" s="1"/>
      <c r="M58" s="1"/>
    </row>
    <row r="59" spans="7:13" ht="18" customHeight="1">
      <c r="G59" s="1"/>
      <c r="K59" s="1"/>
      <c r="L59" s="1"/>
      <c r="M59" s="1"/>
    </row>
    <row r="60" spans="7:13" ht="18" customHeight="1">
      <c r="G60" s="1"/>
      <c r="K60" s="1"/>
      <c r="L60" s="1"/>
      <c r="M60" s="1"/>
    </row>
    <row r="61" spans="7:13" ht="13.5" customHeight="1">
      <c r="G61" s="1"/>
      <c r="K61" s="1"/>
      <c r="L61" s="1"/>
      <c r="M61" s="1"/>
    </row>
    <row r="62" spans="7:13" ht="14.25" customHeight="1">
      <c r="G62" s="1"/>
      <c r="K62" s="1"/>
      <c r="L62" s="1"/>
      <c r="M62" s="1"/>
    </row>
    <row r="63" spans="7:13" ht="15.75" customHeight="1">
      <c r="G63" s="1"/>
      <c r="K63" s="1"/>
      <c r="L63" s="1"/>
      <c r="M63" s="1"/>
    </row>
    <row r="64" spans="7:13" ht="18" customHeight="1">
      <c r="G64" s="1"/>
      <c r="K64" s="1"/>
      <c r="L64" s="1"/>
      <c r="M64" s="1"/>
    </row>
    <row r="65" spans="1:13" ht="18" customHeight="1">
      <c r="A65" s="8"/>
      <c r="G65" s="1"/>
      <c r="K65" s="1"/>
      <c r="L65" s="1"/>
      <c r="M65" s="1"/>
    </row>
    <row r="66" spans="7:13" ht="18" customHeight="1">
      <c r="G66" s="1"/>
      <c r="K66" s="1"/>
      <c r="L66" s="1"/>
      <c r="M66" s="1"/>
    </row>
    <row r="67" spans="1:13" ht="18" customHeight="1">
      <c r="A67" s="2"/>
      <c r="B67" s="2"/>
      <c r="G67" s="1"/>
      <c r="K67" s="1"/>
      <c r="L67" s="1"/>
      <c r="M67" s="1"/>
    </row>
    <row r="68" spans="1:13" ht="18" customHeight="1">
      <c r="A68" s="2"/>
      <c r="B68" s="2"/>
      <c r="G68" s="1"/>
      <c r="K68" s="1"/>
      <c r="L68" s="1"/>
      <c r="M68" s="1"/>
    </row>
    <row r="69" spans="1:13" ht="18" customHeight="1">
      <c r="A69" s="2"/>
      <c r="B69" s="2"/>
      <c r="G69" s="1"/>
      <c r="K69" s="1"/>
      <c r="L69" s="1"/>
      <c r="M69" s="1"/>
    </row>
    <row r="70" spans="1:13" ht="22.5" customHeight="1">
      <c r="A70" s="2"/>
      <c r="B70" s="2"/>
      <c r="G70" s="1"/>
      <c r="K70" s="1"/>
      <c r="L70" s="1"/>
      <c r="M70" s="1"/>
    </row>
    <row r="71" spans="1:13" ht="104.25" customHeight="1">
      <c r="A71" s="2"/>
      <c r="B71" s="2"/>
      <c r="G71" s="1"/>
      <c r="K71" s="1"/>
      <c r="L71" s="1"/>
      <c r="M71" s="1"/>
    </row>
    <row r="72" spans="1:13" ht="15" customHeight="1">
      <c r="A72" s="2"/>
      <c r="B72" s="2"/>
      <c r="G72" s="1"/>
      <c r="K72" s="1"/>
      <c r="L72" s="1"/>
      <c r="M72" s="1"/>
    </row>
    <row r="73" spans="1:13" ht="19.5" customHeight="1">
      <c r="A73" s="2"/>
      <c r="B73" s="2"/>
      <c r="G73" s="1"/>
      <c r="K73" s="1"/>
      <c r="L73" s="1"/>
      <c r="M73" s="1"/>
    </row>
    <row r="74" spans="1:13" ht="18" customHeight="1">
      <c r="A74" s="2"/>
      <c r="B74" s="2"/>
      <c r="G74" s="1"/>
      <c r="K74" s="1"/>
      <c r="L74" s="1"/>
      <c r="M74" s="1"/>
    </row>
    <row r="75" spans="1:13" ht="17.25" customHeight="1">
      <c r="A75" s="2"/>
      <c r="B75" s="2"/>
      <c r="G75" s="1"/>
      <c r="K75" s="1"/>
      <c r="L75" s="1"/>
      <c r="M75" s="1"/>
    </row>
    <row r="76" spans="1:13" ht="18" customHeight="1">
      <c r="A76" s="2"/>
      <c r="B76" s="2"/>
      <c r="G76" s="1"/>
      <c r="K76" s="1"/>
      <c r="L76" s="1"/>
      <c r="M76" s="1"/>
    </row>
    <row r="77" spans="1:13" ht="18" customHeight="1">
      <c r="A77" s="2"/>
      <c r="B77" s="2"/>
      <c r="G77" s="1"/>
      <c r="K77" s="1"/>
      <c r="L77" s="1"/>
      <c r="M77" s="1"/>
    </row>
    <row r="78" spans="1:13" ht="18" customHeight="1">
      <c r="A78" s="2"/>
      <c r="B78" s="2"/>
      <c r="G78" s="1"/>
      <c r="K78" s="1"/>
      <c r="L78" s="1"/>
      <c r="M78" s="1"/>
    </row>
    <row r="79" spans="1:13" ht="18" customHeight="1">
      <c r="A79" s="2"/>
      <c r="B79" s="2"/>
      <c r="G79" s="1"/>
      <c r="K79" s="1"/>
      <c r="L79" s="1"/>
      <c r="M79" s="1"/>
    </row>
    <row r="80" spans="1:13" ht="18" customHeight="1">
      <c r="A80" s="2"/>
      <c r="B80" s="2"/>
      <c r="G80" s="1"/>
      <c r="K80" s="1"/>
      <c r="L80" s="1"/>
      <c r="M80" s="1"/>
    </row>
    <row r="81" spans="1:13" ht="18" customHeight="1">
      <c r="A81" s="2"/>
      <c r="B81" s="2"/>
      <c r="G81" s="1"/>
      <c r="K81" s="1"/>
      <c r="L81" s="1"/>
      <c r="M81" s="1"/>
    </row>
    <row r="82" spans="1:13" ht="18" customHeight="1">
      <c r="A82" s="2"/>
      <c r="B82" s="2"/>
      <c r="G82" s="1"/>
      <c r="K82" s="1"/>
      <c r="L82" s="1"/>
      <c r="M82" s="1"/>
    </row>
    <row r="83" spans="1:13" ht="18" customHeight="1">
      <c r="A83" s="2"/>
      <c r="B83" s="2"/>
      <c r="G83" s="1"/>
      <c r="K83" s="1"/>
      <c r="L83" s="1"/>
      <c r="M83" s="1"/>
    </row>
    <row r="84" spans="1:13" ht="18" customHeight="1">
      <c r="A84" s="2"/>
      <c r="B84" s="2"/>
      <c r="G84" s="1"/>
      <c r="K84" s="1"/>
      <c r="L84" s="1"/>
      <c r="M84" s="1"/>
    </row>
    <row r="85" spans="1:13" ht="15" customHeight="1">
      <c r="A85" s="2"/>
      <c r="B85" s="2"/>
      <c r="G85" s="1"/>
      <c r="K85" s="1"/>
      <c r="L85" s="1"/>
      <c r="M85" s="1"/>
    </row>
    <row r="86" spans="1:13" ht="14.25" customHeight="1" thickBot="1">
      <c r="A86" s="2"/>
      <c r="B86" s="2"/>
      <c r="G86" s="1"/>
      <c r="K86" s="1"/>
      <c r="L86" s="1"/>
      <c r="M86" s="1"/>
    </row>
    <row r="87" spans="1:13" ht="15.75" customHeight="1">
      <c r="A87" s="2"/>
      <c r="B87" s="2"/>
      <c r="F87" s="26"/>
      <c r="G87" s="26"/>
      <c r="H87" s="26"/>
      <c r="I87" s="26"/>
      <c r="K87" s="1"/>
      <c r="L87" s="1"/>
      <c r="M87" s="1"/>
    </row>
    <row r="88" spans="1:13" ht="18" customHeight="1" thickBot="1">
      <c r="A88" s="2"/>
      <c r="B88" s="2"/>
      <c r="K88" s="1"/>
      <c r="L88" s="1"/>
      <c r="M88" s="1"/>
    </row>
    <row r="89" spans="1:10" ht="18" customHeight="1">
      <c r="A89" s="26" t="s">
        <v>16</v>
      </c>
      <c r="B89" s="26"/>
      <c r="C89" s="26"/>
      <c r="D89" s="26"/>
      <c r="E89" s="26"/>
      <c r="J89" s="26"/>
    </row>
    <row r="90" ht="18" customHeight="1"/>
    <row r="91" ht="18" customHeight="1"/>
    <row r="92" ht="18" customHeight="1"/>
  </sheetData>
  <sheetProtection/>
  <mergeCells count="38">
    <mergeCell ref="A33:A35"/>
    <mergeCell ref="B33:B35"/>
    <mergeCell ref="D33:D35"/>
    <mergeCell ref="A27:A29"/>
    <mergeCell ref="B27:B29"/>
    <mergeCell ref="D27:D29"/>
    <mergeCell ref="A30:A32"/>
    <mergeCell ref="B30:B32"/>
    <mergeCell ref="D30:D32"/>
    <mergeCell ref="B12:B14"/>
    <mergeCell ref="D12:D14"/>
    <mergeCell ref="E12:E14"/>
    <mergeCell ref="F12:F14"/>
    <mergeCell ref="A15:A17"/>
    <mergeCell ref="B15:B17"/>
    <mergeCell ref="D15:D17"/>
    <mergeCell ref="E15:E17"/>
    <mergeCell ref="F15:F17"/>
    <mergeCell ref="D6:D8"/>
    <mergeCell ref="A18:J18"/>
    <mergeCell ref="A3:C3"/>
    <mergeCell ref="E6:E8"/>
    <mergeCell ref="A9:A11"/>
    <mergeCell ref="B9:B11"/>
    <mergeCell ref="D9:D11"/>
    <mergeCell ref="E9:E11"/>
    <mergeCell ref="F9:F11"/>
    <mergeCell ref="A12:A14"/>
    <mergeCell ref="A39:C39"/>
    <mergeCell ref="A24:A26"/>
    <mergeCell ref="B24:B26"/>
    <mergeCell ref="D24:D26"/>
    <mergeCell ref="A36:G36"/>
    <mergeCell ref="A2:P2"/>
    <mergeCell ref="A20:P20"/>
    <mergeCell ref="B6:B8"/>
    <mergeCell ref="F6:F8"/>
    <mergeCell ref="A6: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  <headerFooter alignWithMargins="0">
    <oddHeader>&amp;RZałącznik Nr 1</oddHeader>
  </headerFooter>
  <rowBreaks count="1" manualBreakCount="1">
    <brk id="39" max="1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Dzięgielewski Krzysztof</cp:lastModifiedBy>
  <cp:lastPrinted>2020-05-27T08:26:07Z</cp:lastPrinted>
  <dcterms:created xsi:type="dcterms:W3CDTF">2012-09-25T05:36:26Z</dcterms:created>
  <dcterms:modified xsi:type="dcterms:W3CDTF">2020-06-03T08:38:09Z</dcterms:modified>
  <cp:category/>
  <cp:version/>
  <cp:contentType/>
  <cp:contentStatus/>
</cp:coreProperties>
</file>