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O:\4 MK\POWYŻEJ 130 000 ZŁ\2023\77 Dostawa masek, czepków, i spodenek do kolonoskopii j.u\"/>
    </mc:Choice>
  </mc:AlternateContent>
  <xr:revisionPtr revIDLastSave="0" documentId="13_ncr:1_{DECB1EE6-316E-437F-908B-D45994EACC72}" xr6:coauthVersionLast="47" xr6:coauthVersionMax="47" xr10:uidLastSave="{00000000-0000-0000-0000-000000000000}"/>
  <bookViews>
    <workbookView xWindow="3120" yWindow="0" windowWidth="25215" windowHeight="15600" xr2:uid="{00000000-000D-0000-FFFF-FFFF00000000}"/>
  </bookViews>
  <sheets>
    <sheet name="Odzież j.u.-2019r." sheetId="1" r:id="rId1"/>
    <sheet name="Arkusz3" sheetId="2" r:id="rId2"/>
  </sheets>
  <definedNames>
    <definedName name="Excel_BuiltIn_Print_Area" localSheetId="0">'Odzież j.u.-2019r.'!$B$1:$H$25</definedName>
    <definedName name="_xlnm.Print_Area" localSheetId="0">'Odzież j.u.-2019r.'!$B$1:$W$25</definedName>
  </definedNames>
  <calcPr calcId="181029"/>
</workbook>
</file>

<file path=xl/calcChain.xml><?xml version="1.0" encoding="utf-8"?>
<calcChain xmlns="http://schemas.openxmlformats.org/spreadsheetml/2006/main">
  <c r="F21" i="1" l="1"/>
  <c r="H21" i="1" s="1"/>
  <c r="H22" i="1" s="1"/>
  <c r="F11" i="1"/>
  <c r="H11" i="1" s="1"/>
  <c r="F12" i="1"/>
  <c r="H12" i="1" s="1"/>
  <c r="F16" i="1"/>
  <c r="H16" i="1" s="1"/>
  <c r="F17" i="1"/>
  <c r="H17" i="1" s="1"/>
  <c r="F22" i="1" l="1"/>
  <c r="H13" i="1"/>
  <c r="H18" i="1"/>
  <c r="F13" i="1"/>
  <c r="F18" i="1"/>
  <c r="G24" i="1" l="1"/>
  <c r="E24" i="1"/>
</calcChain>
</file>

<file path=xl/sharedStrings.xml><?xml version="1.0" encoding="utf-8"?>
<sst xmlns="http://schemas.openxmlformats.org/spreadsheetml/2006/main" count="26" uniqueCount="20">
  <si>
    <t xml:space="preserve"> </t>
  </si>
  <si>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</si>
  <si>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</si>
  <si>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</si>
  <si>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</si>
  <si>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</si>
  <si>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</si>
  <si>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</si>
  <si>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</si>
  <si>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Zadanie I</t>
  </si>
  <si>
    <t>szt</t>
  </si>
  <si>
    <t>RAZEM</t>
  </si>
  <si>
    <t>Zadanie II</t>
  </si>
  <si>
    <t>Spodenki jednorazowe do kolonoskopii - krótkie, wykonane z włókniny polipropylenowej o gramaturze min. 40 g/m2, posiadające rozpięcie w części tylnej ułatwiające wykonanie zabiegu, gumkę w pasie, gwarantującą dopasowanie do każdej sylwetki, zapewniające komfort pacjęta, kolor granatowy, rozmiar uniwersalny.</t>
  </si>
  <si>
    <t xml:space="preserve">                                                               Zadanie III</t>
  </si>
  <si>
    <t>Załącznik nr 2 do SWZ</t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</si>
  <si>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mocowana na gumki, wewnętrzna strona-twarzowa wykonana z wysokiej jakości włókien nie powodujących podrażnień skóry, wolna od mikrowłosków, bezwonna,spełniająca normę PN-EN 14683 w zakresie filtracji bakteryjnej BFE 99,9%. Pakowana w kartoniki w postaci podajnika max po 50 szt. z możliwością higienicznego, pojedynczego wyjmowania.</t>
    </r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</si>
  <si>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wiązana na troki o dł.min.40 cm, wewnętrzna strona-twarzowa wykonana z wysokiej jakości włókien nie powodujących podrażnień skóry, wolna od mikrowłosków, bezwonna,spełniająca normę PN-EN 14683 w zakresie filtracji bakteryjnej BFE 99,9%.Pakowana w kartoniki w postaci podajnika max po 50 szt. z możliwością higienicznego, pojedynczego wyjmowania.</t>
    </r>
  </si>
  <si>
    <r>
      <t>Czepek jednorazowy chirurgiczny damski –</t>
    </r>
    <r>
      <rPr>
        <sz val="10"/>
        <rFont val="Times New Roman CE"/>
        <family val="1"/>
        <charset val="238"/>
      </rPr>
      <t xml:space="preserve"> wykonany z włókniny polipropylenowej o gramaturze min.20g/m</t>
    </r>
    <r>
      <rPr>
        <sz val="10"/>
        <rFont val="Segoe UI"/>
        <family val="2"/>
        <charset val="238"/>
      </rPr>
      <t xml:space="preserve">², </t>
    </r>
    <r>
      <rPr>
        <sz val="10"/>
        <rFont val="Times New Roman"/>
        <family val="1"/>
        <charset val="1"/>
      </rPr>
      <t>okrągły z gumką dookoła głowy, niejałowy, w kolorze zielonym lub niebieskim, rozmiar uniwersalny</t>
    </r>
  </si>
  <si>
    <r>
      <t>Czepek jednorazowy chirurgiczny męski –</t>
    </r>
    <r>
      <rPr>
        <sz val="10"/>
        <rFont val="Times New Roman CE"/>
        <family val="1"/>
        <charset val="238"/>
      </rPr>
      <t xml:space="preserve"> furażerka, wykonany: góra polipropylen SMMS o gramaturze 10g/m</t>
    </r>
    <r>
      <rPr>
        <sz val="10"/>
        <rFont val="Segoe UI"/>
        <family val="2"/>
        <charset val="238"/>
      </rPr>
      <t xml:space="preserve">², </t>
    </r>
    <r>
      <rPr>
        <sz val="10"/>
        <rFont val="Times New Roman"/>
        <family val="1"/>
        <charset val="1"/>
      </rPr>
      <t>bok wzmocniony chłonny Scrim o gramaturze 47g/m², z tyłu wiązany, niejałowy, w kolorze zielonym lub niebieskim, rozmiar duży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</si>
</sst>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1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Segoe UI"/>
      <family val="2"/>
      <charset val="238"/>
    </font>
    <font>
      <b/>
      <sz val="12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1" fillId="0" borderId="0" xfId="1" applyNumberFormat="1" applyAlignment="1">
      <alignment vertical="top" wrapText="1"/>
    </xf>
    <xf numFmtId="0" fontId="1" fillId="0" borderId="0" xfId="1" applyAlignment="1">
      <alignment horizontal="center" vertical="center"/>
    </xf>
    <xf numFmtId="3" fontId="1" fillId="0" borderId="0" xfId="1" applyNumberFormat="1"/>
    <xf numFmtId="4" fontId="1" fillId="0" borderId="0" xfId="1" applyNumberFormat="1"/>
    <xf numFmtId="0" fontId="4" fillId="0" borderId="0" xfId="1" applyFont="1"/>
    <xf numFmtId="0" fontId="1" fillId="0" borderId="2" xfId="1" applyBorder="1"/>
    <xf numFmtId="0" fontId="1" fillId="0" borderId="1" xfId="1" applyBorder="1"/>
    <xf numFmtId="0" fontId="2" fillId="0" borderId="3" xfId="1" applyFont="1" applyBorder="1"/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vertical="center"/>
    </xf>
    <xf numFmtId="9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vertical="top"/>
    </xf>
    <xf numFmtId="3" fontId="2" fillId="0" borderId="3" xfId="1" applyNumberFormat="1" applyFont="1" applyBorder="1"/>
    <xf numFmtId="4" fontId="2" fillId="0" borderId="3" xfId="1" applyNumberFormat="1" applyFont="1" applyBorder="1"/>
    <xf numFmtId="4" fontId="3" fillId="0" borderId="3" xfId="1" applyNumberFormat="1" applyFont="1" applyBorder="1"/>
    <xf numFmtId="0" fontId="1" fillId="0" borderId="3" xfId="1" applyBorder="1" applyAlignment="1">
      <alignment horizontal="center" vertical="center"/>
    </xf>
    <xf numFmtId="49" fontId="4" fillId="0" borderId="3" xfId="1" applyNumberFormat="1" applyFont="1" applyBorder="1" applyAlignment="1">
      <alignment vertical="top" wrapText="1"/>
    </xf>
    <xf numFmtId="0" fontId="1" fillId="0" borderId="3" xfId="1" applyBorder="1"/>
    <xf numFmtId="3" fontId="1" fillId="0" borderId="3" xfId="1" applyNumberFormat="1" applyBorder="1"/>
    <xf numFmtId="4" fontId="1" fillId="0" borderId="3" xfId="1" applyNumberFormat="1" applyBorder="1"/>
    <xf numFmtId="4" fontId="4" fillId="0" borderId="3" xfId="1" applyNumberFormat="1" applyFont="1" applyBorder="1"/>
    <xf numFmtId="0" fontId="4" fillId="0" borderId="3" xfId="1" applyFont="1" applyBorder="1" applyAlignment="1">
      <alignment vertical="top" wrapText="1"/>
    </xf>
    <xf numFmtId="4" fontId="3" fillId="0" borderId="3" xfId="1" applyNumberFormat="1" applyFont="1" applyBorder="1" applyAlignment="1">
      <alignment vertical="center"/>
    </xf>
    <xf numFmtId="0" fontId="7" fillId="0" borderId="3" xfId="1" applyFont="1" applyBorder="1" applyAlignment="1">
      <alignment vertical="top" wrapText="1"/>
    </xf>
    <xf numFmtId="0" fontId="7" fillId="0" borderId="3" xfId="1" applyFont="1" applyBorder="1"/>
    <xf numFmtId="3" fontId="7" fillId="0" borderId="3" xfId="1" applyNumberFormat="1" applyFont="1" applyBorder="1"/>
    <xf numFmtId="4" fontId="7" fillId="0" borderId="3" xfId="1" applyNumberFormat="1" applyFont="1" applyBorder="1"/>
    <xf numFmtId="9" fontId="7" fillId="0" borderId="3" xfId="1" applyNumberFormat="1" applyFont="1" applyBorder="1"/>
    <xf numFmtId="0" fontId="6" fillId="0" borderId="3" xfId="1" applyFont="1" applyBorder="1" applyAlignment="1">
      <alignment vertical="top" wrapText="1"/>
    </xf>
    <xf numFmtId="0" fontId="3" fillId="2" borderId="3" xfId="1" applyFont="1" applyFill="1" applyBorder="1" applyAlignment="1">
      <alignment vertical="center"/>
    </xf>
    <xf numFmtId="0" fontId="3" fillId="3" borderId="3" xfId="1" applyFont="1" applyFill="1" applyBorder="1" applyAlignment="1">
      <alignment vertical="center"/>
    </xf>
    <xf numFmtId="49" fontId="3" fillId="3" borderId="3" xfId="1" applyNumberFormat="1" applyFont="1" applyFill="1" applyBorder="1" applyAlignment="1">
      <alignment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/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/>
    <xf numFmtId="4" fontId="2" fillId="3" borderId="3" xfId="1" applyNumberFormat="1" applyFont="1" applyFill="1" applyBorder="1"/>
    <xf numFmtId="0" fontId="1" fillId="2" borderId="3" xfId="1" applyFill="1" applyBorder="1" applyAlignment="1">
      <alignment horizontal="center" vertical="center"/>
    </xf>
    <xf numFmtId="0" fontId="7" fillId="2" borderId="3" xfId="1" applyFont="1" applyFill="1" applyBorder="1" applyAlignment="1">
      <alignment vertical="top" wrapText="1"/>
    </xf>
    <xf numFmtId="0" fontId="7" fillId="2" borderId="3" xfId="1" applyFont="1" applyFill="1" applyBorder="1"/>
    <xf numFmtId="3" fontId="7" fillId="2" borderId="3" xfId="1" applyNumberFormat="1" applyFont="1" applyFill="1" applyBorder="1"/>
    <xf numFmtId="4" fontId="7" fillId="2" borderId="3" xfId="1" applyNumberFormat="1" applyFont="1" applyFill="1" applyBorder="1"/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top" wrapText="1"/>
    </xf>
    <xf numFmtId="0" fontId="1" fillId="0" borderId="0" xfId="1" applyAlignment="1">
      <alignment vertical="top" wrapText="1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vertical="center" wrapText="1"/>
    </xf>
    <xf numFmtId="0" fontId="9" fillId="0" borderId="0" xfId="1" applyFont="1"/>
    <xf numFmtId="49" fontId="2" fillId="0" borderId="0" xfId="1" applyNumberFormat="1" applyFont="1" applyAlignment="1">
      <alignment vertical="top" wrapText="1"/>
    </xf>
    <xf numFmtId="4" fontId="4" fillId="0" borderId="0" xfId="1" applyNumberFormat="1" applyFont="1" applyAlignment="1">
      <alignment horizontal="center"/>
    </xf>
    <xf numFmtId="0" fontId="1" fillId="0" borderId="4" xfId="1" applyBorder="1"/>
  </cellXfs>
  <cellStyles count="2">
    <cellStyle name="Normalny" xfId="0" builtinId="0"/>
    <cellStyle name="Normalny_4_08 Załącznik do wniosku na przetarg odzieży j u 200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zoomScaleNormal="100" zoomScaleSheetLayoutView="100" workbookViewId="0">
      <selection activeCell="O28" sqref="O28"/>
    </sheetView>
  </sheetViews>
  <sheetFormatPr defaultColWidth="8" defaultRowHeight="12.75" x14ac:dyDescent="0.2"/>
  <cols>
    <col min="1" max="1" width="3" style="1" customWidth="1"/>
    <col min="2" max="2" width="71.85546875" style="1" customWidth="1"/>
    <col min="3" max="3" width="4.5703125" style="1" customWidth="1"/>
    <col min="4" max="4" width="8.28515625" style="1" customWidth="1"/>
    <col min="5" max="5" width="10.85546875" style="1" customWidth="1"/>
    <col min="6" max="6" width="12" style="1" customWidth="1"/>
    <col min="7" max="7" width="7.42578125" style="1" customWidth="1"/>
    <col min="8" max="8" width="8.7109375" style="1" customWidth="1"/>
    <col min="9" max="16384" width="8" style="1"/>
  </cols>
  <sheetData>
    <row r="2" spans="1:8" x14ac:dyDescent="0.2">
      <c r="A2" s="2"/>
      <c r="B2" s="3"/>
      <c r="C2" s="2"/>
      <c r="D2" s="2" t="s">
        <v>0</v>
      </c>
      <c r="E2" s="2"/>
      <c r="F2" s="2"/>
      <c r="G2" s="2"/>
    </row>
    <row r="3" spans="1:8" x14ac:dyDescent="0.2">
      <c r="A3" s="2"/>
      <c r="B3" s="3"/>
      <c r="C3" s="2"/>
      <c r="D3" s="2"/>
      <c r="E3" s="2"/>
      <c r="F3" s="2"/>
      <c r="G3" s="2"/>
    </row>
    <row r="4" spans="1:8" x14ac:dyDescent="0.2">
      <c r="A4" s="2"/>
      <c r="B4" s="3"/>
      <c r="C4" s="2"/>
      <c r="D4" s="2"/>
      <c r="E4" s="2"/>
      <c r="F4" s="2"/>
      <c r="G4" s="2"/>
    </row>
    <row r="5" spans="1:8" x14ac:dyDescent="0.2">
      <c r="A5" s="2"/>
      <c r="B5" s="3"/>
      <c r="C5" s="2"/>
      <c r="D5" s="2"/>
      <c r="E5" s="2"/>
      <c r="F5" s="2"/>
      <c r="G5" s="2"/>
    </row>
    <row r="6" spans="1:8" ht="15.75" x14ac:dyDescent="0.25">
      <c r="A6" s="2"/>
      <c r="B6" s="59" t="s">
        <v>15</v>
      </c>
      <c r="C6" s="2"/>
      <c r="D6" s="2"/>
      <c r="E6" s="2"/>
      <c r="F6" s="2"/>
      <c r="G6" s="2"/>
    </row>
    <row r="7" spans="1:8" ht="25.5" customHeight="1" x14ac:dyDescent="0.2">
      <c r="A7" s="2"/>
      <c r="B7" s="60"/>
      <c r="C7" s="60"/>
      <c r="D7" s="60"/>
      <c r="E7" s="60"/>
      <c r="F7" s="60"/>
      <c r="G7" s="2"/>
    </row>
    <row r="8" spans="1:8" ht="15.6" customHeight="1" x14ac:dyDescent="0.2">
      <c r="B8" s="4"/>
      <c r="C8" s="4"/>
      <c r="D8" s="4"/>
      <c r="E8" s="4"/>
      <c r="F8" s="4"/>
    </row>
    <row r="9" spans="1:8" ht="36.75" customHeight="1" x14ac:dyDescent="0.2">
      <c r="A9" s="36" t="s">
        <v>1</v>
      </c>
      <c r="B9" s="53" t="s">
        <v>2</v>
      </c>
      <c r="C9" s="54" t="s">
        <v>3</v>
      </c>
      <c r="D9" s="55" t="s">
        <v>4</v>
      </c>
      <c r="E9" s="56" t="s">
        <v>5</v>
      </c>
      <c r="F9" s="57" t="s">
        <v>6</v>
      </c>
      <c r="G9" s="58" t="s">
        <v>7</v>
      </c>
      <c r="H9" s="57" t="s">
        <v>8</v>
      </c>
    </row>
    <row r="10" spans="1:8" ht="18.600000000000001" customHeight="1" x14ac:dyDescent="0.2">
      <c r="A10" s="37"/>
      <c r="B10" s="50" t="s">
        <v>9</v>
      </c>
      <c r="C10" s="37"/>
      <c r="D10" s="38"/>
      <c r="E10" s="39"/>
      <c r="F10" s="40"/>
      <c r="G10" s="41"/>
      <c r="H10" s="41"/>
    </row>
    <row r="11" spans="1:8" ht="72.400000000000006" customHeight="1" x14ac:dyDescent="0.2">
      <c r="A11" s="12">
        <v>1</v>
      </c>
      <c r="B11" s="28" t="s">
        <v>16</v>
      </c>
      <c r="C11" s="13" t="s">
        <v>10</v>
      </c>
      <c r="D11" s="14">
        <v>80000</v>
      </c>
      <c r="E11" s="15"/>
      <c r="F11" s="15">
        <f>D11*E11</f>
        <v>0</v>
      </c>
      <c r="G11" s="16"/>
      <c r="H11" s="15">
        <f>F11*1.08</f>
        <v>0</v>
      </c>
    </row>
    <row r="12" spans="1:8" ht="72.400000000000006" customHeight="1" x14ac:dyDescent="0.2">
      <c r="A12" s="12">
        <v>2</v>
      </c>
      <c r="B12" s="28" t="s">
        <v>17</v>
      </c>
      <c r="C12" s="13" t="s">
        <v>10</v>
      </c>
      <c r="D12" s="17">
        <v>10000</v>
      </c>
      <c r="E12" s="15"/>
      <c r="F12" s="15">
        <f>D12*E12</f>
        <v>0</v>
      </c>
      <c r="G12" s="16"/>
      <c r="H12" s="15">
        <f>F12*1.08</f>
        <v>0</v>
      </c>
    </row>
    <row r="13" spans="1:8" ht="18" customHeight="1" x14ac:dyDescent="0.2">
      <c r="A13" s="18"/>
      <c r="B13" s="28" t="s">
        <v>11</v>
      </c>
      <c r="C13" s="11"/>
      <c r="D13" s="19"/>
      <c r="E13" s="20"/>
      <c r="F13" s="21">
        <f>SUM(F11:F12)</f>
        <v>0</v>
      </c>
      <c r="G13" s="13"/>
      <c r="H13" s="21">
        <f>SUM(H11:H12)</f>
        <v>0</v>
      </c>
    </row>
    <row r="14" spans="1:8" x14ac:dyDescent="0.2">
      <c r="A14" s="22"/>
      <c r="B14" s="23"/>
      <c r="C14" s="24"/>
      <c r="D14" s="25"/>
      <c r="E14" s="26"/>
      <c r="F14" s="27"/>
      <c r="G14" s="24"/>
      <c r="H14" s="24"/>
    </row>
    <row r="15" spans="1:8" x14ac:dyDescent="0.2">
      <c r="A15" s="42"/>
      <c r="B15" s="51" t="s">
        <v>12</v>
      </c>
      <c r="C15" s="41"/>
      <c r="D15" s="43"/>
      <c r="E15" s="44"/>
      <c r="F15" s="44"/>
      <c r="G15" s="41"/>
      <c r="H15" s="41"/>
    </row>
    <row r="16" spans="1:8" ht="50.65" customHeight="1" x14ac:dyDescent="0.2">
      <c r="A16" s="12">
        <v>1</v>
      </c>
      <c r="B16" s="28" t="s">
        <v>18</v>
      </c>
      <c r="C16" s="13" t="s">
        <v>10</v>
      </c>
      <c r="D16" s="17">
        <v>9000</v>
      </c>
      <c r="E16" s="15"/>
      <c r="F16" s="15">
        <f>D16*E16</f>
        <v>0</v>
      </c>
      <c r="G16" s="16"/>
      <c r="H16" s="15">
        <f>F16*1.08</f>
        <v>0</v>
      </c>
    </row>
    <row r="17" spans="1:11" ht="65.650000000000006" customHeight="1" x14ac:dyDescent="0.2">
      <c r="A17" s="12">
        <v>2</v>
      </c>
      <c r="B17" s="28" t="s">
        <v>19</v>
      </c>
      <c r="C17" s="13" t="s">
        <v>10</v>
      </c>
      <c r="D17" s="17">
        <v>13000</v>
      </c>
      <c r="E17" s="15"/>
      <c r="F17" s="15">
        <f>D17*E17</f>
        <v>0</v>
      </c>
      <c r="G17" s="16"/>
      <c r="H17" s="15">
        <f>F17*1.08</f>
        <v>0</v>
      </c>
    </row>
    <row r="18" spans="1:11" x14ac:dyDescent="0.2">
      <c r="A18" s="12"/>
      <c r="B18" s="28" t="s">
        <v>11</v>
      </c>
      <c r="C18" s="11"/>
      <c r="D18" s="19"/>
      <c r="E18" s="20"/>
      <c r="F18" s="21">
        <f>SUM(F16:F17)</f>
        <v>0</v>
      </c>
      <c r="G18" s="13"/>
      <c r="H18" s="29">
        <f>SUM(H16:H17)</f>
        <v>0</v>
      </c>
    </row>
    <row r="19" spans="1:11" x14ac:dyDescent="0.2">
      <c r="A19" s="5"/>
      <c r="B19" s="52"/>
      <c r="D19" s="6"/>
      <c r="E19" s="7"/>
      <c r="F19" s="7"/>
    </row>
    <row r="20" spans="1:11" s="9" customFormat="1" x14ac:dyDescent="0.2">
      <c r="A20" s="45"/>
      <c r="B20" s="46" t="s">
        <v>14</v>
      </c>
      <c r="C20" s="47"/>
      <c r="D20" s="48"/>
      <c r="E20" s="49"/>
      <c r="F20" s="49"/>
      <c r="G20" s="47"/>
      <c r="H20" s="47"/>
      <c r="I20" s="62"/>
    </row>
    <row r="21" spans="1:11" ht="51" x14ac:dyDescent="0.2">
      <c r="A21" s="22">
        <v>1</v>
      </c>
      <c r="B21" s="30" t="s">
        <v>13</v>
      </c>
      <c r="C21" s="31" t="s">
        <v>10</v>
      </c>
      <c r="D21" s="32">
        <v>2000</v>
      </c>
      <c r="E21" s="33"/>
      <c r="F21" s="33">
        <f>D21*E21</f>
        <v>0</v>
      </c>
      <c r="G21" s="34"/>
      <c r="H21" s="33">
        <f>F21*1.08</f>
        <v>0</v>
      </c>
    </row>
    <row r="22" spans="1:11" x14ac:dyDescent="0.2">
      <c r="A22" s="22"/>
      <c r="B22" s="35" t="s">
        <v>11</v>
      </c>
      <c r="C22" s="24"/>
      <c r="D22" s="25"/>
      <c r="E22" s="26"/>
      <c r="F22" s="26">
        <f>SUM( F21)</f>
        <v>0</v>
      </c>
      <c r="G22" s="24"/>
      <c r="H22" s="26">
        <f>SUM(H21)</f>
        <v>0</v>
      </c>
      <c r="K22" s="10"/>
    </row>
    <row r="23" spans="1:11" x14ac:dyDescent="0.2">
      <c r="A23" s="5"/>
      <c r="B23" s="8"/>
    </row>
    <row r="24" spans="1:11" x14ac:dyDescent="0.2">
      <c r="A24" s="5"/>
      <c r="B24" s="8"/>
      <c r="E24" s="61">
        <f>SUM(F13+F18+F22)</f>
        <v>0</v>
      </c>
      <c r="F24" s="61"/>
      <c r="G24" s="61">
        <f>SUM(H13+H18+H22)</f>
        <v>0</v>
      </c>
      <c r="H24" s="61"/>
    </row>
    <row r="25" spans="1:11" x14ac:dyDescent="0.2">
      <c r="A25" s="5"/>
      <c r="B25" s="8"/>
    </row>
  </sheetData>
  <sheetProtection selectLockedCells="1" selectUnlockedCells="1"/>
  <mergeCells count="3">
    <mergeCell ref="B7:F7"/>
    <mergeCell ref="E24:F24"/>
    <mergeCell ref="G24:H24"/>
  </mergeCells>
  <pageMargins left="0.39374999999999999" right="0" top="0" bottom="0.59027777777777779" header="0.51180555555555551" footer="0.51180555555555551"/>
  <pageSetup paperSize="9" scale="66" firstPageNumber="0" orientation="landscape" horizontalDpi="300" verticalDpi="300" r:id="rId1"/>
  <headerFooter alignWithMargins="0"/>
  <colBreaks count="1" manualBreakCount="1">
    <brk id="14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topLeftCell="A4" zoomScaleSheetLayoutView="10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Odzież j.u.-2019r.</vt:lpstr>
      <vt:lpstr>Arkusz3</vt:lpstr>
      <vt:lpstr>'Odzież j.u.-2019r.'!Excel_BuiltIn_Print_Area</vt:lpstr>
      <vt:lpstr>'Odzież j.u.-2019r.'!Obszar_wydruku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Piotrowska</dc:creator>
  <cp:lastModifiedBy>Małgorzata Krzycka</cp:lastModifiedBy>
  <cp:lastPrinted>2023-12-04T12:52:24Z</cp:lastPrinted>
  <dcterms:created xsi:type="dcterms:W3CDTF">2023-11-20T12:30:27Z</dcterms:created>
  <dcterms:modified xsi:type="dcterms:W3CDTF">2023-12-04T12:52:44Z</dcterms:modified>
</cp:coreProperties>
</file>