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fsmorski\Zamowienia Publiczne\Ania Z\2023\251\N_251_18-39_OBŁOŻENIA\7. SWZ_14.07.2023\"/>
    </mc:Choice>
  </mc:AlternateContent>
  <bookViews>
    <workbookView xWindow="0" yWindow="0" windowWidth="28800" windowHeight="11835"/>
  </bookViews>
  <sheets>
    <sheet name="D25M_251_N_18-39rj_23" sheetId="6" r:id="rId1"/>
  </sheets>
  <definedNames>
    <definedName name="_xlnm._FilterDatabase" localSheetId="0" hidden="1">'D25M_251_N_18-39rj_23'!$A$4:$XEO$56</definedName>
    <definedName name="luty">#REF!</definedName>
    <definedName name="_xlnm.Print_Area" localSheetId="0">'D25M_251_N_18-39rj_23'!$A$1:$N$583</definedName>
  </definedNames>
  <calcPr calcId="152511"/>
</workbook>
</file>

<file path=xl/calcChain.xml><?xml version="1.0" encoding="utf-8"?>
<calcChain xmlns="http://schemas.openxmlformats.org/spreadsheetml/2006/main">
  <c r="F177" i="6" l="1"/>
  <c r="H177" i="6"/>
  <c r="I177" i="6"/>
  <c r="XEN40" i="6" l="1"/>
  <c r="XEK47" i="6" l="1"/>
</calcChain>
</file>

<file path=xl/sharedStrings.xml><?xml version="1.0" encoding="utf-8"?>
<sst xmlns="http://schemas.openxmlformats.org/spreadsheetml/2006/main" count="1657" uniqueCount="485">
  <si>
    <t>Słownie wartość brutto zadania nr 21…………………………………………………………………………………………………………………………………………………………………………………………………..zł</t>
  </si>
  <si>
    <t>Razem zadanie nr 43:</t>
  </si>
  <si>
    <t>Słownie wartość brutto zadania nr 51……………………………………………………………………………………………………………………………………………………………………………………..zł</t>
  </si>
  <si>
    <t>LP.</t>
  </si>
  <si>
    <t>Opis przedmiotu zamówienia</t>
  </si>
  <si>
    <t>j.m</t>
  </si>
  <si>
    <t>Ilość na 24 m-cy</t>
  </si>
  <si>
    <t>Cena jedn. netto w PLN</t>
  </si>
  <si>
    <t>Wartość netto w PLN</t>
  </si>
  <si>
    <t xml:space="preserve"> VAT %</t>
  </si>
  <si>
    <t>Wartość brutto w PLN</t>
  </si>
  <si>
    <t xml:space="preserve">Ilość w opak. jednostkowym </t>
  </si>
  <si>
    <t>Symbol katalogowy</t>
  </si>
  <si>
    <t xml:space="preserve">Producent </t>
  </si>
  <si>
    <t>8=6*7</t>
  </si>
  <si>
    <t>9=6+8</t>
  </si>
  <si>
    <t>6 = 4 x 5</t>
  </si>
  <si>
    <t>zestaw</t>
  </si>
  <si>
    <t>Razem zadanie nr 1:</t>
  </si>
  <si>
    <t>Słownie wartość brutto zadania nr 1:…………………………………………………………………………………………………………………………………………………………………………………………………..zł</t>
  </si>
  <si>
    <t>Wartość VAT</t>
  </si>
  <si>
    <t>Razem zadanie nr 2:</t>
  </si>
  <si>
    <t>Słownie wartość brutto zadania nr 2:…………………………………………………………………………………………………………………………………………………………………………………………………..zł</t>
  </si>
  <si>
    <t>Lp.</t>
  </si>
  <si>
    <t>Razem zadanie nr 3:</t>
  </si>
  <si>
    <t>Słownie wartość brutto zadania nr 3:…………………………………………………………………………………………………………………………………………………………………………………………………..zł</t>
  </si>
  <si>
    <t>1.</t>
  </si>
  <si>
    <t>Razem zadanie nr 4:</t>
  </si>
  <si>
    <t>Razem zadanie nr 5:</t>
  </si>
  <si>
    <t>Słownie wartość brutto zadania nr 5:…………………………………………………………………………………………………………………………………………………………………………………………………..zł</t>
  </si>
  <si>
    <t>komplet</t>
  </si>
  <si>
    <t>Razem zadanie nr 6:</t>
  </si>
  <si>
    <t>Słownie wartość brutto zadania nr 6:…………………………………………………………………………………………………………………………………………………………………………………………………..zł</t>
  </si>
  <si>
    <t>Razem zadanie nr 7:</t>
  </si>
  <si>
    <t>Słownie wartość brutto zadania nr 7:…………………………………………………………………………………………………………………………………………………………………………………………………..zł</t>
  </si>
  <si>
    <t>Razem zadanie nr 8:</t>
  </si>
  <si>
    <t>Razem zadanie nr 9:</t>
  </si>
  <si>
    <t>szt</t>
  </si>
  <si>
    <t>Razem zadanie nr 11:</t>
  </si>
  <si>
    <t>Słownie wartość brutto zadania nr 11:…………………………………………………………………………………………………………………………………………………………………………………………………..zł</t>
  </si>
  <si>
    <t>Razem zadanie nr 12:</t>
  </si>
  <si>
    <t>Słownie wartość brutto zadania nr 12:…………………………………………………………………………………………………………………………………………………………………………………………………..zł</t>
  </si>
  <si>
    <t>Słownie wartość brutto zadania nr 13:…………………………………………………………………………………………………………………………………………………………………………………………………..zł</t>
  </si>
  <si>
    <t>Razem zadanie nr 14:</t>
  </si>
  <si>
    <t>Słownie wartość brutto zadania nr 14:…………………………………………………………………………………………………………………………………………………………………………………………………..zł</t>
  </si>
  <si>
    <t>Razem zadanie nr 15:</t>
  </si>
  <si>
    <t>Razem zadanie nr 16:</t>
  </si>
  <si>
    <t>Razem zadanie nr 17:</t>
  </si>
  <si>
    <t>Razem zadanie nr 19:</t>
  </si>
  <si>
    <t>szt.</t>
  </si>
  <si>
    <t>Razem zadanie nr 21:</t>
  </si>
  <si>
    <t>Razem zadanie nr 22:</t>
  </si>
  <si>
    <t>Słownie wartość brutto zadania nr 22…………………………………………………………………………………………………………………………………………………………………………………………………..zł</t>
  </si>
  <si>
    <t>Razem zadanie nr 23:</t>
  </si>
  <si>
    <t>Razem zadanie nr 24:</t>
  </si>
  <si>
    <t>Razem zadanie nr 33:</t>
  </si>
  <si>
    <t>Razem zadanie nr 37:</t>
  </si>
  <si>
    <t>Razem zadanie nr 38:</t>
  </si>
  <si>
    <t>Razem zadanie nr 40:</t>
  </si>
  <si>
    <t xml:space="preserve">szt </t>
  </si>
  <si>
    <t>Razem zadanie nr 44:</t>
  </si>
  <si>
    <t>komp.</t>
  </si>
  <si>
    <t xml:space="preserve">par </t>
  </si>
  <si>
    <t>L.p.</t>
  </si>
  <si>
    <t xml:space="preserve">Ilośc szt w opak. jednostkowym </t>
  </si>
  <si>
    <t>8=6x7</t>
  </si>
  <si>
    <t>op</t>
  </si>
  <si>
    <t>\</t>
  </si>
  <si>
    <t>Zadanie nr 1 - Sterylny zestaw obłożeń i osłon do operacji endoskopowych</t>
  </si>
  <si>
    <t>Zadanie nr 2 - Sterylne zestawy obłożeń do operacji dzieci</t>
  </si>
  <si>
    <t xml:space="preserve">Zadanie nr 4 - Sterylne zestawy obłożeń do cięcia cesarskiego </t>
  </si>
  <si>
    <t>Słownie wartość brutto zadania nr 4:…………………………………………………………………………………………………………………………………………………………………………………………………..zł</t>
  </si>
  <si>
    <t xml:space="preserve">Zadanie nr 5 - Sterylny zestaw obłożeń  do naturalnego porodu </t>
  </si>
  <si>
    <t>Zadanie nr 6 - Fartuch operacyjny (chirurgiczny) - sterylny</t>
  </si>
  <si>
    <t>Słownie wartość brutto zadania nr 8…………………………………………………………………………………………………………………………………………………………………………………………………..zł</t>
  </si>
  <si>
    <t>Słownie wartość brutto zadania nr 9…………………………………………………………………………………………………………………………………………………………………………………………………..zł</t>
  </si>
  <si>
    <t>Razem zadanie nr 10 :</t>
  </si>
  <si>
    <t>Słownie wartość brutto zadania nr 10…………………………………………………………………………………………………………………………………………………………………………………………………..zł</t>
  </si>
  <si>
    <t>Razem zadanie nr 13 :</t>
  </si>
  <si>
    <t>Słownie wartość brutto zadania nr 15…………………………………………………………………………………………………………………………………………………………………………………………………..zł</t>
  </si>
  <si>
    <t>Słownie wartość brutto zadania nr 16…………………………………………………………………………………………………………………………………………………………………………………………………..zł</t>
  </si>
  <si>
    <t>Słownie wartość brutto zadania nr 17…………………………………………………………………………………………………………………………………………………………………………………………………..zł</t>
  </si>
  <si>
    <t>Razem zadanie nr 25:</t>
  </si>
  <si>
    <t xml:space="preserve">Uchwyt do monopolarnej elektrody </t>
  </si>
  <si>
    <t>Razem Zadanie nr 27:</t>
  </si>
  <si>
    <t>Razem Zadanie nr 28:</t>
  </si>
  <si>
    <t>Słownie wartość brutto zadania nr19…………………………………………………………………………………………………………………………………………………………………………………………………..zł</t>
  </si>
  <si>
    <t>Słownie wartość brutto zadania nr 23…………………………………………………………………………………………………………………………………………………………………………………………………..zł</t>
  </si>
  <si>
    <t>Razem zadanie nr 34:</t>
  </si>
  <si>
    <t>Słownie wartość brutto zadania nr 34:…………………………………………………………………………………………………………………………………………………………………………………………………..zł</t>
  </si>
  <si>
    <t>Razem zadanie nr 35:</t>
  </si>
  <si>
    <t>Razem zadanie nr 39:</t>
  </si>
  <si>
    <t>Słownie wartość brutto zadania nr 38:…………………………………………………………………………………………………………………………………………………………………………………………………..zł</t>
  </si>
  <si>
    <t>Słownie wartość brutto zadania nr 37:…………………………………………………………………………………………………………………………………………………………………………………………………..zł</t>
  </si>
  <si>
    <t>Razem zadanie nr 41:</t>
  </si>
  <si>
    <t>Razem zadanie nr 45:</t>
  </si>
  <si>
    <t>Razem zadanie nr 50:</t>
  </si>
  <si>
    <t>Słownie wartość brutto zadania nr 50…………………………………………………………………………………………………………………………………………………………………………………………………..zł</t>
  </si>
  <si>
    <t>Razem zadanie nr 48:</t>
  </si>
  <si>
    <t>Słownie wartość brutto zadania nr 48:…………………………………………………………………………………………………………………………………………………………………………………………………..zł</t>
  </si>
  <si>
    <t>Razem zadanie nr 49:</t>
  </si>
  <si>
    <t>Razem zadanie nr 18:</t>
  </si>
  <si>
    <t>Razem zadanie nr 42:</t>
  </si>
  <si>
    <t>Razem zadanie nr 46:</t>
  </si>
  <si>
    <t>Słownie wartość brutto zadania nr 44:…………………………………………………………………………………………………………………………………………………………………………………………………..zł</t>
  </si>
  <si>
    <t>Słownie wartość brutto zadania nr 46:…………………………………………………………………………………………………………………………………………………………………………………………………..zł</t>
  </si>
  <si>
    <t>Razem zadanie nr 47:</t>
  </si>
  <si>
    <t>Słownie wartość brutto zadania nr 47…………………………………………………………………………………………………………………………………………………………………………………………………..zł</t>
  </si>
  <si>
    <t>Słownie wartość brutto zadania nr 48…………………………………………………………………………………………………………………………………………………………………………………………………..zł</t>
  </si>
  <si>
    <t>Słownie wartość brutto zadania nr 49…………………………………………………………………………………………………………………………………………………………………………………………………..zł</t>
  </si>
  <si>
    <t>Razem Zadanie nr 51:</t>
  </si>
  <si>
    <t>Razem Zadanie nr 52:</t>
  </si>
  <si>
    <t>Słownie wartość brutto zadania nr 52……………………………………………………………………………………………………………………………………………………………………………………..zł</t>
  </si>
  <si>
    <t>Razem zadanie nr 20:</t>
  </si>
  <si>
    <t>Słownie wartość brutto zadania nr 20…………………………………………………………………………………………………………………………………………………………………………………………………..zł</t>
  </si>
  <si>
    <t>Słownie wartość brutto zadania nr 24:…………………………………………………………………………………………………………………………………………………………………………………………………..zł</t>
  </si>
  <si>
    <t>Słownie wartość brutto zadania nr 25…………………………………………………………………………………………………………………………………………………………………………………………………..zł</t>
  </si>
  <si>
    <t>Razem Zadanie nr 26:</t>
  </si>
  <si>
    <t>Słownie wartość brutto Zadania nr 26……………………………………………………………………………………………………………………………………………………….zł</t>
  </si>
  <si>
    <t>Słownie wartość brutto Zadania nr 27 :……………………………………………………………………………………………………………………………………………………….zł</t>
  </si>
  <si>
    <t>Słownie wartość brutto Zadania nr 28……………………………………………………………………………………………………………………………………………………….zł</t>
  </si>
  <si>
    <t>Razem zadanie nr 29:</t>
  </si>
  <si>
    <t>Słownie wartość brutto Zadania nr 29……………………………………………………………………………………………………………………………………………………….zł</t>
  </si>
  <si>
    <t>Razem zadanie nr 31</t>
  </si>
  <si>
    <t>Słownie wartość brutto Zadania nr 31……………………………………………………………………………………………………………………………………………………….zł</t>
  </si>
  <si>
    <t>Razem zadanie nr 32:</t>
  </si>
  <si>
    <t>Słownie wartość brutto zadania nr 32:…………………………………………………………………………………………………………………………………………………………………………………………………..zł</t>
  </si>
  <si>
    <t>Słownie wartość brutto zadania nr 33…………………………………………………………………………………………………………………………………………………………………………………………………..zł</t>
  </si>
  <si>
    <t>Słownie wartość brutto zadania nr 35 …………………………………………………………………………………………………………………………………………………………………………………………………..zł</t>
  </si>
  <si>
    <t>Słownie wartość brutto zadania nr 39…………………………………………………………………………………………………………………………………………………………………………………………………..zł</t>
  </si>
  <si>
    <t>Słownie wartość brutto zadania nr 18…………………………………………………………………………………………………………………………………………………………………………………………………..zł</t>
  </si>
  <si>
    <t>Słownie wartość brutto zadania nr 41…………………………………………………………………………………………………………………………………………………………………………………………………..zł</t>
  </si>
  <si>
    <t>Słownie wartość brutto zadania nr 42…………………………………………………………………………………………………………………………………………………………………………………………………..zł</t>
  </si>
  <si>
    <t>Słownie wartość brutto zadania nr 43:…………………………………………………………………………………………………………………………………………………………………………………………………..zł</t>
  </si>
  <si>
    <t>Razem Zadanie nr 53:</t>
  </si>
  <si>
    <t>Razem zadanie nr 54:</t>
  </si>
  <si>
    <t>Słownie wartość brutto zadania nr 54:…………………………………………………………………………………………………………………………………………………………………………………………………..zł</t>
  </si>
  <si>
    <t xml:space="preserve">Zadanie nr 8 - Serwety sterylne </t>
  </si>
  <si>
    <t xml:space="preserve">Zadanie nr 9 - Sterylne osłony i taśmy lepne, kieszenie, organizatory </t>
  </si>
  <si>
    <t xml:space="preserve">Zadania nr 10 - Sterylny worek do przechwytywania płynów </t>
  </si>
  <si>
    <t xml:space="preserve">Zadanie nr 11 - Sterylna osłona do detektora promieniowania typu Gamma Finder II </t>
  </si>
  <si>
    <t xml:space="preserve">Zadanie nr 12 - Sterylna osłona na kamerę, światłowód i przewody typu TUBUS  </t>
  </si>
  <si>
    <t xml:space="preserve">Zadanie nr 13 - Sterylna osłona na ramię C </t>
  </si>
  <si>
    <t>Zadanie nr 14 - Czepek operacyjny jednorazowego użytku</t>
  </si>
  <si>
    <t>Zadanie nr 16 - Marker (pisak) do zaznaczania pola operacyjnego na  skórze pacjenta</t>
  </si>
  <si>
    <t xml:space="preserve">Zadanie nr 17 - Ręczniki kąpielowe do stosowania w bloku operacyjnym </t>
  </si>
  <si>
    <t xml:space="preserve">Zadanie nr 18 - Koszula uniwersalna dla pacjenta i do porodu 1 x użytku </t>
  </si>
  <si>
    <t xml:space="preserve">Zadanie nr 19 - Epidemiologiczny monitoring sal operacyjnych </t>
  </si>
  <si>
    <t xml:space="preserve">Zadanie nr 21 - Fartuch foliowy ochronny </t>
  </si>
  <si>
    <t>Zadanie nr 22 - Obuwie operacyjne</t>
  </si>
  <si>
    <t xml:space="preserve">Zadanie nr 23 - Okulary ochronne dla pracowników medycznych </t>
  </si>
  <si>
    <t xml:space="preserve">Zadanie nr 24 - Osłona szyi pod kołnierz rtg </t>
  </si>
  <si>
    <t>Zadanie nr 28 - Niesterylne prześcieradła i podkłady jednorazowego użytku</t>
  </si>
  <si>
    <t xml:space="preserve">Zadanie nr 29 - Sterylne ręczniki  do osuszania rąk  po ich chirurgicznym myciu </t>
  </si>
  <si>
    <t xml:space="preserve">Zadanie nr 31 - Uniwersalny system retrakcji wielorazowego użytku do operacji laparoskopowych z giętkim ramieniem i uchwytem do optyki, narzędzi, haków </t>
  </si>
  <si>
    <t xml:space="preserve">Zadanie nr 41 - Sterylny fartuch operacyjny -  standardowy  </t>
  </si>
  <si>
    <t xml:space="preserve">Zadanie nr 39 - Sterylny zestaw obłożeń do operacji laryngologicznych i chirurgii szczękowej </t>
  </si>
  <si>
    <t>Zadanie nr 35-  Sterylny zestaw do operacji w obrębie jamy brzusznej</t>
  </si>
  <si>
    <t xml:space="preserve">Zadanie nr 33- Sterylny zestaw do operacji w obrębie kończyny dolnej i górnej </t>
  </si>
  <si>
    <t xml:space="preserve">Zadanie  nr 32 - Sterylne zestawy do operacji ortopedycznych </t>
  </si>
  <si>
    <t xml:space="preserve">Zadanie nr 43- Sterylna osłona na mikroskop typu Carl Zeiss LEICA </t>
  </si>
  <si>
    <t xml:space="preserve">Zadanie nr 44 - Zestaw sterylnych obłożeń do zabiegów endowaskularnych  </t>
  </si>
  <si>
    <t xml:space="preserve">Zadanie 46 -  Zestaw ochronny stołu operacyjnego  i okrycia pacjenta </t>
  </si>
  <si>
    <t xml:space="preserve">Zadanie nr 47- Czepek operacyjny z otokiem p/potnym </t>
  </si>
  <si>
    <t xml:space="preserve">Zadanie nr 48- Spodenki do zabiegów kolonoskopii </t>
  </si>
  <si>
    <t xml:space="preserve">Zadanie nr 49- Fartuch medyczny, czepek medyczny  </t>
  </si>
  <si>
    <t xml:space="preserve">Zadanie nr 50 -Sterylny zestaw do zabiegów okulistycznych  </t>
  </si>
  <si>
    <t xml:space="preserve">Zadanie nr 51- Maseczka medyczna  </t>
  </si>
  <si>
    <t xml:space="preserve">Zadanie nr 54 - Torba izolacyjna do ochrony  narządów operowanych  </t>
  </si>
  <si>
    <t>Zadanie nr 53 Jednorazowe ubrania operacyjne</t>
  </si>
  <si>
    <t xml:space="preserve">            FORMULARZ ASORTYMENTOWO-CENOWY</t>
  </si>
  <si>
    <t>Zadanie nr 7 - Sterylna osłona głowic USG typu BK Medical</t>
  </si>
  <si>
    <t>Zadanie nr 15 - Maseczka chirurgiczna typ II z przeznaczeniem do użytku w bloku operacyjnym</t>
  </si>
  <si>
    <t>Zadanie nr 26- Asortyment eksploatacyjny wielorazowego użytku kompatybilny z posiadanym sprzętem Aesculap</t>
  </si>
  <si>
    <t>Zadanie nr 34  - Sterylny zestaw do operacji neurochirurgicznych</t>
  </si>
  <si>
    <t xml:space="preserve">Zadanie nr 38-  Sterylny zestaw obłożeń do ablacji </t>
  </si>
  <si>
    <t>Zadanie nr 40 - Sterylny zestaw obłożeń do operacji żył i tętnic</t>
  </si>
  <si>
    <t xml:space="preserve">Zadanie nr 42 - Jednorazowa igła kulkowa typu LUER-LOCK </t>
  </si>
  <si>
    <t xml:space="preserve">Zadanie nr 45- Sterylne ostrza do zatok przynosowych i dreny jednorazowego użytku </t>
  </si>
  <si>
    <t xml:space="preserve">Zadanie nr 52 Zestaw jednokanałowy do pomiaru cisnienia metodą krwawą </t>
  </si>
  <si>
    <t>Słownie wartość brutto zadania nr 40 ……………………………………………………………………………………………………………………………………………………………………………………………….. zł</t>
  </si>
  <si>
    <t xml:space="preserve">szt. </t>
  </si>
  <si>
    <t xml:space="preserve">   </t>
  </si>
  <si>
    <t xml:space="preserve">Zadanie nr 36-  Sterylny zestaw do operacji proktologicznej </t>
  </si>
  <si>
    <t>Słownie wartość brutto zadania nr 36 …………………………………………………………………………………………………………………………………………………………………………………………………..zł</t>
  </si>
  <si>
    <t>Zadanie nr 37 - Sterylny uniwersalny zestaw obłożeń do krótkich operacji</t>
  </si>
  <si>
    <t>Słownie wartość brutto Zadania nr 55……………………………………………………………………………………………………………………………………………………….zł</t>
  </si>
  <si>
    <t>Razem Zadanie nr 55:</t>
  </si>
  <si>
    <t>Razem Zadanie nr 56:</t>
  </si>
  <si>
    <t>Słownie wartość brutto Zadania nr 56……………………………………………………………………………………………………………………………………………………….zł</t>
  </si>
  <si>
    <t>Razem zadanie nr 57:</t>
  </si>
  <si>
    <t>Słownie wartość brutto zadania nr 57:…………………………………………………………………………………………………………………………………………………………………………………………………..zł</t>
  </si>
  <si>
    <t xml:space="preserve">Wkład roboczy do kleszczyków Eragon Modular  "Babcock" obie bransze ruchome  dł robocza 330 mm duża powierzchnia chwytajaca </t>
  </si>
  <si>
    <t xml:space="preserve">Wkład roboczy do kleszczyków Eragon Modular  "Babcock" obie bransze ruchome  dł robocza 450 mm duza powierzchnia chwytająca </t>
  </si>
  <si>
    <t xml:space="preserve">Wkład roboczy do kleszczyków "Babcock" monopolarne  dł robocza 330 mm średnica  5 mm </t>
  </si>
  <si>
    <t xml:space="preserve">Elektroda hakowa  długość robocz   340mm </t>
  </si>
  <si>
    <t xml:space="preserve">op </t>
  </si>
  <si>
    <t xml:space="preserve">Redukcja do Troakara  pakowana po 5 szt </t>
  </si>
  <si>
    <t xml:space="preserve">kopatybilność potwierdzona przez producenta </t>
  </si>
  <si>
    <t>op.</t>
  </si>
  <si>
    <t>Słownie wartość brutto zadania nr 51……………………………………………………………………………………………………………………………………………………………………………………..zł190</t>
  </si>
  <si>
    <t xml:space="preserve">Okulary RTG, na okulary korekcyjne ochrona przednia 0,75mmPb, ochrona boczna 0,5mmPb  waga nie większa niż 93 gramy </t>
  </si>
  <si>
    <t>Słownie wartość brutto zadania nr 60……………………………………………………………………………………………………………………………………………………………………………………..zł</t>
  </si>
  <si>
    <t>Razem Zadanie nr 60:</t>
  </si>
  <si>
    <t>Wkład roboczy do Nożyczkek śr. 5 mm  "Metzenbaum",monopolarnych  wygięty w lewo, obie bransze ruchome, długość robocza 330 mm</t>
  </si>
  <si>
    <t>Wkład roboczy do kleszczyków do chwytania i disekcji "Mixter", monopolarny  długość robocza 330 mm, średnica 5 mm</t>
  </si>
  <si>
    <t>Wkład roboczy do  kleszczykiów do chwytania i disekcji "Maryland Dissector", długość robocza 310 mm, średnica 5 mm</t>
  </si>
  <si>
    <t xml:space="preserve">Adapter redukujący Vario-Port, redukcja z 12,5 mm na 5,5 mm lub  z 10 mm na 5,5 mm lub z 7,0 mm na 5,5 mm (pakowana po 5 szt.). </t>
  </si>
  <si>
    <t xml:space="preserve">Uszczelka do instrumentów pomocniczych osrednicy ponad 3,4 do 5,1 mm niebieska  (pakowana po 10 szt.). </t>
  </si>
  <si>
    <t xml:space="preserve">Uszczelka do instrumentów pomocniczych osrednicy ponad 9,5 do 10,1 mmczerwona   (pakowana po 10 szt.). </t>
  </si>
  <si>
    <t xml:space="preserve">Pułapka wodna  D-fend Pro , stalowoszara 10 szt w opakowaniu 
</t>
  </si>
  <si>
    <t xml:space="preserve">Zadanie nr 60- Okulary ochronne RTG  , pozycjoner głowy </t>
  </si>
  <si>
    <t xml:space="preserve">Zadanie nr 61 -  Serwety </t>
  </si>
  <si>
    <t>Słownie wartość brutto zadania nr 61:…………………………………………………………………………………………………………………………………………………………………………………………………..zł</t>
  </si>
  <si>
    <t>Razem zadanie nr 61:</t>
  </si>
  <si>
    <t>Razem zadanie nr 62:</t>
  </si>
  <si>
    <t>Słownie wartość brutto zadania nr 62:…………………………………………………………………………………………………………………………………………………………………………………………………..zł</t>
  </si>
  <si>
    <t>Światłowód  śr.48 mm dł 250 cm</t>
  </si>
  <si>
    <t xml:space="preserve">Kosz druciany   na optykę  sztywną  o dł. Roboczej  do 34 cm isrednicy do do 10 mm   </t>
  </si>
  <si>
    <t xml:space="preserve">Tubus   płazcz do narzędzi serii Eragon Modular długosć erobocza 330 mm </t>
  </si>
  <si>
    <t xml:space="preserve">Zadanie nr 62- Rękawice dla alergików   ( CPV - 33141420-0 ) </t>
  </si>
  <si>
    <t xml:space="preserve">pary </t>
  </si>
  <si>
    <t>Sterylna serweta nieprzemakalna, pełnobarierowa z włókniny dwuwarstwowej polipropylenowej laminowanej folią PE
O gramaturze 55g/m2, rozmiar 75x80cm z otworem 8x15cm otoczonym taśmą samoprzylepną.</t>
  </si>
  <si>
    <t>Słownie wartość brutto zadania nr 63:…………………………………………………………………………………………………………………………………………………………………………………………………..zł</t>
  </si>
  <si>
    <t>Razem zadanie nr 63:</t>
  </si>
  <si>
    <r>
      <t xml:space="preserve">Zestaw do Elektroresekcji Urologicznych (ZERU) typu: TURT/TURP/URS - TURS - sterylny
Skład zestawu:
</t>
    </r>
    <r>
      <rPr>
        <sz val="14"/>
        <rFont val="Arial Narrow"/>
        <family val="2"/>
        <charset val="238"/>
      </rPr>
      <t xml:space="preserve">1 x Serweta  z otworem na krocze o średnicy 5 cm  z zintegrowanymi nogawicami, wyposażona w elastyczną osłonę bezlateksową na palec do badania per rectum i worek z sitem do przechwytywania płynów, wykonana z włókniny czterowarstwowej typu SMMS lub laminatu dwuarstwowego o gramaturze  min 54 g/m2, nieprzemakalność min 200 H2O,  wielkość serwety 50 x 240x 180 cm.
1 x Fartuch operacyjny wzmocniony  wykonany z włókniny typu sms o łacznej gramaturze w części krytycznej min 78 g/m2, wzmocniony w części przedniej i dolnej oraz  na rękawach, wzmocnienie na rękawach powinno sięgać  min 20 cm powyżej łokcia, długośc fartuch max 150 cm. Rękawy fartuchów zakończone elastycznymi mankietami z dzianiny dobrze utrzymującej się podczas użytkowania, tylne poły zakładane i wiązane na troki łączone kartonikiem, sposób złożenia pozwalający na aplikację z zachowaniem sterylności zarówno z przodu jak i z tyłu, przy szyi zapięcie na rzep - rozmiar  XL- 1 szt,
oraz fartuch operacyjny standardowy wykonany z włókniny SMS, gramatrura min 35 g/m2, rozmiar L - 1 szt,  (dodatkowo zapakowany)
1 x Dren o wymiarach 8 mm x 140 cm
Całość owinięta w serwetę nieprzemakalną o wymiarach 150 x 190 cm. Zestaw posiadający listę komponentów, oznakowany etykietą w tym (dwie mini-etykiety samoprzylepne zawierającą  informację zgodnie z normą  PN EN ISO 15223-1:2017 lub równoważną
</t>
    </r>
  </si>
  <si>
    <r>
      <t>Niesterylna Osłona Stołu Endoskopowego (NOSE)</t>
    </r>
    <r>
      <rPr>
        <sz val="14"/>
        <rFont val="Arial Narrow"/>
        <family val="2"/>
        <charset val="238"/>
      </rPr>
      <t xml:space="preserve"> do zbiegów w ułożeniu ginekologicznym o wymiarze dla gotowego wyrobu 100x215 cm wykonana z laminatu dwustawowego o gramaturze min 49g/m2 i nieprzemakalności 250 H2O,  zintegrowana w środkowej części z podkładem wysokochłonnym z pulpy celulozowej o wymiarze 60x90 cm. 
Osłona wyposażona w zakładki (kieszenie) do ustabilizowania serwety na stole endoskopowym:  
- w części górnej  zakładka (kieszeń) o głębokości 30cm, 
- w części dolnej przecięta na długości 100 cm na dwie połowy (części), które  wywinięte tworzą dwie zakładki (kieszenie)o głębokości  max 60cm, do osłony podnóżek dla kończyn dolnych w ułożeniu pacjenta w pozycji ginekologicznej. Osłona zapakowana w higeniczny worek foliowy z etykietą zawierająca dane zgodnie z normą PN EN ISO 15223-1:2017  lub równoważną
</t>
    </r>
    <r>
      <rPr>
        <b/>
        <sz val="14"/>
        <rFont val="Arial Narrow"/>
        <family val="2"/>
        <charset val="238"/>
      </rPr>
      <t>Partia próbna 1 szt</t>
    </r>
  </si>
  <si>
    <r>
      <rPr>
        <b/>
        <sz val="14"/>
        <rFont val="Arial Narrow"/>
        <family val="2"/>
        <charset val="238"/>
      </rPr>
      <t>Zestaw do Elektroresektoskopii Ginekologicznej (ZERG), sterylny</t>
    </r>
    <r>
      <rPr>
        <sz val="14"/>
        <rFont val="Arial Narrow"/>
        <family val="2"/>
        <charset val="238"/>
      </rPr>
      <t xml:space="preserve">
Serweta główna  wykonana z laminatu dwuwarstwowego o gramaturze min 59g/m2, wielkość całkowita 75 x 190 cm.
W centralnej części serwety otwór w kształcie równobocznego rombu o wielkości max 8cm x 8cm oraz wycięcięciem po obu stronach na pachwiny w kształcie półokręgu. Z serwetą integrowany worek foliowy  do przechwytywania płynów, umiejscowiony poniżej otworu w kształcie rombu,  posiadający: podłączenie do drenu, wewnętrzny perforowany zbiornik, z workiem  zintegrowany sztywnik  o długości mni 40 cm 
2 x osłona na kończynę wielkości min 70 x 120 cm  z dwiema taśmi lepnymi szer/dł. 10x50 cm do stabilizacji osłon na kończynach.             
2 x sciereczki do wycierania rąk
1 x serweta wielkości 100 x 100 cm wykonana z cienkiego laminatu dwuwarstwowego
Całość owinięta w serwetę wielkości 100 x 120 cm.
Zestaw oznakowany etykietą w tym ( dwie mini-etykiety samoprzylepne zawierająca informację zgodnie z normą  PN EN ISO 15223-1:2017  lub równoważną. </t>
    </r>
    <r>
      <rPr>
        <b/>
        <sz val="14"/>
        <rFont val="Arial Narrow"/>
        <family val="2"/>
        <charset val="238"/>
      </rPr>
      <t>Partia próbna - 1 sterylny zestaw.</t>
    </r>
  </si>
  <si>
    <r>
      <rPr>
        <b/>
        <sz val="14"/>
        <rFont val="Arial Narrow"/>
        <family val="2"/>
        <charset val="238"/>
      </rPr>
      <t>Osłona na podpórkę (podłokietnik)</t>
    </r>
    <r>
      <rPr>
        <sz val="14"/>
        <rFont val="Arial Narrow"/>
        <family val="2"/>
        <charset val="238"/>
      </rPr>
      <t xml:space="preserve"> kończyny górnej o wymiarze max 20 x 50cm wykonana z laminatu dwuwarstwowego lub włókniny typu  sms o gramaturze min. 49g/m2 i nieprzemakalności  min 250cm H2O. Osłona w  kształcie rękawa, przecięta na  max 1/3 długości i wyposażona w taśmę samoprzylepną umożliwiającą ufiksowanie jej na podłokietniku. </t>
    </r>
    <r>
      <rPr>
        <b/>
        <sz val="14"/>
        <rFont val="Arial Narrow"/>
        <family val="2"/>
        <charset val="238"/>
      </rPr>
      <t xml:space="preserve"> </t>
    </r>
  </si>
  <si>
    <r>
      <rPr>
        <b/>
        <sz val="14"/>
        <rFont val="Arial Narrow"/>
        <family val="2"/>
        <charset val="238"/>
      </rPr>
      <t>Zestaw  do Cięcia Cesarskiego</t>
    </r>
    <r>
      <rPr>
        <sz val="14"/>
        <rFont val="Arial Narrow"/>
        <family val="2"/>
        <charset val="238"/>
      </rPr>
      <t xml:space="preserve">  </t>
    </r>
    <r>
      <rPr>
        <b/>
        <sz val="14"/>
        <rFont val="Arial Narrow"/>
        <family val="2"/>
        <charset val="238"/>
      </rPr>
      <t xml:space="preserve">(ZCC)                                                                                                                                                                                                                                                                                               </t>
    </r>
    <r>
      <rPr>
        <sz val="14"/>
        <rFont val="Arial Narrow"/>
        <family val="2"/>
        <charset val="238"/>
      </rPr>
      <t xml:space="preserve">1 x Osłona na stolik Mayo rozmiar min. 80 x 140  cm,  wykonana z mocnej  foli PE o grubości min. 0,07 mm z warstwą chłonną o wymiarze 60x140 cm z włókniny wiskozowej o gramaturze min. 36 g/m2
1 x Serweta na stolik instrumentariuszki 150x190 cm z warstwą chłonną przez całą długość serwet o wymiarze 65x190 cm
1 x Serweta do zawinięcia noworodka 95x150 cm wykonana z bawełnopodobnej, delikatnej włókniny posiadającej atesty antytoksyczności, niepodrażniająca delikatnej skóry dziecka, gramatura 50 g/m2.
2 x Ściereczka do rąk 30x35 cm wykonana z włókniny poliestrowo-celulozowej
1 x Serweta do cięcia cesarskiego o wymiarach 250/200 x 330 cm w kształcie litery T, w centralnej części otwór 25 x 30 cm zintegrowany z folią chirurgiczną o grubości 25 mm i współczynniku paro przepuszczalności 1.000g/m2/24h, z czynnikiem bakteriobójczym opartym na aktywnych jonach srebra. Otwór otoczony workiem do przechwytywania płynów o wymiarach 80 x 100 cm (+/-5 cm) z sitkiem  wyposażonym w zawór do odprowadzania płynów z możliwością podłączenia drenu  W części górnej, anestezjologicznej serweta posiada okno umożliwiające pacjentce obserwacje porodu, o wymiarach 25 x 30 cm, wypełnione przezroczystą folią zabezpieczają sterylność pola operacyjnego, przesłonięte klapką 30 x 33-35 cm wyposażoną w uchwyt lepny pozwalający na swobodne odsłanianie i zasłanianie w trakcie zabiegu, w zależności od zaistniałej potrzeby. Serweta wykonana z dwuwarstwowego laminatu (włóknina polipropylenowa PP + folia polietylenowa PE ) o gramaturze 59 g/m2, nieprzemakalność min. 200 cm H20, wytrzymałość na wypychanie min. 89 kPa, wytrzymałość na rozciąganie min. 87 N.
10 szt x Kompresów bawełnianych  z gazy 17- nitkowe, 12- warstwowe, rozmiar 10 cm x 20 cm  z wplecioną nitką radiacyjną rtg zapakowana w torebkę papierową lub kartonik.
5 szt x Tupferów w kształcie miękkiej kuli z gazy bawełnianej 20 nitkowej o wielkości 40 x 40 cm w wplecioną nitka radiacyjną rtg zapakowane w torebkę papierową lub kartonik 
6 x Serwety bawełniane 45 x 45 cm z nitką radiacyjną rtg, 6 warstwowa
1 x Centymetr jednorazowego użytku, długość 70-100 cm
2 x Fartuch chirurgiczny wzmocniony rozm. XL ( jeden fartuch w rozmiarze XL, dodatkowo zapakowany) 
1 x Fartuch chirurgiczny wzmocniony rozm.  L
Fartuchy wykonane z włókniny typu sms, o łącznej gramaturze min. 74 g/m2 z wstawkami nieprzemakalnymi   oraz wewnętrzną warstwą chłonną w części krytycznej – przód i rękawy powyżej łokcia. Rękawy zakończone elastycznymi mankietami z dzianiny, tylne poły zakładane i wiązane na troki łączone kartonikiem, sposób złożenia pozwalający na aplikację z zachowaniem sterylności zarówno z przodu jak i z tyłu. Przy szyi zapięcie na rzep. Nieprzemakalność 123,3 cm H2O (+/-5%), wytrzymałość na wypychanie min. 75,2 kPa, wytrzymałość na rozciąganie min. 92,5 N.
Zestaw posiada listę komponentów, oznakowany etykietą w tym (dwie mini-etykiety samoprzylepne zawierającą  informację zgodnie z normą PN EN 13795 1-3, PN EN ISO 15223-1:2017  lub równoważną.
</t>
    </r>
    <r>
      <rPr>
        <b/>
        <sz val="14"/>
        <rFont val="Arial Narrow"/>
        <family val="2"/>
        <charset val="238"/>
      </rPr>
      <t xml:space="preserve">Partia próbna. 1 sterylny zestaw.    </t>
    </r>
    <r>
      <rPr>
        <sz val="14"/>
        <rFont val="Arial Narrow"/>
        <family val="2"/>
        <charset val="238"/>
      </rPr>
      <t xml:space="preserve">          </t>
    </r>
  </si>
  <si>
    <r>
      <rPr>
        <b/>
        <sz val="14"/>
        <rFont val="Arial Narrow"/>
        <family val="2"/>
        <charset val="238"/>
      </rPr>
      <t>Jednorazowe nożyczki</t>
    </r>
    <r>
      <rPr>
        <sz val="14"/>
        <rFont val="Arial Narrow"/>
        <family val="2"/>
        <charset val="238"/>
      </rPr>
      <t xml:space="preserve"> do episiotomii  typu Braun-Stadler lub równoważne, dł  min 14,5 cm.</t>
    </r>
  </si>
  <si>
    <r>
      <rPr>
        <b/>
        <sz val="14"/>
        <rFont val="Arial Narrow"/>
        <family val="2"/>
        <charset val="238"/>
      </rPr>
      <t xml:space="preserve">Fartuch operacyjny ekstra wzmocniony (FOEW)  </t>
    </r>
    <r>
      <rPr>
        <sz val="14"/>
        <rFont val="Arial Narrow"/>
        <family val="2"/>
        <charset val="238"/>
      </rPr>
      <t xml:space="preserve">- do procedur wysokiego ryzyka, wykonany z włókniny typu spunlanced/sontara, o właściwościach hydrofobowych, o łącznej  gramaturze w części krytycznej min 98g/m2; fartuch wzmocniony wstawkami nieprzemakalnymi  i warstwa chłonną w części krytycznej - przodu i na rękawach; Rękaw zakończony mankietem z dzianiny, dobrze utrzymującym się podczas użytkowania, fartuch złożony w sposób zapewniający aseptyczną aplikację, wiązany na troki wewnętrzne oraz troki zewnętrzne z kartonikiem, z tyłu zapięcie na rzep. Indywidualne oznakowanie rozmiaru fartucha umożliwiające jego  identyfikację przed rozłożeniem,  wewnętrzne owinięcie papierowe, min 1 chłonny ręcznik. W pełnej numeracji rozmiarowej do wyboru zamawiającego. Fartuch zgodny z norma PN-EN 13795  lub równoważną., spełniający minimalne wymagania dla obszaru krytycznego: odporność na przenikanie płynów min 100 cm H2O, wytrzymałość na wypychanie na sucho i mokro min 250/230 KPa. Szwy wykonane metodą nienaruszającą struktury włókniny lub inną zgodną z normą.Odporność na przenikanie cieczy  w strefie krytycznej 110 cm, odporność na penetraje mokrobiologiczną  na mokro  min 300 CFU/100 cm2 na całej powierzchini. Opakowanie zewnętrzne posiada: dwie etykiety samoprzylepne zawierające nazwę wyrobu w języku polskim, rozmiar, numer ref, numer serii, datę ważności, oznaczenie producenta.   
</t>
    </r>
    <r>
      <rPr>
        <b/>
        <sz val="14"/>
        <rFont val="Arial Narrow"/>
        <family val="2"/>
        <charset val="238"/>
      </rPr>
      <t>Partia próbna 1 szt.</t>
    </r>
    <r>
      <rPr>
        <sz val="14"/>
        <rFont val="Arial Narrow"/>
        <family val="2"/>
        <charset val="238"/>
      </rPr>
      <t xml:space="preserve">
</t>
    </r>
  </si>
  <si>
    <r>
      <t xml:space="preserve">Fartuch operacyjny wzmocniony (FOW)  - do procedur o podwyższonym ryzyku wykonany z włókniny typu sms/smms </t>
    </r>
    <r>
      <rPr>
        <sz val="14"/>
        <rFont val="Arial Narrow"/>
        <family val="2"/>
        <charset val="238"/>
      </rPr>
      <t xml:space="preserve">sterylny, z wstawkami nieprzemakalnymi z laminatu  oraz wewnętrzną warstwą chłonną w części krytycznej – przód i rękawy powyżej łokcia. Rękawy zakończone elastycznymi mankietami z dzianiny, dobrze utrzymującymi się podczas użytkowania. Tylne poły zakładane i wiązane na troki (troki nie mogą się urywać) łączone kartonikiem, sposób złożenia pozwalający na aplikację z zachowaniem sterylności zarówno z przodu jak i z tyłu. Przy szyi zapięcie na rzep. Wewnętrzne owinięcie papierowe, min 1 chłonny ręcznik. W pełnej numeracji rozmiarowej do wyboru zamawiającego. Fartuch zgodny z normą PN-EN 13795  lub równoważną., spełniający minimalne wymagania dla obszaru krytycznego:  gramatura min  74g/m2 odporność na penetrację płynów w obszarze krytycznym  min 190 cm H2O, wytrzymałość na wypychanie dla obszaru krytycznego na sucho i mokro minimum min /194/125 kPa, poza obszarem krytycznym minimum &gt; 100 kPa na sucho. Wytrzymałość na rozciąganie na sucho minimum 29 N, na mokro minimum 30 N. Szwy wykonane metodą nie naruszającą struktury włókniny lub inną zgodną z normą. Opakowanie zewnętrzne posiada: dwie etykiety samoprzylepne nazwą wyrobu w języku polskim , rozmiar, numer ref, numer serii, datę ważności, oznaczenie producenta.  </t>
    </r>
    <r>
      <rPr>
        <b/>
        <sz val="14"/>
        <rFont val="Arial Narrow"/>
        <family val="2"/>
        <charset val="238"/>
      </rPr>
      <t xml:space="preserve">
</t>
    </r>
  </si>
  <si>
    <r>
      <rPr>
        <b/>
        <sz val="14"/>
        <rFont val="Arial Narrow"/>
        <family val="2"/>
        <charset val="238"/>
      </rPr>
      <t xml:space="preserve">Osłona na głowicę śródoperacyjną,  laparoskopową giętką </t>
    </r>
    <r>
      <rPr>
        <sz val="14"/>
        <rFont val="Arial Narrow"/>
        <family val="2"/>
        <charset val="238"/>
      </rPr>
      <t>do USG, jednorazowa sterylna, ze wzmocnioną komorą na czoło głowicy oraz rękawem na kable. Wymiary 15x244, osłona kompatybilna z głowicą typu 8666 będącą na wyposażeniu Zamawiającego</t>
    </r>
  </si>
  <si>
    <r>
      <rPr>
        <b/>
        <sz val="14"/>
        <rFont val="Arial Narrow"/>
        <family val="2"/>
        <charset val="238"/>
      </rPr>
      <t>Osłona na głowicę śródoperacyjną dwupłaszczyznow</t>
    </r>
    <r>
      <rPr>
        <sz val="14"/>
        <rFont val="Arial Narrow"/>
        <family val="2"/>
        <charset val="238"/>
      </rPr>
      <t>ą  do USG, jednorazowa sterylna , bez lateksowa, z rękawem na kable. Szerokość  komory głowicy  min 6 cm, wymiary osłony 20 x 244 cm , kompatybilna z głowica typu 8814 będącą na wyposażeniu Zamawiającego</t>
    </r>
  </si>
  <si>
    <r>
      <rPr>
        <b/>
        <sz val="14"/>
        <rFont val="Arial Narrow"/>
        <family val="2"/>
        <charset val="238"/>
      </rPr>
      <t>Osłona na głowicę liniową</t>
    </r>
    <r>
      <rPr>
        <sz val="14"/>
        <rFont val="Arial Narrow"/>
        <family val="2"/>
        <charset val="238"/>
      </rPr>
      <t xml:space="preserve">  do USG, jednorazowa sterylna , bez lateksowa, z rękawem na kable. Wymiary 20 x 244 cm, kompatybilna z głowica typu 8811</t>
    </r>
  </si>
  <si>
    <r>
      <rPr>
        <b/>
        <sz val="14"/>
        <rFont val="Arial Narrow"/>
        <family val="2"/>
        <charset val="238"/>
      </rPr>
      <t>Osłona na głowicę endovaginalną</t>
    </r>
    <r>
      <rPr>
        <sz val="14"/>
        <rFont val="Arial Narrow"/>
        <family val="2"/>
        <charset val="238"/>
      </rPr>
      <t xml:space="preserve">   do USG, jednorazowa sterylna , bez lateksowa, z sterylnym pakietem żelowym. Wymiary 11,5, 3,5x61 cm, kompatybilna z głowica typu 8819</t>
    </r>
  </si>
  <si>
    <r>
      <rPr>
        <b/>
        <sz val="14"/>
        <rFont val="Arial Narrow"/>
        <family val="2"/>
        <charset val="238"/>
      </rPr>
      <t>Osłona na głowicę anorektalną</t>
    </r>
    <r>
      <rPr>
        <sz val="14"/>
        <rFont val="Arial Narrow"/>
        <family val="2"/>
        <charset val="238"/>
      </rPr>
      <t xml:space="preserve"> 3D  do USG, jednorazowa sterylna. Wymiary 2,5x28 cm .</t>
    </r>
  </si>
  <si>
    <r>
      <rPr>
        <b/>
        <sz val="14"/>
        <rFont val="Arial Narrow"/>
        <family val="2"/>
        <charset val="238"/>
      </rPr>
      <t>Osłona na głowicę convex typ 8820e</t>
    </r>
    <r>
      <rPr>
        <sz val="14"/>
        <rFont val="Arial Narrow"/>
        <family val="2"/>
        <charset val="238"/>
      </rPr>
      <t xml:space="preserve"> i typ  8830 będących na wyposażeniu Zamawiającego do nefrostomii, sterylna, bezlateksowa, złożonoa teleskopowo o wymiarach 14 x 91,5 cm</t>
    </r>
  </si>
  <si>
    <r>
      <rPr>
        <b/>
        <sz val="14"/>
        <rFont val="Arial Narrow"/>
        <family val="2"/>
        <charset val="238"/>
      </rPr>
      <t>Serweta z taśmą lepną na długim boku</t>
    </r>
    <r>
      <rPr>
        <sz val="14"/>
        <rFont val="Arial Narrow"/>
        <family val="2"/>
        <charset val="238"/>
      </rPr>
      <t xml:space="preserve"> o wymiarach </t>
    </r>
    <r>
      <rPr>
        <b/>
        <sz val="14"/>
        <rFont val="Arial Narrow"/>
        <family val="2"/>
        <charset val="238"/>
      </rPr>
      <t xml:space="preserve">150 x 240 </t>
    </r>
    <r>
      <rPr>
        <sz val="14"/>
        <rFont val="Arial Narrow"/>
        <family val="2"/>
        <charset val="238"/>
      </rPr>
      <t>cm z laminatu dwuwarstwowego o gramaturze min. 54 g/m2 lub włókniny  typu sms o gramaturze min 51g/m2</t>
    </r>
  </si>
  <si>
    <r>
      <rPr>
        <b/>
        <sz val="14"/>
        <rFont val="Arial Narrow"/>
        <family val="2"/>
        <charset val="238"/>
      </rPr>
      <t>Serweta  z taśmą lepną</t>
    </r>
    <r>
      <rPr>
        <sz val="14"/>
        <rFont val="Arial Narrow"/>
        <family val="2"/>
        <charset val="238"/>
      </rPr>
      <t xml:space="preserve"> o wymiarach </t>
    </r>
    <r>
      <rPr>
        <b/>
        <sz val="14"/>
        <rFont val="Arial Narrow"/>
        <family val="2"/>
        <charset val="238"/>
      </rPr>
      <t>90x75</t>
    </r>
    <r>
      <rPr>
        <sz val="14"/>
        <rFont val="Arial Narrow"/>
        <family val="2"/>
        <charset val="238"/>
      </rPr>
      <t xml:space="preserve"> cm z laminatu dwuwarstwowego o gramaturze min. 54g/m2 lub włókniny typu SMS o gramaturze min 51g/m2</t>
    </r>
  </si>
  <si>
    <r>
      <rPr>
        <b/>
        <sz val="14"/>
        <rFont val="Arial Narrow"/>
        <family val="2"/>
        <charset val="238"/>
      </rPr>
      <t xml:space="preserve">Serweta chirurgiczna z otworem </t>
    </r>
    <r>
      <rPr>
        <sz val="14"/>
        <rFont val="Arial Narrow"/>
        <family val="2"/>
        <charset val="238"/>
      </rPr>
      <t xml:space="preserve"> o wymiarach </t>
    </r>
    <r>
      <rPr>
        <b/>
        <sz val="14"/>
        <rFont val="Arial Narrow"/>
        <family val="2"/>
        <charset val="238"/>
      </rPr>
      <t>75x 90</t>
    </r>
    <r>
      <rPr>
        <sz val="14"/>
        <rFont val="Arial Narrow"/>
        <family val="2"/>
        <charset val="238"/>
      </rPr>
      <t xml:space="preserve"> cm wykonana z laminnatu dwuwarstwowego o gramaturze min 54 g/m2 lun włókniny sms o gramaturze min. 51 g/m  z otworem samoprzylepnym - średnica otworu 5- 7 cm </t>
    </r>
  </si>
  <si>
    <r>
      <rPr>
        <b/>
        <sz val="14"/>
        <rFont val="Arial Narrow"/>
        <family val="2"/>
        <charset val="238"/>
      </rPr>
      <t>Serweta operacyjna</t>
    </r>
    <r>
      <rPr>
        <sz val="14"/>
        <rFont val="Arial Narrow"/>
        <family val="2"/>
        <charset val="238"/>
      </rPr>
      <t xml:space="preserve"> wykonana z  laminatu dwuwarstwowego o wielkości </t>
    </r>
    <r>
      <rPr>
        <b/>
        <sz val="14"/>
        <rFont val="Arial Narrow"/>
        <family val="2"/>
        <charset val="238"/>
      </rPr>
      <t xml:space="preserve">75 x 75 cm </t>
    </r>
    <r>
      <rPr>
        <sz val="14"/>
        <rFont val="Arial Narrow"/>
        <family val="2"/>
        <charset val="238"/>
      </rPr>
      <t>z taśmą samoprzylepną zabiegów chirurgicznych.</t>
    </r>
  </si>
  <si>
    <r>
      <rPr>
        <b/>
        <sz val="14"/>
        <rFont val="Arial Narrow"/>
        <family val="2"/>
        <charset val="238"/>
      </rPr>
      <t xml:space="preserve">Serweta pod pośladki </t>
    </r>
    <r>
      <rPr>
        <sz val="14"/>
        <rFont val="Arial Narrow"/>
        <family val="2"/>
        <charset val="238"/>
      </rPr>
      <t xml:space="preserve">w rozmiarze min. 75 x 100 cm z torbą do przechwytywania płynów wykonana z nieprzemakalnego laminatu dwuwarstwowego. </t>
    </r>
    <r>
      <rPr>
        <b/>
        <sz val="14"/>
        <rFont val="Arial Narrow"/>
        <family val="2"/>
        <charset val="238"/>
      </rPr>
      <t xml:space="preserve">Partia próbna - 1 szt </t>
    </r>
  </si>
  <si>
    <r>
      <t xml:space="preserve">Osłona na kończynę </t>
    </r>
    <r>
      <rPr>
        <sz val="14"/>
        <rFont val="Arial Narrow"/>
        <family val="2"/>
        <charset val="238"/>
      </rPr>
      <t xml:space="preserve"> wykonana z  laminatu dwuwarstwowego  o gramaturze min 55 g /m</t>
    </r>
    <r>
      <rPr>
        <vertAlign val="superscript"/>
        <sz val="14"/>
        <rFont val="Arial Narrow"/>
        <family val="2"/>
        <charset val="238"/>
      </rPr>
      <t xml:space="preserve">2 </t>
    </r>
    <r>
      <rPr>
        <sz val="14"/>
        <rFont val="Arial Narrow"/>
        <family val="2"/>
        <charset val="238"/>
      </rPr>
      <t xml:space="preserve">o wymiarach  35 x 80 cm, z taśmą lepną  o wymiarach min 9 cm x 49 cm, utrzymijaca swoje własciwości lepne zarówno w warunkach suchych jak i mokrych, nie może pozostawić resztek kleju  na skórze pacjenta. Pakowane pojedynczo. Opakowanie zewnetrzne zawiera: minimum jedna  etykietą, dwukrotnie przylepną, w jezyku polskim zawierajacą nazwę produktu, numer katalogowy, serię datę ważności, informację o producencie (informacje o producencie nie mogą być zakodowane kodem kreskowym). </t>
    </r>
    <r>
      <rPr>
        <b/>
        <sz val="14"/>
        <rFont val="Arial Narrow"/>
        <family val="2"/>
        <charset val="238"/>
      </rPr>
      <t xml:space="preserve">
</t>
    </r>
  </si>
  <si>
    <r>
      <t xml:space="preserve">Osłona (serweta)  na stolik Mayo - </t>
    </r>
    <r>
      <rPr>
        <sz val="14"/>
        <rFont val="Arial Narrow"/>
        <family val="2"/>
        <charset val="238"/>
      </rPr>
      <t xml:space="preserve"> typu worek o wymiarach 75-80 cm x 140-150 cm, wzmocniony  warstwą chłonną nieprzemakalną o łą cznej gramaturze min 57 g/m2 w części roboczej blatu stolika. Kolorl osłony-  niebieski lub zielony do wyboru Zamawiającego Opakowanie zewnętrzne zawiera: minimum jedna  etykietą, dwukrotnie przylepną, w jezyku polskim zawierajaca nazwę produktu, numer katalogowy, serię datę ważności, informację o producencie (informacje o producencie nie mogą być zakodowane kodem kreskowym. Pakowane pojedyńczo. </t>
    </r>
  </si>
  <si>
    <r>
      <rPr>
        <b/>
        <sz val="14"/>
        <rFont val="Arial Narrow"/>
        <family val="2"/>
        <charset val="238"/>
      </rPr>
      <t>Taśmy lepn</t>
    </r>
    <r>
      <rPr>
        <sz val="14"/>
        <rFont val="Arial Narrow"/>
        <family val="2"/>
        <charset val="238"/>
      </rPr>
      <t>e wielkości  min 9 x 40 cm cm sterylne pakowane pojedynczo.</t>
    </r>
  </si>
  <si>
    <r>
      <rPr>
        <b/>
        <sz val="14"/>
        <rFont val="Arial Narrow"/>
        <family val="2"/>
        <charset val="238"/>
      </rPr>
      <t>Kieszenie na ssak</t>
    </r>
    <r>
      <rPr>
        <sz val="14"/>
        <rFont val="Arial Narrow"/>
        <family val="2"/>
        <charset val="238"/>
      </rPr>
      <t xml:space="preserve"> i końcówki do elektochirurgii: dwudzielna z przylepcem o wymiarach 38 x 43 cm wyposażone w sztywnik wykonana z mocnej przeźroczystej folii PE. Pakowane pojedyńczo. </t>
    </r>
    <r>
      <rPr>
        <b/>
        <sz val="14"/>
        <rFont val="Arial Narrow"/>
        <family val="2"/>
        <charset val="238"/>
      </rPr>
      <t>Partia próbna 1 szt</t>
    </r>
  </si>
  <si>
    <r>
      <rPr>
        <b/>
        <sz val="14"/>
        <rFont val="Arial Narrow"/>
        <family val="2"/>
        <charset val="238"/>
      </rPr>
      <t xml:space="preserve">Organizator </t>
    </r>
    <r>
      <rPr>
        <sz val="14"/>
        <rFont val="Arial Narrow"/>
        <family val="2"/>
        <charset val="238"/>
      </rPr>
      <t>do przewodów o wymiarach  min 2 x 22 cm z rzepem. Pakowane pojedyńczo.</t>
    </r>
  </si>
  <si>
    <r>
      <rPr>
        <b/>
        <sz val="14"/>
        <rFont val="Arial Narrow"/>
        <family val="2"/>
        <charset val="238"/>
      </rPr>
      <t xml:space="preserve">Sterylny samoprzylepny worek (torba) do przechwytywania płynów      </t>
    </r>
    <r>
      <rPr>
        <sz val="14"/>
        <rFont val="Arial Narrow"/>
        <family val="2"/>
        <charset val="238"/>
      </rPr>
      <t xml:space="preserve">                                                
Worek w kształcie  trójkąta równoramiennego o wielkości trójkąta max 50/ 60 x 50/60 cm z wydłużonym kołnierzem z taśma lepną. Worek  z zaworem i filtrem do podłączenia drenu   oraz  usztywnionym brzegiem umożliwiającym formowanie worka. Jednorazowego użytku, sterylny z samoprzylepną  taśmą odporną na przemakanie. Pakowane pojedyńczo. Oznakowany etykietą  samoprzylepną zawierającą  informację zgodnie z normą  PN EN ISO 15223-1:2017  lub równoważną.  </t>
    </r>
    <r>
      <rPr>
        <b/>
        <sz val="14"/>
        <rFont val="Arial Narrow"/>
        <family val="2"/>
        <charset val="238"/>
      </rPr>
      <t xml:space="preserve">
</t>
    </r>
  </si>
  <si>
    <r>
      <rPr>
        <b/>
        <sz val="14"/>
        <rFont val="Arial Narrow"/>
        <family val="2"/>
        <charset val="238"/>
      </rPr>
      <t>Sterylna osłona</t>
    </r>
    <r>
      <rPr>
        <sz val="14"/>
        <rFont val="Arial Narrow"/>
        <family val="2"/>
        <charset val="238"/>
      </rPr>
      <t xml:space="preserve"> do zabezpieczenia detektora promieniowania Gamma Finder II, wykonana z folii odpornej na rozerwania w kształcie stożka z min.jedną taśmą samoprzylepną. Osłona dopasowana do wielkości urządzenia tj.  o max wymiarach: długość 225 mm x wysokość- 46 mm x szerokość  - 52 mm. Wyposażona w jedną etykietę samoprzylepną. 
</t>
    </r>
    <r>
      <rPr>
        <b/>
        <sz val="14"/>
        <rFont val="Arial Narrow"/>
        <family val="2"/>
        <charset val="238"/>
      </rPr>
      <t>Partia próbna 1 szt</t>
    </r>
  </si>
  <si>
    <r>
      <t>Osłona na kamerę, światłowód i przewody</t>
    </r>
    <r>
      <rPr>
        <sz val="14"/>
        <rFont val="Arial Narrow"/>
        <family val="2"/>
        <charset val="238"/>
      </rPr>
      <t xml:space="preserve"> sterylna, wykonana z przeźroczystej miekkiej folii z kartonikiem i dwiema tasmami lepnymi , złożona teleskopowo wielkość min14x 250 cm, pakowana pojedyńczo.Oslona powinna posiadać prawidłowe oznaczenia informujące o sposobie użycia: dwie etykiety dwukrotnie przylepne, w języku polskim zawierające nazwę, numer katalogowy, serię, datę ważności,  informację o producencie.  Informacje na etykiecie nie mogą być zakodowane kodem kreskowym. </t>
    </r>
    <r>
      <rPr>
        <b/>
        <sz val="14"/>
        <rFont val="Arial Narrow"/>
        <family val="2"/>
        <charset val="238"/>
      </rPr>
      <t xml:space="preserve"> 
Partia próbna 1 szt.
</t>
    </r>
  </si>
  <si>
    <r>
      <t>Sterylna osłona  na ramię C</t>
    </r>
    <r>
      <rPr>
        <sz val="14"/>
        <rFont val="Arial Narrow"/>
        <family val="2"/>
        <charset val="238"/>
      </rPr>
      <t xml:space="preserve"> (aparatu  rtg),  jednorazowego użytku, wykonany z przeźroczystej miękkiej dobrze układającej się  foli polietylenowej o grubość min 0,50 mm, odporna na przerwanie,  składająca się z jednej osłony- osłona jednoczęściowa uniwersalna - osłaniająca ramię C  o wymiarach min 90 x 200 złożona teleskopowo z zaznaczonym kierunkiem nakładania, z   min dwiema  taśmami mocującymi.  Opakowanie zawiera :minimum jedną etykietę w języku polskim zawierająca nazwę,  numer katalogowy, serię, datę ważności, oznaczenie producenta. </t>
    </r>
    <r>
      <rPr>
        <b/>
        <sz val="14"/>
        <rFont val="Arial Narrow"/>
        <family val="2"/>
        <charset val="238"/>
      </rPr>
      <t>Partia próbna 1 szt.</t>
    </r>
    <r>
      <rPr>
        <i/>
        <sz val="14"/>
        <rFont val="Arial Narrow"/>
        <family val="2"/>
        <charset val="238"/>
      </rPr>
      <t xml:space="preserve"> </t>
    </r>
  </si>
  <si>
    <r>
      <rPr>
        <b/>
        <sz val="14"/>
        <rFont val="Arial Narrow"/>
        <family val="2"/>
        <charset val="238"/>
      </rPr>
      <t>Czepek operacyjny o konstrukcji do wyboru Zamawiającego:
a) ze szwem przez środek czepka, bez gumki w okolicy czoła</t>
    </r>
    <r>
      <rPr>
        <sz val="14"/>
        <rFont val="Arial Narrow"/>
        <family val="2"/>
        <charset val="238"/>
      </rPr>
      <t xml:space="preserve">,  konstrukcja czepka odpowiednia dla osób z długimi włosami
b) </t>
    </r>
    <r>
      <rPr>
        <b/>
        <sz val="14"/>
        <rFont val="Arial Narrow"/>
        <family val="2"/>
        <charset val="238"/>
      </rPr>
      <t>wiązany na troki</t>
    </r>
    <r>
      <rPr>
        <sz val="14"/>
        <rFont val="Arial Narrow"/>
        <family val="2"/>
        <charset val="238"/>
      </rPr>
      <t xml:space="preserve"> z  wydłużoną częścią  przednią umożliwiającą jej wywinięcie i utworzenie przeciwpotnej taśmy.
Czepek wykonany z perforowanej antyalergicznej, miękkiej oddychającej włókniny, (antyalergiczność potwierdzona badaniami w karcie parametrów techniczno-użytkowych producenta),  gramatura 25 g/m2. Czepki pakowane w sztywny kartonik tzw. podajnik  z perforowanym otworem, ułożone pojedynczo tzn. jednoczasowo pobieramy tylko jeden czepek.   
</t>
    </r>
    <r>
      <rPr>
        <b/>
        <sz val="14"/>
        <rFont val="Arial Narrow"/>
        <family val="2"/>
        <charset val="238"/>
      </rPr>
      <t xml:space="preserve">Partia próbna 1 karton czepków ze szwem przez środek czepka bez gumki w okolicy czoła.
</t>
    </r>
  </si>
  <si>
    <r>
      <rPr>
        <b/>
        <sz val="14"/>
        <rFont val="Arial Narrow"/>
        <family val="2"/>
        <charset val="238"/>
      </rPr>
      <t>Czepek operacyjny w kształcie furażerki</t>
    </r>
    <r>
      <rPr>
        <sz val="14"/>
        <rFont val="Arial Narrow"/>
        <family val="2"/>
        <charset val="238"/>
      </rPr>
      <t xml:space="preserve">, przeznaczony dla osób z krótkimi włosami, wykonany z perforowanej antyalergicznej  miękkiej włókniny (antyalergiczność potwierdzona badaniami w karcie parametrów techniczno użytkowych), wykończony podwójną warstwą dookoła głowy o gramaturze 25 g/m2. Czepki pakowane w sztywny kartonik tzw. podajnik  z perforowanym otworem, ułożone pojedynczo tzn. jednoczasowo pobieramy tylko jeden czepek.  </t>
    </r>
    <r>
      <rPr>
        <b/>
        <sz val="14"/>
        <rFont val="Arial Narrow"/>
        <family val="2"/>
        <charset val="238"/>
      </rPr>
      <t xml:space="preserve">Partia próbna  1 karton .
</t>
    </r>
  </si>
  <si>
    <r>
      <rPr>
        <b/>
        <sz val="14"/>
        <rFont val="Arial Narrow"/>
        <family val="2"/>
        <charset val="238"/>
      </rPr>
      <t>Marker skórny, sterylny,</t>
    </r>
    <r>
      <rPr>
        <sz val="14"/>
        <rFont val="Arial Narrow"/>
        <family val="2"/>
        <charset val="238"/>
      </rPr>
      <t xml:space="preserve"> dwustronny z  ciennką i grubą końcówką pisaka, do zaznaczania pola operacyjnego, nietoksyczny, szybkoschnący, nieplamiący, doskonale widoczny niezależnie od koloru skóry, odporny na środki dezynfekujące, fioletowy atrament, skala pomiarowa na korpusie pisaka  min 5 cm, z  linijką dwustronną ze skalą pomiarową  min 15 cm. 
</t>
    </r>
    <r>
      <rPr>
        <b/>
        <sz val="14"/>
        <rFont val="Arial Narrow"/>
        <family val="2"/>
        <charset val="238"/>
      </rPr>
      <t xml:space="preserve">Partia póbna 1 szt
</t>
    </r>
  </si>
  <si>
    <r>
      <rPr>
        <b/>
        <sz val="14"/>
        <rFont val="Arial Narrow"/>
        <family val="2"/>
        <charset val="238"/>
      </rPr>
      <t>Jednorazowa koszula  dla pacjenta</t>
    </r>
    <r>
      <rPr>
        <sz val="14"/>
        <rFont val="Arial Narrow"/>
        <family val="2"/>
        <charset val="238"/>
      </rPr>
      <t xml:space="preserve"> i do porodu wykonana z miękkiej antystatycznej włókniny poliestrowej o gramaturze min 50g.m2, niepyląca,  nie uczulajacej i niedrażniącej skóry, miekka w dotyku.Zakładana przez głowę z rozcieciem  podkrój w kształcie litery V lub okrągły, z krótkim rękawem Szeroki krój  długość min 90 - 95 cm. Kolor biały,niebieski lub zielony do wyboru Zamawiającego  Rozmiar uniwersalny.  Pakowane w higieniczny worek foliowy z etykietą identyfikująca wyrób
</t>
    </r>
    <r>
      <rPr>
        <b/>
        <sz val="14"/>
        <rFont val="Arial Narrow"/>
        <family val="2"/>
        <charset val="238"/>
      </rPr>
      <t xml:space="preserve">Partia próbna 1 szt. </t>
    </r>
  </si>
  <si>
    <r>
      <rPr>
        <b/>
        <sz val="14"/>
        <rFont val="Arial Narrow"/>
        <family val="2"/>
        <charset val="238"/>
      </rPr>
      <t>Pozycjoner stabilizujący</t>
    </r>
    <r>
      <rPr>
        <sz val="14"/>
        <rFont val="Arial Narrow"/>
        <family val="2"/>
        <charset val="238"/>
      </rPr>
      <t xml:space="preserve"> pozycję ciała pacjenta onkologicznego (PSPC) - jednorazowy, wykonany z włókna poliestrowego i pianki kompozytowej, składający się z dwóch części, każda część wyposażona w klamrę i mocny rzep. Wielkość pozycjonera: część pierwsza - min 10 cm x 84 cm, część druga- min 10 cm x 71 cm. Opakowanie  z etykietą informacyjną zawierającą min: nazwę producenta, nazwę wyrobu, nr ref (symbol katalogowy), znak CE. </t>
    </r>
    <r>
      <rPr>
        <b/>
        <sz val="14"/>
        <rFont val="Arial Narrow"/>
        <family val="2"/>
        <charset val="238"/>
      </rPr>
      <t>Partia próbna 1 szt</t>
    </r>
  </si>
  <si>
    <r>
      <rPr>
        <b/>
        <sz val="14"/>
        <rFont val="Arial Narrow"/>
        <family val="2"/>
        <charset val="238"/>
      </rPr>
      <t>Mata chłonna z możliwością przytwierdzenia do podłogi</t>
    </r>
    <r>
      <rPr>
        <sz val="14"/>
        <rFont val="Arial Narrow"/>
        <family val="2"/>
        <charset val="238"/>
      </rPr>
      <t>, o rozmiarach 80 x 120 cm, wchłanialność  min 1500 ml. Mata chłonna wykonana z warstwy chłonnej zatrzymującej płyn wewnątrz  i warstwy nieprzemakającej, antypoślizgowej, stabilnie przylegać do podłoża. Wchłanialność płynu potwierdzona dokumentem producenta (raport z badaia).P</t>
    </r>
    <r>
      <rPr>
        <b/>
        <sz val="14"/>
        <rFont val="Arial Narrow"/>
        <family val="2"/>
        <charset val="238"/>
      </rPr>
      <t>artia próbna 1 szt</t>
    </r>
  </si>
  <si>
    <r>
      <rPr>
        <b/>
        <sz val="14"/>
        <rFont val="Arial Narrow"/>
        <family val="2"/>
        <charset val="238"/>
      </rPr>
      <t>Prześcieradło transportowe o udzwigu</t>
    </r>
    <r>
      <rPr>
        <sz val="14"/>
        <rFont val="Arial Narrow"/>
        <family val="2"/>
        <charset val="238"/>
      </rPr>
      <t xml:space="preserve"> min 250 kg wielkość  min100 x 200 cm , wykonane z jednolitej tkaniny odpornej na rozerwanie.
</t>
    </r>
  </si>
  <si>
    <r>
      <rPr>
        <b/>
        <sz val="14"/>
        <rFont val="Arial Narrow"/>
        <family val="2"/>
        <charset val="238"/>
      </rPr>
      <t xml:space="preserve">3 - częściowy komplet : </t>
    </r>
    <r>
      <rPr>
        <sz val="14"/>
        <rFont val="Arial Narrow"/>
        <family val="2"/>
        <charset val="238"/>
      </rPr>
      <t xml:space="preserve">
1 x jednorazowy koc rozmiar min 110x220 wykonany z podwójnej warstwy włókniny polipropylenowej o gramaturze min 30g/m2, z wypelnieniem wiskozowo-poliestrowym typu Molton o gramaturze min 60 g/m2. 
1 x prześcieradło wykonane z miękkiej bawełnopodobnej nieuczulajacej włókniny w kolorze białym, rozmiar 150 x 210 (+/- 10 cm)
1 x  poszewka na poduszkę -  65x75 wykonana z  włókniny typu SMS  o gramaturze min 35g/ m2, 
Komplet zapakowany w foliową torbę z etykietą informacyjną.
Dla potwierdzenia wymaganych parametrów Zamawiający wymaga karta techniczna producenta kompletu lub poszczególnych jego elementów. Wyrób medzczny.</t>
    </r>
    <r>
      <rPr>
        <b/>
        <sz val="14"/>
        <rFont val="Arial Narrow"/>
        <family val="2"/>
        <charset val="238"/>
      </rPr>
      <t xml:space="preserve">Partia próbna 1 komplet 
</t>
    </r>
  </si>
  <si>
    <r>
      <rPr>
        <b/>
        <sz val="14"/>
        <rFont val="Arial Narrow"/>
        <family val="2"/>
        <charset val="238"/>
      </rPr>
      <t>Podkład otaczający kostkę</t>
    </r>
    <r>
      <rPr>
        <sz val="14"/>
        <rFont val="Arial Narrow"/>
        <family val="2"/>
        <charset val="238"/>
      </rPr>
      <t xml:space="preserve"> i piętę o wymiarach  min 250x120x10 mm  (+-10 mm) z możliwością zabezpieczenia na stopie za pomocą taśmy z rzepem.</t>
    </r>
  </si>
  <si>
    <r>
      <rPr>
        <b/>
        <sz val="14"/>
        <rFont val="Arial Narrow"/>
        <family val="2"/>
        <charset val="238"/>
      </rPr>
      <t>Materac żelowy</t>
    </r>
    <r>
      <rPr>
        <sz val="14"/>
        <rFont val="Arial Narrow"/>
        <family val="2"/>
        <charset val="238"/>
      </rPr>
      <t xml:space="preserve"> o wymiarach 1150x500x10 mm (+- 10 mm)</t>
    </r>
  </si>
  <si>
    <r>
      <rPr>
        <b/>
        <sz val="14"/>
        <rFont val="Arial Narrow"/>
        <family val="2"/>
        <charset val="238"/>
      </rPr>
      <t>Półwałek uniwerslany</t>
    </r>
    <r>
      <rPr>
        <sz val="14"/>
        <rFont val="Arial Narrow"/>
        <family val="2"/>
        <charset val="238"/>
      </rPr>
      <t xml:space="preserve"> do układania dzieci 305 x 95x 70 mm. </t>
    </r>
    <r>
      <rPr>
        <b/>
        <sz val="14"/>
        <rFont val="Arial Narrow"/>
        <family val="2"/>
        <charset val="238"/>
      </rPr>
      <t>Partia próbna 1 szt</t>
    </r>
  </si>
  <si>
    <r>
      <rPr>
        <b/>
        <sz val="14"/>
        <rFont val="Arial Narrow"/>
        <family val="2"/>
        <charset val="238"/>
      </rPr>
      <t>Podkład żelowy</t>
    </r>
    <r>
      <rPr>
        <sz val="14"/>
        <rFont val="Arial Narrow"/>
        <family val="2"/>
        <charset val="238"/>
      </rPr>
      <t xml:space="preserve"> pod łydkę o wielkości 320x220x10 mm </t>
    </r>
  </si>
  <si>
    <r>
      <rPr>
        <b/>
        <sz val="14"/>
        <rFont val="Arial Narrow"/>
        <family val="2"/>
        <charset val="238"/>
      </rPr>
      <t>Krążek pod głowę</t>
    </r>
    <r>
      <rPr>
        <sz val="14"/>
        <rFont val="Arial Narrow"/>
        <family val="2"/>
        <charset val="238"/>
      </rPr>
      <t xml:space="preserve"> dla dorosłych 200x75x50 mm.</t>
    </r>
  </si>
  <si>
    <r>
      <rPr>
        <b/>
        <sz val="14"/>
        <rFont val="Arial Narrow"/>
        <family val="2"/>
        <charset val="238"/>
      </rPr>
      <t>Pozycjoner</t>
    </r>
    <r>
      <rPr>
        <sz val="14"/>
        <rFont val="Arial Narrow"/>
        <family val="2"/>
        <charset val="238"/>
      </rPr>
      <t xml:space="preserve"> z podwójnym żelem do ochrony głowy o wymiarach 260x250x50 mm</t>
    </r>
  </si>
  <si>
    <r>
      <rPr>
        <b/>
        <sz val="14"/>
        <rFont val="Arial Narrow"/>
        <family val="2"/>
        <charset val="238"/>
      </rPr>
      <t xml:space="preserve">Pozycjoner </t>
    </r>
    <r>
      <rPr>
        <sz val="14"/>
        <rFont val="Arial Narrow"/>
        <family val="2"/>
        <charset val="238"/>
      </rPr>
      <t>z podwójnym żelem do ochrony ręki o wymiarach 330x140x30 mm</t>
    </r>
  </si>
  <si>
    <r>
      <rPr>
        <b/>
        <sz val="14"/>
        <rFont val="Arial Narrow"/>
        <family val="2"/>
        <charset val="238"/>
      </rPr>
      <t xml:space="preserve">Pozycjoner </t>
    </r>
    <r>
      <rPr>
        <sz val="14"/>
        <rFont val="Arial Narrow"/>
        <family val="2"/>
        <charset val="238"/>
      </rPr>
      <t>z podwójnym żelem do ochrony ręki długa o wymiarach 460x180x35 mm</t>
    </r>
  </si>
  <si>
    <r>
      <rPr>
        <b/>
        <sz val="14"/>
        <rFont val="Arial Narrow"/>
        <family val="2"/>
        <charset val="238"/>
      </rPr>
      <t xml:space="preserve">Pozycjoner </t>
    </r>
    <r>
      <rPr>
        <sz val="14"/>
        <rFont val="Arial Narrow"/>
        <family val="2"/>
        <charset val="238"/>
      </rPr>
      <t>z podwójnym żelem do ochrony nogi 515x180x40mm</t>
    </r>
  </si>
  <si>
    <r>
      <rPr>
        <b/>
        <sz val="14"/>
        <rFont val="Arial Narrow"/>
        <family val="2"/>
        <charset val="238"/>
      </rPr>
      <t>Żelowy pozycjoner</t>
    </r>
    <r>
      <rPr>
        <sz val="14"/>
        <rFont val="Arial Narrow"/>
        <family val="2"/>
        <charset val="238"/>
      </rPr>
      <t xml:space="preserve"> do ochrony czoła o wymiarach 165x80x8mm </t>
    </r>
    <r>
      <rPr>
        <b/>
        <sz val="14"/>
        <rFont val="Arial Narrow"/>
        <family val="2"/>
        <charset val="238"/>
      </rPr>
      <t>Partia próbna 1 szt.</t>
    </r>
  </si>
  <si>
    <r>
      <rPr>
        <b/>
        <sz val="14"/>
        <rFont val="Arial Narrow"/>
        <family val="2"/>
        <charset val="238"/>
      </rPr>
      <t xml:space="preserve">Piła drutowa </t>
    </r>
    <r>
      <rPr>
        <sz val="14"/>
        <rFont val="Arial Narrow"/>
        <family val="2"/>
        <charset val="238"/>
      </rPr>
      <t xml:space="preserve">typu Gilii dł 400 mm. Opakowanie 10 szt. </t>
    </r>
  </si>
  <si>
    <r>
      <rPr>
        <b/>
        <sz val="14"/>
        <rFont val="Arial Narrow"/>
        <family val="2"/>
        <charset val="238"/>
      </rPr>
      <t>Matryca do nacinania skóry</t>
    </r>
    <r>
      <rPr>
        <sz val="14"/>
        <rFont val="Arial Narrow"/>
        <family val="2"/>
        <charset val="238"/>
      </rPr>
      <t xml:space="preserve"> 1:1,5; 1:3 ;1:6  sterylna rozmiar do wyboru zamawiajacego  pakowane po 10 szt</t>
    </r>
  </si>
  <si>
    <r>
      <rPr>
        <b/>
        <sz val="14"/>
        <rFont val="Arial Narrow"/>
        <family val="2"/>
        <charset val="238"/>
      </rPr>
      <t>Ostrza do dermatomu</t>
    </r>
    <r>
      <rPr>
        <sz val="14"/>
        <rFont val="Arial Narrow"/>
        <family val="2"/>
        <charset val="238"/>
      </rPr>
      <t>, opakowanie zbiorcze 10 szt.</t>
    </r>
  </si>
  <si>
    <r>
      <rPr>
        <b/>
        <sz val="14"/>
        <rFont val="Arial Narrow"/>
        <family val="2"/>
        <charset val="238"/>
      </rPr>
      <t>Ostrze   do sternotomu</t>
    </r>
    <r>
      <rPr>
        <sz val="14"/>
        <rFont val="Arial Narrow"/>
        <family val="2"/>
        <charset val="238"/>
      </rPr>
      <t xml:space="preserve"> dł.34 mm szer. 1,1 mm</t>
    </r>
  </si>
  <si>
    <r>
      <rPr>
        <b/>
        <sz val="14"/>
        <rFont val="Arial Narrow"/>
        <family val="2"/>
        <charset val="238"/>
      </rPr>
      <t xml:space="preserve">Silikonowy wewnętrzny zawór </t>
    </r>
    <r>
      <rPr>
        <sz val="14"/>
        <rFont val="Arial Narrow"/>
        <family val="2"/>
        <charset val="238"/>
      </rPr>
      <t xml:space="preserve"> klapkowy do trokara o śr 5,5  mm,; 10,0 mm, 13,0 mm wielorazowy - rozmiar do wyboru Zamawiającego </t>
    </r>
  </si>
  <si>
    <r>
      <rPr>
        <b/>
        <sz val="14"/>
        <rFont val="Arial Narrow"/>
        <family val="2"/>
        <charset val="238"/>
      </rPr>
      <t>Uszczelka do trokarów</t>
    </r>
    <r>
      <rPr>
        <sz val="14"/>
        <rFont val="Arial Narrow"/>
        <family val="2"/>
        <charset val="238"/>
      </rPr>
      <t xml:space="preserve"> o śr 5,5 mm, pojedyńcza  czerwona; 10,0 mm pojedyńcza  zielona; 13,0mm pojedyńcza żółta - do wyboru Zamawiającego </t>
    </r>
  </si>
  <si>
    <r>
      <rPr>
        <b/>
        <sz val="14"/>
        <rFont val="Arial Narrow"/>
        <family val="2"/>
        <charset val="238"/>
      </rPr>
      <t>Zestaw uszczelek z redukcją</t>
    </r>
    <r>
      <rPr>
        <sz val="14"/>
        <rFont val="Arial Narrow"/>
        <family val="2"/>
        <charset val="238"/>
      </rPr>
      <t xml:space="preserve"> żółta, czarna i zielona - do wyboru Zamawiającego </t>
    </r>
  </si>
  <si>
    <r>
      <rPr>
        <b/>
        <sz val="14"/>
        <rFont val="Arial Narrow"/>
        <family val="2"/>
        <charset val="238"/>
      </rPr>
      <t xml:space="preserve">Pierścień kodujący </t>
    </r>
    <r>
      <rPr>
        <sz val="14"/>
        <rFont val="Arial Narrow"/>
        <family val="2"/>
        <charset val="238"/>
      </rPr>
      <t>do trokara o średnicy 5,5 mm;10,0 mm;13,0mm</t>
    </r>
  </si>
  <si>
    <r>
      <t xml:space="preserve">Wkład roboczy </t>
    </r>
    <r>
      <rPr>
        <b/>
        <sz val="14"/>
        <rFont val="Arial Narrow"/>
        <family val="2"/>
        <charset val="238"/>
      </rPr>
      <t xml:space="preserve">monopolarny </t>
    </r>
    <r>
      <rPr>
        <sz val="14"/>
        <rFont val="Arial Narrow"/>
        <family val="2"/>
        <charset val="238"/>
      </rPr>
      <t xml:space="preserve">nożyczek z wkładką weglową, odgięte w lewo, dł€gość wkładu  310mm i 420mm  do wyboru </t>
    </r>
  </si>
  <si>
    <r>
      <t xml:space="preserve">Wkład roboczy </t>
    </r>
    <r>
      <rPr>
        <b/>
        <sz val="14"/>
        <rFont val="Arial Narrow"/>
        <family val="2"/>
        <charset val="238"/>
      </rPr>
      <t xml:space="preserve">monopolarny </t>
    </r>
    <r>
      <rPr>
        <sz val="14"/>
        <rFont val="Arial Narrow"/>
        <family val="2"/>
        <charset val="238"/>
      </rPr>
      <t xml:space="preserve"> do kleszczyków Meryland  średnica  5 mm, długość  310mm  i 420mm - do wyboru Zamawiającego </t>
    </r>
  </si>
  <si>
    <r>
      <t xml:space="preserve">Wkład roboczy </t>
    </r>
    <r>
      <rPr>
        <b/>
        <sz val="14"/>
        <rFont val="Arial Narrow"/>
        <family val="2"/>
        <charset val="238"/>
      </rPr>
      <t xml:space="preserve">monopolarny </t>
    </r>
    <r>
      <rPr>
        <sz val="14"/>
        <rFont val="Arial Narrow"/>
        <family val="2"/>
        <charset val="238"/>
      </rPr>
      <t xml:space="preserve"> do kleszczyków typu Overholt 90 st. długość 310mm i 370 mm - do wyboru Zamawiającego </t>
    </r>
  </si>
  <si>
    <r>
      <t xml:space="preserve">Wkład roboczy </t>
    </r>
    <r>
      <rPr>
        <b/>
        <sz val="14"/>
        <rFont val="Arial Narrow"/>
        <family val="2"/>
        <charset val="238"/>
      </rPr>
      <t>monopolarny</t>
    </r>
    <r>
      <rPr>
        <sz val="14"/>
        <rFont val="Arial Narrow"/>
        <family val="2"/>
        <charset val="238"/>
      </rPr>
      <t xml:space="preserve">  kleszczyków jelitowych  typu Dorsey śr. 5 mm dł 310 i 420 mm do wyboru Zamawiającego </t>
    </r>
  </si>
  <si>
    <r>
      <t>Wkład roboczy</t>
    </r>
    <r>
      <rPr>
        <b/>
        <sz val="14"/>
        <rFont val="Arial Narrow"/>
        <family val="2"/>
        <charset val="238"/>
      </rPr>
      <t xml:space="preserve"> bipolarny</t>
    </r>
    <r>
      <rPr>
        <sz val="14"/>
        <rFont val="Arial Narrow"/>
        <family val="2"/>
        <charset val="238"/>
      </rPr>
      <t xml:space="preserve">  do nożyczek śr 5 mm, dł 310 mm i 420 mm - do wyboru Zamawiającego </t>
    </r>
  </si>
  <si>
    <r>
      <t xml:space="preserve">Wkład roboczy  kleszczyków okienkowych  makro, </t>
    </r>
    <r>
      <rPr>
        <b/>
        <sz val="14"/>
        <rFont val="Arial Narrow"/>
        <family val="2"/>
        <charset val="238"/>
      </rPr>
      <t>bipolarne</t>
    </r>
    <r>
      <rPr>
        <sz val="14"/>
        <rFont val="Arial Narrow"/>
        <family val="2"/>
        <charset val="238"/>
      </rPr>
      <t>,  śr 5 mm dł 310 mm</t>
    </r>
  </si>
  <si>
    <r>
      <t>Wkład roboczy</t>
    </r>
    <r>
      <rPr>
        <b/>
        <sz val="14"/>
        <rFont val="Arial Narrow"/>
        <family val="2"/>
        <charset val="238"/>
      </rPr>
      <t xml:space="preserve"> bipolarny </t>
    </r>
    <r>
      <rPr>
        <sz val="14"/>
        <rFont val="Arial Narrow"/>
        <family val="2"/>
        <charset val="238"/>
      </rPr>
      <t xml:space="preserve"> do kleszyków Meryland, okienkowe, zagięte w lewa śtronę śr 5 mm, dł 310 i 420 - do wyboru Zamawiającego  nkowy makro, bipolarny  </t>
    </r>
  </si>
  <si>
    <r>
      <rPr>
        <b/>
        <sz val="14"/>
        <rFont val="Arial Narrow"/>
        <family val="2"/>
        <charset val="238"/>
      </rPr>
      <t>Izolacyjna rurka zewnątrzna</t>
    </r>
    <r>
      <rPr>
        <sz val="14"/>
        <rFont val="Arial Narrow"/>
        <family val="2"/>
        <charset val="238"/>
      </rPr>
      <t xml:space="preserve"> typu TUBUS śr 5/5 mm;5/10 mm;10/10mm  długość dla każdej średnicy 310 mm do wyboru Zamawiającego </t>
    </r>
  </si>
  <si>
    <r>
      <rPr>
        <b/>
        <sz val="14"/>
        <rFont val="Arial Narrow"/>
        <family val="2"/>
        <charset val="238"/>
      </rPr>
      <t>Izolacyjna rurka zewnątrzna</t>
    </r>
    <r>
      <rPr>
        <sz val="14"/>
        <rFont val="Arial Narrow"/>
        <family val="2"/>
        <charset val="238"/>
      </rPr>
      <t xml:space="preserve"> typu TUBUS śr 5/5 mm;10/10mm  długość dla każdej średnicy 420 mm do wyboru Zamawiającego </t>
    </r>
  </si>
  <si>
    <r>
      <rPr>
        <b/>
        <sz val="14"/>
        <rFont val="Arial Narrow"/>
        <family val="2"/>
        <charset val="238"/>
      </rPr>
      <t xml:space="preserve">Elektroda monopolarna </t>
    </r>
    <r>
      <rPr>
        <sz val="14"/>
        <rFont val="Arial Narrow"/>
        <family val="2"/>
        <charset val="238"/>
      </rPr>
      <t>o kształcie  L,J Szpatuła</t>
    </r>
  </si>
  <si>
    <r>
      <t xml:space="preserve">Ergonomiczna rączka do narzędzia laparoskopowego </t>
    </r>
    <r>
      <rPr>
        <b/>
        <sz val="14"/>
        <rFont val="Arial Narrow"/>
        <family val="2"/>
        <charset val="238"/>
      </rPr>
      <t>monopolarnego</t>
    </r>
    <r>
      <rPr>
        <sz val="14"/>
        <rFont val="Arial Narrow"/>
        <family val="2"/>
        <charset val="238"/>
      </rPr>
      <t xml:space="preserve"> bez blokady i z blokadą , ze stałym,  izolowanym przyłączem hf i mechanizmem zapadkowym one-click  do połączenia z ramieniem roboczym, komopatybilna z opisanymi wkładami roboczymi</t>
    </r>
  </si>
  <si>
    <r>
      <t>Ergonomiczna rączka do narzędzia laparoskopowego</t>
    </r>
    <r>
      <rPr>
        <b/>
        <sz val="14"/>
        <rFont val="Arial Narrow"/>
        <family val="2"/>
        <charset val="238"/>
      </rPr>
      <t xml:space="preserve"> bipolarnego z</t>
    </r>
    <r>
      <rPr>
        <sz val="14"/>
        <rFont val="Arial Narrow"/>
        <family val="2"/>
        <charset val="238"/>
      </rPr>
      <t xml:space="preserve">  blokadą i czerwoną dźwignią kolankową całkowitej  dezaktywacji blokady, ze stałym,  izolowanym przyłączem hf moppatybilna z opisanymi wkładami roboczymi </t>
    </r>
  </si>
  <si>
    <r>
      <rPr>
        <b/>
        <sz val="14"/>
        <rFont val="Arial Narrow"/>
        <family val="2"/>
        <charset val="238"/>
      </rPr>
      <t xml:space="preserve">Igła  Veresa </t>
    </r>
    <r>
      <rPr>
        <sz val="14"/>
        <rFont val="Arial Narrow"/>
        <family val="2"/>
        <charset val="238"/>
      </rPr>
      <t xml:space="preserve">do insuflacji wielorazowego użytku śr 2,1 długość 100,120,150 mm- do wyboru Zamawiającego  </t>
    </r>
  </si>
  <si>
    <r>
      <rPr>
        <b/>
        <sz val="14"/>
        <rFont val="Arial Narrow"/>
        <family val="2"/>
        <charset val="238"/>
      </rPr>
      <t xml:space="preserve">Imadło proste </t>
    </r>
    <r>
      <rPr>
        <sz val="14"/>
        <rFont val="Arial Narrow"/>
        <family val="2"/>
        <charset val="238"/>
      </rPr>
      <t xml:space="preserve">lub odgięte w lewo lub prawo, z jednostopniowym mechanizmem zapiecia "one click" długość, z kanałem płuczącym   310 mm, </t>
    </r>
  </si>
  <si>
    <r>
      <rPr>
        <b/>
        <sz val="14"/>
        <rFont val="Arial Narrow"/>
        <family val="2"/>
        <charset val="238"/>
      </rPr>
      <t>Cewnik urologiczny</t>
    </r>
    <r>
      <rPr>
        <sz val="14"/>
        <rFont val="Arial Narrow"/>
        <family val="2"/>
        <charset val="238"/>
      </rPr>
      <t xml:space="preserve"> typu GUYON  średnica  od 12 do 30 wielorazowego uzytku, rozmiar do wyboru Zamawiającego </t>
    </r>
  </si>
  <si>
    <r>
      <rPr>
        <b/>
        <sz val="14"/>
        <rFont val="Arial Narrow"/>
        <family val="2"/>
        <charset val="238"/>
      </rPr>
      <t xml:space="preserve">Prześcieradło medyczne o wielkości 100cm x max.225 cm </t>
    </r>
    <r>
      <rPr>
        <sz val="14"/>
        <rFont val="Arial Narrow"/>
        <family val="2"/>
        <charset val="238"/>
      </rPr>
      <t xml:space="preserve">wykonane z wółkniny SMS lub włókniny polipropylenowej, o gramaturze min 35 g/m2,(gramatura potwierdzona w niezależnym laboratorium akredytowanym przez PCA) </t>
    </r>
    <r>
      <rPr>
        <b/>
        <sz val="14"/>
        <rFont val="Arial Narrow"/>
        <family val="2"/>
        <charset val="238"/>
      </rPr>
      <t>każda sztuka przescieradła  składana pojedynczo, pakowane  zbiorczo np. po 10 szt</t>
    </r>
    <r>
      <rPr>
        <sz val="14"/>
        <rFont val="Arial Narrow"/>
        <family val="2"/>
        <charset val="238"/>
      </rPr>
      <t xml:space="preserve">.. Kolor niebieskii  lub zielony - do wyboru Zamawiającego. Opakownie foliowe z etykietą informacyjną zawierajacą nazwę wyrobu, nazwę producenta wyrobu, nr  ref,  rozmiar prześcieradła.  </t>
    </r>
    <r>
      <rPr>
        <b/>
        <sz val="14"/>
        <rFont val="Arial Narrow"/>
        <family val="2"/>
        <charset val="238"/>
      </rPr>
      <t>Partia próbna 1 opakowanie .</t>
    </r>
    <r>
      <rPr>
        <sz val="14"/>
        <rFont val="Arial Narrow"/>
        <family val="2"/>
        <charset val="238"/>
      </rPr>
      <t xml:space="preserve">
</t>
    </r>
  </si>
  <si>
    <r>
      <rPr>
        <b/>
        <sz val="14"/>
        <rFont val="Arial Narrow"/>
        <family val="2"/>
        <charset val="238"/>
      </rPr>
      <t xml:space="preserve">Podkład medyczny 90cm x 140cm </t>
    </r>
    <r>
      <rPr>
        <sz val="14"/>
        <rFont val="Arial Narrow"/>
        <family val="2"/>
        <charset val="238"/>
      </rPr>
      <t xml:space="preserve">wykonany z włokniny SMS lub włókniny polipropylenowej  </t>
    </r>
    <r>
      <rPr>
        <b/>
        <sz val="14"/>
        <rFont val="Arial Narrow"/>
        <family val="2"/>
        <charset val="238"/>
      </rPr>
      <t>o wielkości 90 x 140.</t>
    </r>
    <r>
      <rPr>
        <sz val="14"/>
        <rFont val="Arial Narrow"/>
        <family val="2"/>
        <charset val="238"/>
      </rPr>
      <t xml:space="preserve"> Gramatura  min 35 g/m2 (gramatura potwierdzona w niezależnym laboratorium akredytowanym przez PCA). </t>
    </r>
    <r>
      <rPr>
        <b/>
        <sz val="14"/>
        <rFont val="Arial Narrow"/>
        <family val="2"/>
        <charset val="238"/>
      </rPr>
      <t>Każda sztuka składana pojedynczo, pakowane  zbiorczo np. po 10 szt.</t>
    </r>
    <r>
      <rPr>
        <sz val="14"/>
        <rFont val="Arial Narrow"/>
        <family val="2"/>
        <charset val="238"/>
      </rPr>
      <t xml:space="preserve">. Kolor niebieskii lub  zielony - do wyboru Zamawiającego. Opakownie foliowe z etykietą informacyjną zawierajacą nazwę wyrobu, nazwę producenta wyrobu, nr  ref,  rozmiar prześcieradła. 
</t>
    </r>
    <r>
      <rPr>
        <b/>
        <sz val="14"/>
        <rFont val="Arial Narrow"/>
        <family val="2"/>
        <charset val="238"/>
      </rPr>
      <t>Partia próbna 1 opakowanie .</t>
    </r>
  </si>
  <si>
    <r>
      <rPr>
        <b/>
        <sz val="14"/>
        <rFont val="Arial Narrow"/>
        <family val="2"/>
        <charset val="238"/>
      </rPr>
      <t>Zestaw do operacji dłoni (ZOD)</t>
    </r>
    <r>
      <rPr>
        <sz val="14"/>
        <rFont val="Arial Narrow"/>
        <family val="2"/>
        <charset val="238"/>
      </rPr>
      <t xml:space="preserve">
</t>
    </r>
    <r>
      <rPr>
        <b/>
        <sz val="14"/>
        <rFont val="Arial Narrow"/>
        <family val="2"/>
        <charset val="238"/>
      </rPr>
      <t xml:space="preserve">Skład zestawu   </t>
    </r>
    <r>
      <rPr>
        <sz val="14"/>
        <rFont val="Arial Narrow"/>
        <family val="2"/>
        <charset val="238"/>
      </rPr>
      <t xml:space="preserve">
</t>
    </r>
    <r>
      <rPr>
        <b/>
        <sz val="14"/>
        <rFont val="Arial Narrow"/>
        <family val="2"/>
        <charset val="238"/>
      </rPr>
      <t>1 x -</t>
    </r>
    <r>
      <rPr>
        <sz val="14"/>
        <rFont val="Arial Narrow"/>
        <family val="2"/>
        <charset val="238"/>
      </rPr>
      <t xml:space="preserve"> Osłona na stolik Mayo typu worek o wymiarach min 80 cm x 140cm, wykonany z mocnej foli PE, bez warstwy chłonnej.  
</t>
    </r>
    <r>
      <rPr>
        <b/>
        <sz val="14"/>
        <rFont val="Arial Narrow"/>
        <family val="2"/>
        <charset val="238"/>
      </rPr>
      <t xml:space="preserve">1 x </t>
    </r>
    <r>
      <rPr>
        <sz val="14"/>
        <rFont val="Arial Narrow"/>
        <family val="2"/>
        <charset val="238"/>
      </rPr>
      <t xml:space="preserve">- Serweta na stolik Mayo o wymiarach 80 x 98 cm (+/-2 cm ), z dwiema kieszeniami, dalsza kieszeń wywinięta pod spód, bliższa na wierzch, kieszenie o głębokości 25 cm, brzeg kieszeni bliższej wzmocniony sztywnikiem i folia na zewnątrz, serweta wykonana z dwuwarstwowego laminatu o gramaturze 49 g/m2 (+/-2g), odporność na przenikanie cieczy min. 260 cm H2O      </t>
    </r>
    <r>
      <rPr>
        <b/>
        <sz val="14"/>
        <rFont val="Arial Narrow"/>
        <family val="2"/>
        <charset val="238"/>
      </rPr>
      <t xml:space="preserve">
1 szt - </t>
    </r>
    <r>
      <rPr>
        <sz val="14"/>
        <rFont val="Arial Narrow"/>
        <family val="2"/>
        <charset val="238"/>
      </rPr>
      <t xml:space="preserve">Serweta chirurgiczna o wymiarach 100x120 cm wykonana z dwuwarstwowego laminatu o gramaturze min. 59 g/m2, odporność na przenikanie cieczy min. 200 cm H2O (jako przykrycie stolika po rękę).
</t>
    </r>
    <r>
      <rPr>
        <b/>
        <sz val="14"/>
        <rFont val="Arial Narrow"/>
        <family val="2"/>
        <charset val="238"/>
      </rPr>
      <t>1 szt</t>
    </r>
    <r>
      <rPr>
        <sz val="14"/>
        <rFont val="Arial Narrow"/>
        <family val="2"/>
        <charset val="238"/>
      </rPr>
      <t xml:space="preserve"> - Serweta  główna operacyjna  200 x 300 cm wyposażona w elastyczny samouszczelniajacy się płat neoprenowy z otworem o  Ø 3,5 cm, wykonana z czterowarstwowej  włókniny typu SMMS o gramaturze 45 g/m2  z dodatkową warstwą chłonną wokół otworu o wielkości 80x100 cm (+/-3 cm) min. trójwarstwowym laminatem, gdzie warstwa 1 - włóknina wiskozowa, warstwa 2 - włóknina celulozowa, warstwa 3 -  folia polietylenowa PE stanowi spodnią warstwę laminatu o gramaturze 104 g/m2 (+/-1g), odporność na przenikanie cieczy w strefie krytycznej min. 200 cm H2O  wytrzymałości na wypychanie min. 107 kPa, wytrzymałość na rozerwanie min. 120 N, posiada zintegrowane dwa organizery na dreny i przewody 
</t>
    </r>
    <r>
      <rPr>
        <b/>
        <sz val="14"/>
        <rFont val="Arial Narrow"/>
        <family val="2"/>
        <charset val="238"/>
      </rPr>
      <t>1 szt -</t>
    </r>
    <r>
      <rPr>
        <sz val="14"/>
        <rFont val="Arial Narrow"/>
        <family val="2"/>
        <charset val="238"/>
      </rPr>
      <t xml:space="preserve"> Serweta dolna wykonana z czterowarstwowej włókniny typu SMMS o gramaturze 45 g/m2, o wymiarach min 200 x 250 cm z wyśrodkowaną  taśmą lepną na krótszym boku serwety.
</t>
    </r>
    <r>
      <rPr>
        <b/>
        <sz val="14"/>
        <rFont val="Arial Narrow"/>
        <family val="2"/>
        <charset val="238"/>
      </rPr>
      <t xml:space="preserve">1 szt </t>
    </r>
    <r>
      <rPr>
        <sz val="14"/>
        <rFont val="Arial Narrow"/>
        <family val="2"/>
        <charset val="238"/>
      </rPr>
      <t xml:space="preserve">- Organizer przewodów (rzepy) o wymiarach  min  2 x 22 cm .
</t>
    </r>
    <r>
      <rPr>
        <b/>
        <sz val="14"/>
        <rFont val="Arial Narrow"/>
        <family val="2"/>
        <charset val="238"/>
      </rPr>
      <t xml:space="preserve">3 szt - </t>
    </r>
    <r>
      <rPr>
        <sz val="14"/>
        <rFont val="Arial Narrow"/>
        <family val="2"/>
        <charset val="238"/>
      </rPr>
      <t xml:space="preserve"> Fartuch chirurgiczny ekstra wzmocniony wykonany z wysoko przewiewnej włókniny typu spunlace o łącznej gramaturze w części krytycznej min. 98 g/m2  z wstawkami nieprzemakalnymi z laminatu o gramaturze 40 g/m2  z wewnętrzną warstwa chłonną w części krytycznej w  rozmiarach: XL - 2 szt ; L- 1 szt </t>
    </r>
    <r>
      <rPr>
        <b/>
        <sz val="14"/>
        <rFont val="Arial Narrow"/>
        <family val="2"/>
        <charset val="238"/>
      </rPr>
      <t>-</t>
    </r>
    <r>
      <rPr>
        <sz val="14"/>
        <rFont val="Arial Narrow"/>
        <family val="2"/>
        <charset val="238"/>
      </rPr>
      <t xml:space="preserve"> dodatkowo zapakowany w opakowanie papier-folia i ułożone na owinięciu zestawu.
</t>
    </r>
    <r>
      <rPr>
        <b/>
        <sz val="14"/>
        <rFont val="Arial Narrow"/>
        <family val="2"/>
        <charset val="238"/>
      </rPr>
      <t xml:space="preserve">2 szt -  </t>
    </r>
    <r>
      <rPr>
        <sz val="14"/>
        <rFont val="Arial Narrow"/>
        <family val="2"/>
        <charset val="238"/>
      </rPr>
      <t>Ściereczki wysokochłonne do wycierania rąk o wymiarach min 30 cm  x 30 cm</t>
    </r>
    <r>
      <rPr>
        <b/>
        <sz val="14"/>
        <rFont val="Arial Narrow"/>
        <family val="2"/>
        <charset val="238"/>
      </rPr>
      <t xml:space="preserve">.
1 szt - </t>
    </r>
    <r>
      <rPr>
        <sz val="14"/>
        <rFont val="Arial Narrow"/>
        <family val="2"/>
        <charset val="238"/>
      </rPr>
      <t xml:space="preserve">Bandaż wysokoelastycznny 10 cm  x 5 m    </t>
    </r>
    <r>
      <rPr>
        <b/>
        <sz val="14"/>
        <rFont val="Arial Narrow"/>
        <family val="2"/>
        <charset val="238"/>
      </rPr>
      <t xml:space="preserve">    + 1 x </t>
    </r>
    <r>
      <rPr>
        <sz val="14"/>
        <rFont val="Arial Narrow"/>
        <family val="2"/>
        <charset val="238"/>
      </rPr>
      <t xml:space="preserve">Taśma lepna 10x50 cm </t>
    </r>
    <r>
      <rPr>
        <b/>
        <sz val="14"/>
        <rFont val="Arial Narrow"/>
        <family val="2"/>
        <charset val="238"/>
      </rPr>
      <t xml:space="preserve">
1 x </t>
    </r>
    <r>
      <rPr>
        <sz val="14"/>
        <rFont val="Arial Narrow"/>
        <family val="2"/>
        <charset val="238"/>
      </rPr>
      <t xml:space="preserve">Serweta na stolik instrumentariuszki 150x200 cm, owinięcie zestawu, chłonna na całej powierzchni, wykonana z laminatu dwuwarstwowego o gramaturze 59 g/m2, odporność na przenikanie cieczy min. 200 cm H2O. Zestaw zapakowany w opakowanie foliowe typu Tyvek. </t>
    </r>
    <r>
      <rPr>
        <b/>
        <sz val="14"/>
        <rFont val="Arial Narrow"/>
        <family val="2"/>
        <charset val="238"/>
      </rPr>
      <t xml:space="preserve">  
</t>
    </r>
  </si>
  <si>
    <r>
      <rPr>
        <b/>
        <sz val="14"/>
        <rFont val="Arial Narrow"/>
        <family val="2"/>
        <charset val="238"/>
      </rPr>
      <t>Zestaw sterylnych obłożeń do zabiegów neurochirurgicznych</t>
    </r>
    <r>
      <rPr>
        <sz val="14"/>
        <rFont val="Arial Narrow"/>
        <family val="2"/>
        <charset val="238"/>
      </rPr>
      <t xml:space="preserve">
 (TREPANACJA CZASZKI; KRANITOMIA - (TK)
</t>
    </r>
    <r>
      <rPr>
        <b/>
        <sz val="14"/>
        <rFont val="Arial Narrow"/>
        <family val="2"/>
        <charset val="238"/>
      </rPr>
      <t>1 x</t>
    </r>
    <r>
      <rPr>
        <sz val="14"/>
        <rFont val="Arial Narrow"/>
        <family val="2"/>
        <charset val="238"/>
      </rPr>
      <t xml:space="preserve">  Osłona na stolik Mayo  o wymiarach 80 cm x 140 cm, wykonany z mocnej  folii PE, wzmocniona dwuwarstwowym laminatem o wymiarach 70x75 cm o gramaturze 59 g/m2, odporność na przenikanie cieczy min. 200 cm H2O   
</t>
    </r>
    <r>
      <rPr>
        <b/>
        <sz val="14"/>
        <rFont val="Arial Narrow"/>
        <family val="2"/>
        <charset val="238"/>
      </rPr>
      <t xml:space="preserve">1 x </t>
    </r>
    <r>
      <rPr>
        <sz val="14"/>
        <rFont val="Arial Narrow"/>
        <family val="2"/>
        <charset val="238"/>
      </rPr>
      <t xml:space="preserve">Serweta główna wykonana z włókniny czterowarstwowej typu SMS o gramaturze 45 g/m2  o wymiarach 200x280 cm posiadająca otwór 22 x 22 cm (+/-1cm) wypełniony folią chirurgiczną o grubości folii 23 -25 mikronów, paroprzepuszczalności  400 - 600 g/m2/24h), serweta zintegrowana z workiem do odprowadzania płynów w kształcie trójkąta równoramiennego z usztywnieniem do kształtowania worka, wielkość worka 50 cm x 50 cm,  z dodatkowym wzmocnieniem nad otworem 39 x 52 cm (+/-1 cm) min. trójwarstwowym laminatem, gdzie warstwa 1 - włóknina wiskozowa, warstwa 2 - włóknina celulozowa, warstwa 3 -  folia polietylenowa PE stanowi spodnią warstwę laminatu o gramaturze 104 g/m2 (+/-1g), odporność na przenikanie cieczy w strefie krytycznej min. 200 cm H2O, wytrzymałość na wypychanie min. 107 kPa, wytrzymałość na rozerwanie min. 120 N, zintegrowane obustronnie czteropozycyjne organizery na dreny i przewody.
</t>
    </r>
    <r>
      <rPr>
        <b/>
        <sz val="14"/>
        <rFont val="Arial Narrow"/>
        <family val="2"/>
        <charset val="238"/>
      </rPr>
      <t xml:space="preserve">3 x </t>
    </r>
    <r>
      <rPr>
        <sz val="14"/>
        <rFont val="Arial Narrow"/>
        <family val="2"/>
        <charset val="238"/>
      </rPr>
      <t xml:space="preserve">Fartuch chirurgiczny wzmocniony, wykonany z włókniny typu sms o łącznej gramaturze w części krytycznej 75 g/m2, wzmocniony laminatem o gramaturze 40 g/m2 w części przedniej i na rękawach, wzmocnienie na rękawach powinno sięgać powyżej łokcia, w strefie poza krytycznej o gramaturze 35 g/m2, nieprzemakalność min. 123 cm H2O, wytrzymałość na wypychanie min. 75 kPa, wytrzymałość na rozciąganie min. 92,5 N - rozmiar L- 1szt,  XL- 2 szt. </t>
    </r>
    <r>
      <rPr>
        <b/>
        <sz val="14"/>
        <rFont val="Arial Narrow"/>
        <family val="2"/>
        <charset val="238"/>
      </rPr>
      <t xml:space="preserve">   </t>
    </r>
    <r>
      <rPr>
        <sz val="14"/>
        <rFont val="Arial Narrow"/>
        <family val="2"/>
        <charset val="238"/>
      </rPr>
      <t xml:space="preserve">
</t>
    </r>
    <r>
      <rPr>
        <b/>
        <sz val="14"/>
        <rFont val="Arial Narrow"/>
        <family val="2"/>
        <charset val="238"/>
      </rPr>
      <t>1 x</t>
    </r>
    <r>
      <rPr>
        <sz val="14"/>
        <rFont val="Arial Narrow"/>
        <family val="2"/>
        <charset val="238"/>
      </rPr>
      <t xml:space="preserve"> Jednokomorowa kieszeń samoprzylepna 25 x 26 cm
</t>
    </r>
    <r>
      <rPr>
        <b/>
        <sz val="14"/>
        <rFont val="Arial Narrow"/>
        <family val="2"/>
        <charset val="238"/>
      </rPr>
      <t xml:space="preserve">1 x </t>
    </r>
    <r>
      <rPr>
        <sz val="14"/>
        <rFont val="Arial Narrow"/>
        <family val="2"/>
        <charset val="238"/>
      </rPr>
      <t xml:space="preserve">Organizer przewodów (rzepy przylepny) o wymiarach  min  2 cm x 22 cm     + </t>
    </r>
    <r>
      <rPr>
        <b/>
        <sz val="14"/>
        <rFont val="Arial Narrow"/>
        <family val="2"/>
        <charset val="238"/>
      </rPr>
      <t>3 x</t>
    </r>
    <r>
      <rPr>
        <sz val="14"/>
        <rFont val="Arial Narrow"/>
        <family val="2"/>
        <charset val="238"/>
      </rPr>
      <t xml:space="preserve"> Ręcznik włókninowy do rąk min. 30x30 cm                                                                                                                                                                                                                                                                                                                                                                     </t>
    </r>
    <r>
      <rPr>
        <b/>
        <sz val="14"/>
        <rFont val="Arial Narrow"/>
        <family val="2"/>
        <charset val="238"/>
      </rPr>
      <t xml:space="preserve">
1 x </t>
    </r>
    <r>
      <rPr>
        <sz val="14"/>
        <rFont val="Arial Narrow"/>
        <family val="2"/>
        <charset val="238"/>
      </rPr>
      <t xml:space="preserve">Serweta na stolik instrumenatriuszki 150x200 cm, chłonna na  całej powierzchni, wykonana z dwuwarstwowego laminatu o gramaturze 59 g/m2, odporność na przenikanie cieczzy min. 200 cm H2O.  </t>
    </r>
    <r>
      <rPr>
        <b/>
        <sz val="14"/>
        <rFont val="Arial Narrow"/>
        <family val="2"/>
        <charset val="238"/>
      </rPr>
      <t xml:space="preserve">  
</t>
    </r>
  </si>
  <si>
    <r>
      <rPr>
        <b/>
        <sz val="14"/>
        <rFont val="Arial Narrow"/>
        <family val="2"/>
        <charset val="238"/>
      </rPr>
      <t>Zestaw uniwersalny - ZU</t>
    </r>
    <r>
      <rPr>
        <sz val="14"/>
        <rFont val="Arial Narrow"/>
        <family val="2"/>
        <charset val="238"/>
      </rPr>
      <t xml:space="preserve">
Skład zestawu</t>
    </r>
    <r>
      <rPr>
        <b/>
        <sz val="14"/>
        <rFont val="Arial Narrow"/>
        <family val="2"/>
        <charset val="238"/>
      </rPr>
      <t xml:space="preserve">
1. 1 x</t>
    </r>
    <r>
      <rPr>
        <sz val="14"/>
        <rFont val="Arial Narrow"/>
        <family val="2"/>
        <charset val="238"/>
      </rPr>
      <t xml:space="preserve"> Osłona na stolik Mayo o wymiarach min 80 cm x 140 cm, wykonana z mocnej folii polietylenowej PE o gramaturze 55,5 mq (+/-5%), wzmocniona włókniną wiskozową o wymiarach 60x140 cm o gramaturze 28 g/m2 (+/-2g),  składana teleskopowo do wewnątrz   </t>
    </r>
    <r>
      <rPr>
        <strike/>
        <sz val="14"/>
        <rFont val="Arial Narrow"/>
        <family val="2"/>
        <charset val="238"/>
      </rPr>
      <t>.</t>
    </r>
    <r>
      <rPr>
        <sz val="14"/>
        <rFont val="Arial Narrow"/>
        <family val="2"/>
        <charset val="238"/>
      </rPr>
      <t xml:space="preserve">
2.</t>
    </r>
    <r>
      <rPr>
        <b/>
        <sz val="14"/>
        <rFont val="Arial Narrow"/>
        <family val="2"/>
        <charset val="238"/>
      </rPr>
      <t xml:space="preserve"> 3 x Kieszeń samoprzylepna dwusekcyjna 2x15x40 cm </t>
    </r>
    <r>
      <rPr>
        <sz val="14"/>
        <rFont val="Arial Narrow"/>
        <family val="2"/>
        <charset val="238"/>
      </rPr>
      <t xml:space="preserve">
3. </t>
    </r>
    <r>
      <rPr>
        <b/>
        <sz val="14"/>
        <rFont val="Arial Narrow"/>
        <family val="2"/>
        <charset val="238"/>
      </rPr>
      <t>1 x</t>
    </r>
    <r>
      <rPr>
        <sz val="14"/>
        <rFont val="Arial Narrow"/>
        <family val="2"/>
        <charset val="238"/>
      </rPr>
      <t xml:space="preserve"> Serweta górna samoprzylepna - ekran anestezjologiczny o wymiarach 200x240 cm wykonana z dwuwarstwowego laminatu folii i włókniny na całej powierzchni o gramaturze 59 g/m2  odporność na przenikanie cieczy w strefie niekrytycznej min. 200 cm H2O, z dodatkowym wzmocnieniem o wymiarach 30-33 x 80 cm min. trójwarstwowym laminatem, gdzie warstwa 1 - włóknina wiskozowa, warstwa 2 - włóknina celulozowa, warstwa 3 -  folia polietylenowa PE stanowi spodnią warstwę laminatu o gramaturze 104 g/m2 (+/-1g), odporność na przenikanie cieczy w strefie krytycznej min. 200 cm H2O, wytrzymałość na wypychanie min. 107 kPa, wytrzymałość na rozerwanie min. 120 N. Serweta  wykończona  taśmą lepną, przy  dłuższym brzegu serwety, zintegrowany czteropozycyjny organizator na dreny i przewody.  
4. </t>
    </r>
    <r>
      <rPr>
        <b/>
        <sz val="14"/>
        <rFont val="Arial Narrow"/>
        <family val="2"/>
        <charset val="238"/>
      </rPr>
      <t xml:space="preserve">1 x </t>
    </r>
    <r>
      <rPr>
        <sz val="14"/>
        <rFont val="Arial Narrow"/>
        <family val="2"/>
        <charset val="238"/>
      </rPr>
      <t>Serweta dolna samoprzylepna o wymiarach 180x200 cm</t>
    </r>
    <r>
      <rPr>
        <strike/>
        <sz val="14"/>
        <rFont val="Arial Narrow"/>
        <family val="2"/>
        <charset val="238"/>
      </rPr>
      <t>m</t>
    </r>
    <r>
      <rPr>
        <sz val="14"/>
        <rFont val="Arial Narrow"/>
        <family val="2"/>
        <charset val="238"/>
      </rPr>
      <t xml:space="preserve"> wykonana z dwuwarstwowego laminatu folii i włókniny na całej powierzchni o gramaturze 59 g/m2 odporność na przenikanie cieczy w strefie niekrytycznej min. 200 cm H2O, z dodatkowym wzmocnieniem o wymiarach 65x75 cm (+/-3 cm)   min. trójwarstwowym laminatem, gdzie warstwa 1 - włóknina wiskozowa, warstwa 2 - włóknina celulozowa, warstwa 3 -  folia polietylenowa PE stanowi spodnią warstwę laminatu o gramaturze 104 g/m2 (+/-1g), odporność na przenikanie cieczy w strefie krytycznej min. 200 cm H2O, wytrzymałość na wypychanie min. 107 kPa, wytrzymałość na rozerwanie min. 120 N. Serweta  wykończona  taśmą lepną, przy  dłuższym brzegu serwety. </t>
    </r>
    <r>
      <rPr>
        <b/>
        <sz val="14"/>
        <rFont val="Arial Narrow"/>
        <family val="2"/>
        <charset val="238"/>
      </rPr>
      <t xml:space="preserve">          </t>
    </r>
    <r>
      <rPr>
        <sz val="14"/>
        <rFont val="Arial Narrow"/>
        <family val="2"/>
        <charset val="238"/>
      </rPr>
      <t xml:space="preserve">
5. </t>
    </r>
    <r>
      <rPr>
        <b/>
        <sz val="14"/>
        <rFont val="Arial Narrow"/>
        <family val="2"/>
        <charset val="238"/>
      </rPr>
      <t>2 x</t>
    </r>
    <r>
      <rPr>
        <sz val="14"/>
        <rFont val="Arial Narrow"/>
        <family val="2"/>
        <charset val="238"/>
      </rPr>
      <t xml:space="preserve"> Serweta boczna samoprzylepna o wymiarach 80x100 cm (+/-3 cm) wykonana z min. trójwarstwowego laminatu,gdzie warstwa 1- włóknina wiskozowa, warstwa 2- włóknina celulozowa, warstwa 3-  folia polietylenowa PE stanowi spodnią warstwę laminatu o gramaturze 104 g/m2 (+/-1g), odporność na przenikanie cieczy min. 200 cm H2O. Serweta  wykończona  taśmą lepną, przy  dłuższym brzegu serwety.   
6.</t>
    </r>
    <r>
      <rPr>
        <b/>
        <sz val="14"/>
        <rFont val="Arial Narrow"/>
        <family val="2"/>
        <charset val="238"/>
      </rPr>
      <t xml:space="preserve"> 1 x</t>
    </r>
    <r>
      <rPr>
        <sz val="14"/>
        <rFont val="Arial Narrow"/>
        <family val="2"/>
        <charset val="238"/>
      </rPr>
      <t xml:space="preserve"> Miseczka 1 x użytku o pojemności 250 ml,                                                                                
7. </t>
    </r>
    <r>
      <rPr>
        <b/>
        <sz val="14"/>
        <rFont val="Arial Narrow"/>
        <family val="2"/>
        <charset val="238"/>
      </rPr>
      <t xml:space="preserve">1 x  </t>
    </r>
    <r>
      <rPr>
        <sz val="14"/>
        <rFont val="Arial Narrow"/>
        <family val="2"/>
        <charset val="238"/>
      </rPr>
      <t xml:space="preserve">Miska o pojemności 500 ml z podziałką, niebieska </t>
    </r>
    <r>
      <rPr>
        <b/>
        <sz val="14"/>
        <rFont val="Arial Narrow"/>
        <family val="2"/>
        <charset val="238"/>
      </rPr>
      <t xml:space="preserve"> </t>
    </r>
    <r>
      <rPr>
        <sz val="14"/>
        <rFont val="Arial Narrow"/>
        <family val="2"/>
        <charset val="238"/>
      </rPr>
      <t xml:space="preserve">
8. </t>
    </r>
    <r>
      <rPr>
        <b/>
        <sz val="14"/>
        <rFont val="Arial Narrow"/>
        <family val="2"/>
        <charset val="238"/>
      </rPr>
      <t>2 x</t>
    </r>
    <r>
      <rPr>
        <sz val="14"/>
        <rFont val="Arial Narrow"/>
        <family val="2"/>
        <charset val="238"/>
      </rPr>
      <t xml:space="preserve"> Ręczniki chłonne do rąk min 30 x 30 cm
9. </t>
    </r>
    <r>
      <rPr>
        <b/>
        <sz val="14"/>
        <rFont val="Arial Narrow"/>
        <family val="2"/>
        <charset val="238"/>
      </rPr>
      <t xml:space="preserve">1 x </t>
    </r>
    <r>
      <rPr>
        <sz val="14"/>
        <rFont val="Arial Narrow"/>
        <family val="2"/>
        <charset val="238"/>
      </rPr>
      <t xml:space="preserve"> Organizer przewodów (rzepy przylepny) o wymiarach </t>
    </r>
    <r>
      <rPr>
        <strike/>
        <sz val="14"/>
        <rFont val="Arial Narrow"/>
        <family val="2"/>
        <charset val="238"/>
      </rPr>
      <t xml:space="preserve">min </t>
    </r>
    <r>
      <rPr>
        <sz val="14"/>
        <rFont val="Arial Narrow"/>
        <family val="2"/>
        <charset val="238"/>
      </rPr>
      <t xml:space="preserve">  2</t>
    </r>
    <r>
      <rPr>
        <strike/>
        <sz val="14"/>
        <rFont val="Arial Narrow"/>
        <family val="2"/>
        <charset val="238"/>
      </rPr>
      <t>-</t>
    </r>
    <r>
      <rPr>
        <sz val="14"/>
        <rFont val="Arial Narrow"/>
        <family val="2"/>
        <charset val="238"/>
      </rPr>
      <t xml:space="preserve">2,5 x 22-23 cm, kolor orange
10. Fartuch chirurgiczny bawełnopodobny z wysoko przewiewnej włókniny poliestrowo celulozowej typu  spunelace/sontara o  gramaturze min. 68 g/m2,  z przodu fartucha i narękawach powyżej łokci dodatkowy laminat folii i włókniny o gramaturze min. 40 gr/m2,  odporność na przenikanie cieczy w strefie krytycznej  min. 134 cm H2O,  odporność na wypychanie na sucho i mokro 210 / 201 kPa (+/-5%),   mankiet  o szerokości min. 8 cm w  rozmiarach:  XL - 2 szt ; L- 1 szt - ( 1 szt rozm. L we własnym opakowaniu, umieszczony na zewnątrz zestawu) .
11. </t>
    </r>
    <r>
      <rPr>
        <b/>
        <sz val="14"/>
        <rFont val="Arial Narrow"/>
        <family val="2"/>
        <charset val="238"/>
      </rPr>
      <t xml:space="preserve">1 x </t>
    </r>
    <r>
      <rPr>
        <sz val="14"/>
        <rFont val="Arial Narrow"/>
        <family val="2"/>
        <charset val="238"/>
      </rPr>
      <t xml:space="preserve">Serweta na stolik instrumentariuszki o wymiarach min. 150 x 200 cm, chłonna na całej powierzchni, wykonana z dwuwarstwowego laminatu o gramaturze 59 g/m2,  odpornośc na przenikanie cieczy min. 200 cm H2O, służy jako owinięcie zestawu.   .   Zestaw zapakowany w torbę  foliową typu Tyvek.Podwójne pakowanie: karton wewnętrzny do magazynowania i karton zewnętrzny do transportu.  Etykieta zestawu powinna posiadać min. 4 naklejki do wklejenia w karcie dokumentacji medycznej, która posiada min. nazwę producenta, nr katalogowy, nazwę zestawu, nr serii, datę ważności, kod kreskowy.
Etykieta główna posiada </t>
    </r>
    <r>
      <rPr>
        <b/>
        <sz val="14"/>
        <rFont val="Arial Narrow"/>
        <family val="2"/>
        <charset val="238"/>
      </rPr>
      <t xml:space="preserve">piktogramy z elementami zestawu oraz nazwa zestawu: " Zestaw uniwersalny ZU", dodatkowo  na dłuższym i krótszym boku opakowania zestawu dodatkowa nalepka z nazwą zestawu: " Zestaw uniwersalny ZU". Partia próbna - 1 zestaw  
</t>
    </r>
  </si>
  <si>
    <r>
      <rPr>
        <b/>
        <sz val="14"/>
        <rFont val="Arial Narrow"/>
        <family val="2"/>
        <charset val="238"/>
      </rPr>
      <t xml:space="preserve">Taśma dwustronnie lepna </t>
    </r>
    <r>
      <rPr>
        <sz val="14"/>
        <rFont val="Arial Narrow"/>
        <family val="2"/>
        <charset val="238"/>
      </rPr>
      <t>6 x 6 cm, pakowane po 2 szt</t>
    </r>
  </si>
  <si>
    <r>
      <rPr>
        <b/>
        <sz val="14"/>
        <rFont val="Arial Narrow"/>
        <family val="2"/>
        <charset val="238"/>
      </rPr>
      <t>Zestaw do operacji żylaków kończyn dolnych (ŻKD)</t>
    </r>
    <r>
      <rPr>
        <sz val="14"/>
        <rFont val="Arial Narrow"/>
        <family val="2"/>
        <charset val="238"/>
      </rPr>
      <t xml:space="preserve">
Skład zestawu: 
</t>
    </r>
    <r>
      <rPr>
        <b/>
        <sz val="14"/>
        <rFont val="Arial Narrow"/>
        <family val="2"/>
        <charset val="238"/>
      </rPr>
      <t>1 x</t>
    </r>
    <r>
      <rPr>
        <sz val="14"/>
        <rFont val="Arial Narrow"/>
        <family val="2"/>
        <charset val="238"/>
      </rPr>
      <t xml:space="preserve"> Osłona na stolik Mayo o wymiarach min 80 cm x 140 cm, wykonana z mocnej folii polietylenowej PE o gramaturze 55,5 mq (+/-5%), wzmocniona włókniną wiskozową o wymiarach 60x140 cm o gramaturze 28 g/m2 (+/-2g)   
</t>
    </r>
    <r>
      <rPr>
        <b/>
        <sz val="14"/>
        <rFont val="Arial Narrow"/>
        <family val="2"/>
        <charset val="238"/>
      </rPr>
      <t>1 x</t>
    </r>
    <r>
      <rPr>
        <sz val="14"/>
        <rFont val="Arial Narrow"/>
        <family val="2"/>
        <charset val="238"/>
      </rPr>
      <t xml:space="preserve"> Serweta na stolik Mayo o wymiarachi 80 x 98 cm (+/-2 cm ), z dwiema kieszeniami, dalsza  kieszeń wywinięta pod spód, bliższa na wierzch, kieszenie o głębokości 25 cm, brzeg kieszeni bliższej wzmocniony sztywnikiem, warstwa foliowa na zewnątrz serweta wykonana z dwuwarstwowego laminatu o gramaturze 49 g/m2 (+/-2g), odporność na przenikanie cieczy min. 260 cm H2O        
</t>
    </r>
    <r>
      <rPr>
        <b/>
        <sz val="14"/>
        <rFont val="Arial Narrow"/>
        <family val="2"/>
        <charset val="238"/>
      </rPr>
      <t>2 x</t>
    </r>
    <r>
      <rPr>
        <sz val="14"/>
        <rFont val="Arial Narrow"/>
        <family val="2"/>
        <charset val="238"/>
      </rPr>
      <t xml:space="preserve"> Kieszeń jednokomorowa 25x26 cm (+/-2 cm), przylepna, posiada sztywnik do ułożenia kieszeni    
</t>
    </r>
    <r>
      <rPr>
        <b/>
        <sz val="14"/>
        <rFont val="Arial Narrow"/>
        <family val="2"/>
        <charset val="238"/>
      </rPr>
      <t>1 x</t>
    </r>
    <r>
      <rPr>
        <sz val="14"/>
        <rFont val="Arial Narrow"/>
        <family val="2"/>
        <charset val="238"/>
      </rPr>
      <t xml:space="preserve"> Serweta główna operacyjna U-kształtna 200 x 350 cm, </t>
    </r>
    <r>
      <rPr>
        <strike/>
        <sz val="14"/>
        <rFont val="Arial Narrow"/>
        <family val="2"/>
        <charset val="238"/>
      </rPr>
      <t xml:space="preserve">, </t>
    </r>
    <r>
      <rPr>
        <sz val="14"/>
        <rFont val="Arial Narrow"/>
        <family val="2"/>
        <charset val="238"/>
      </rPr>
      <t xml:space="preserve"> przylepna, wyposażona w otwór w kształcie litery U o wielkości 8-9 x 90-100 cm wykonana z czterowarstwowej włókniny typu SMMS o gramaturze 45 g/m2 </t>
    </r>
    <r>
      <rPr>
        <strike/>
        <sz val="14"/>
        <rFont val="Arial Narrow"/>
        <family val="2"/>
        <charset val="238"/>
      </rPr>
      <t>,</t>
    </r>
    <r>
      <rPr>
        <sz val="14"/>
        <rFont val="Arial Narrow"/>
        <family val="2"/>
        <charset val="238"/>
      </rPr>
      <t xml:space="preserve"> wzmocniona w okolicy pola operacyjnego warstwą dwuwarstwowego laminatu o wymiarach 50 x 80 cm (+/-2 cm )   o  gramaturze min. 59 g/m2 nieprzemakalności w strefie krytycznej min 200 cm H2O 
</t>
    </r>
    <r>
      <rPr>
        <b/>
        <sz val="14"/>
        <rFont val="Arial Narrow"/>
        <family val="2"/>
        <charset val="238"/>
      </rPr>
      <t>1 x</t>
    </r>
    <r>
      <rPr>
        <sz val="14"/>
        <rFont val="Arial Narrow"/>
        <family val="2"/>
        <charset val="238"/>
      </rPr>
      <t xml:space="preserve"> Serweta przylepna 150 x 200 cm wykonana z czterowarstwowej włókniny typu SMMS o gramaturze 45 g/m2     z taśmą lepną na dłuższym boku , wzmocniona  w okolicy pola operacyjnego warstwa chłonna o wymiarach 50 x 80 cm (+/-2 cm ) wykonana z dwuwarstwowego laminatu tj. folia PE + włóknina gręplowana wiskoza nietkana o gramaturze 54 g/m2 (+/-1g), zintegrowany 1 organizer czteropozycyjny na dreny i przewody, odporność na przenikanie cieczy w strefie krytycznej min. 200 cm H2O   
</t>
    </r>
    <r>
      <rPr>
        <b/>
        <sz val="14"/>
        <rFont val="Arial Narrow"/>
        <family val="2"/>
        <charset val="238"/>
      </rPr>
      <t>1 x</t>
    </r>
    <r>
      <rPr>
        <sz val="14"/>
        <rFont val="Arial Narrow"/>
        <family val="2"/>
        <charset val="238"/>
      </rPr>
      <t xml:space="preserve">  Osłona na  stopę o wymiarach 30-33 x 60 cm z taśmą przylepną min. 6x50 cm, wykonana z nieprzemakalnego laminatu o gramaturze min. 59 g/m2 
</t>
    </r>
    <r>
      <rPr>
        <b/>
        <sz val="14"/>
        <rFont val="Arial Narrow"/>
        <family val="2"/>
        <charset val="238"/>
      </rPr>
      <t xml:space="preserve">2 x </t>
    </r>
    <r>
      <rPr>
        <sz val="14"/>
        <rFont val="Arial Narrow"/>
        <family val="2"/>
        <charset val="238"/>
      </rPr>
      <t>Bandaż, elastyczny krepowany 14 cm x 5 m</t>
    </r>
    <r>
      <rPr>
        <b/>
        <sz val="14"/>
        <rFont val="Arial Narrow"/>
        <family val="2"/>
        <charset val="238"/>
      </rPr>
      <t xml:space="preserve">
</t>
    </r>
    <r>
      <rPr>
        <sz val="14"/>
        <rFont val="Arial Narrow"/>
        <family val="2"/>
        <charset val="238"/>
      </rPr>
      <t xml:space="preserve">Fartuch chirurgiczny wykonany z włókniny typu SMS o łącznej gramaturze w części krytycznej min. 75 g/m2 </t>
    </r>
    <r>
      <rPr>
        <strike/>
        <sz val="14"/>
        <rFont val="Arial Narrow"/>
        <family val="2"/>
        <charset val="238"/>
      </rPr>
      <t>,</t>
    </r>
    <r>
      <rPr>
        <sz val="14"/>
        <rFont val="Arial Narrow"/>
        <family val="2"/>
        <charset val="238"/>
      </rPr>
      <t xml:space="preserve"> wzmocniony laminatem o gramaturze 40 g/m2 w części przedniej i na rękawach do zbiegów ortopedycznych, wzmocnienie na rękawach powinno sięgać  min 20 cm powyżej łokcia, w strefie poza krytycznej o  gramaturze 35 g/m2, nieprzemakalność min. 123,3 cm/H2O, wytrzymałość na wypychanie min. 75,2 kPa, wytrzymałość na rozciąganie min. 92,5 N,rozmiar L- 1szt,  XL- 2 szt.</t>
    </r>
    <r>
      <rPr>
        <b/>
        <sz val="14"/>
        <rFont val="Arial Narrow"/>
        <family val="2"/>
        <charset val="238"/>
      </rPr>
      <t xml:space="preserve"> </t>
    </r>
    <r>
      <rPr>
        <sz val="14"/>
        <rFont val="Arial Narrow"/>
        <family val="2"/>
        <charset val="238"/>
      </rPr>
      <t xml:space="preserve">(rozm. L - 1 szt  dodatkowo zapakowanyy w opakowanie papier-folia i ułożony na owinięciu zestawu).                                                                                                       </t>
    </r>
    <r>
      <rPr>
        <b/>
        <sz val="14"/>
        <rFont val="Arial Narrow"/>
        <family val="2"/>
        <charset val="238"/>
      </rPr>
      <t xml:space="preserve">  3 x </t>
    </r>
    <r>
      <rPr>
        <sz val="14"/>
        <rFont val="Arial Narrow"/>
        <family val="2"/>
        <charset val="238"/>
      </rPr>
      <t xml:space="preserve">Ręcznik włókninowy min. 30x30 cm                                                                                                                                                                                                                                                              
</t>
    </r>
    <r>
      <rPr>
        <b/>
        <sz val="14"/>
        <rFont val="Arial Narrow"/>
        <family val="2"/>
        <charset val="238"/>
      </rPr>
      <t>1 x</t>
    </r>
    <r>
      <rPr>
        <sz val="14"/>
        <rFont val="Arial Narrow"/>
        <family val="2"/>
        <charset val="238"/>
      </rPr>
      <t xml:space="preserve"> Rzep do mocowanie drenów i przewodów o wymiarach 2-2,5 x 22 cm  </t>
    </r>
    <r>
      <rPr>
        <b/>
        <sz val="14"/>
        <rFont val="Arial Narrow"/>
        <family val="2"/>
        <charset val="238"/>
      </rPr>
      <t xml:space="preserve">
1 x </t>
    </r>
    <r>
      <rPr>
        <sz val="14"/>
        <rFont val="Arial Narrow"/>
        <family val="2"/>
        <charset val="238"/>
      </rPr>
      <t>Serweta na stolik instrumenatriuszki 150 x 200 cm, chłonna na całej powierzchni, wykonana z dwuwarstwowego laminatu o gramaturze min. 59 g/m2, odporność na przenikanie cieczy min. 200 cm H2O, służy jako owinięcie zestawu.</t>
    </r>
    <r>
      <rPr>
        <b/>
        <sz val="14"/>
        <rFont val="Arial Narrow"/>
        <family val="2"/>
        <charset val="238"/>
      </rPr>
      <t xml:space="preserve"> </t>
    </r>
  </si>
  <si>
    <r>
      <t>Fartuch chirurgiczny standardowy (FCHS)- wykonany</t>
    </r>
    <r>
      <rPr>
        <sz val="14"/>
        <rFont val="Arial Narrow"/>
        <family val="2"/>
        <charset val="238"/>
      </rPr>
      <t xml:space="preserve"> z włókniny typu SMS, rękawy zakończone elastycznymi mankietami z dzianiny dobrze utrzymującej się podczas użytkowania, tylne poły zakładane i wiązane na troki łączone kartonikiem, sposób złożenia pozwalający na aplikację z zachowaniem sterylności zarówno z przodu jak i z tyłu, przy szyi zapięcie na rzep. W pełnej numeracji rozmiarowej tj. S- XXXL do wyboru zamawiajacego. Fartuch zgodny z norma PN-EN 13795 lub równoważną., spełniający minimalne wymagania: gramatura min 35 g/m</t>
    </r>
    <r>
      <rPr>
        <vertAlign val="superscript"/>
        <sz val="14"/>
        <rFont val="Arial Narrow"/>
        <family val="2"/>
        <charset val="238"/>
      </rPr>
      <t xml:space="preserve">2 </t>
    </r>
    <r>
      <rPr>
        <sz val="14"/>
        <rFont val="Arial Narrow"/>
        <family val="2"/>
        <charset val="238"/>
      </rPr>
      <t>, wytrzymałość na wypychanie na sucho minimum 145 kPa, wytrzymałość na wypychanie na mokro minimum 125 kPa, wytrzymałość na rozciąganie na sucho i mokro minimum 35 N. Szwy wykonane metodą nie naruszajacą struktury włókniny lub inną zgodną z normą. Opakowanie zewnęwtrzne posiada: dwie etykiety samoprzylepne w j. polskim zawierajace nazwą wyrobu, rozmiar, numer ref, numer serii, datę ważności, oznaczenie producenta.</t>
    </r>
    <r>
      <rPr>
        <b/>
        <sz val="14"/>
        <rFont val="Arial Narrow"/>
        <family val="2"/>
        <charset val="238"/>
      </rPr>
      <t xml:space="preserve"> Partia próbna 1 szt.</t>
    </r>
  </si>
  <si>
    <r>
      <rPr>
        <b/>
        <sz val="14"/>
        <rFont val="Arial Narrow"/>
        <family val="2"/>
        <charset val="238"/>
      </rPr>
      <t>Sterylna osłona na mikroskop typu LEICA M525</t>
    </r>
    <r>
      <rPr>
        <sz val="14"/>
        <rFont val="Arial Narrow"/>
        <family val="2"/>
        <charset val="238"/>
      </rPr>
      <t xml:space="preserve">  będący na wyposażeniu Zamawiającego-  bez lateksowa z soczewką Armatec do osłony w mikroskopie z trzema okularami. Rozmiar osłony 117cm x 305cm Soczewka szklana, skośna o przezierności, odporna na zarysowania. Wyposażona w pięć  pasów ściągających – umożliwiające mocowanie na mikroskopie.</t>
    </r>
    <r>
      <rPr>
        <b/>
        <sz val="14"/>
        <rFont val="Arial Narrow"/>
        <family val="2"/>
        <charset val="238"/>
      </rPr>
      <t xml:space="preserve">Partia próbna 1 sztuka  </t>
    </r>
    <r>
      <rPr>
        <sz val="14"/>
        <rFont val="Arial Narrow"/>
        <family val="2"/>
        <charset val="238"/>
      </rPr>
      <t xml:space="preserve">
 </t>
    </r>
  </si>
  <si>
    <r>
      <rPr>
        <b/>
        <sz val="14"/>
        <rFont val="Arial Narrow"/>
        <family val="2"/>
        <charset val="238"/>
      </rPr>
      <t>Ostrze do shavera</t>
    </r>
    <r>
      <rPr>
        <sz val="14"/>
        <rFont val="Arial Narrow"/>
        <family val="2"/>
        <charset val="238"/>
      </rPr>
      <t>, jedna krawędź z ząbkami, średnica 4 mm, dł.12 cm, autoklawowalne</t>
    </r>
  </si>
  <si>
    <r>
      <rPr>
        <b/>
        <sz val="14"/>
        <rFont val="Arial Narrow"/>
        <family val="2"/>
        <charset val="238"/>
      </rPr>
      <t>Ostrze do shavera</t>
    </r>
    <r>
      <rPr>
        <sz val="14"/>
        <rFont val="Arial Narrow"/>
        <family val="2"/>
        <charset val="238"/>
      </rPr>
      <t>, 35, tylne jedna krawędź z ząbkami, średnica 4 mm, dł.12 cm, autoklawowalne</t>
    </r>
  </si>
  <si>
    <r>
      <rPr>
        <b/>
        <sz val="14"/>
        <rFont val="Arial Narrow"/>
        <family val="2"/>
        <charset val="238"/>
      </rPr>
      <t>Serweta okulistyczna</t>
    </r>
    <r>
      <rPr>
        <sz val="14"/>
        <rFont val="Arial Narrow"/>
        <family val="2"/>
        <charset val="238"/>
      </rPr>
      <t xml:space="preserve"> z włókniny czterowarstwowej j typu SMS lub laminatu dwuwarstwowego o rozm. 120-130 cm x 160-170 cm  z otworem 10 x 10 cm </t>
    </r>
    <r>
      <rPr>
        <strike/>
        <sz val="14"/>
        <rFont val="Arial Narrow"/>
        <family val="2"/>
        <charset val="238"/>
      </rPr>
      <t xml:space="preserve"> </t>
    </r>
    <r>
      <rPr>
        <sz val="14"/>
        <rFont val="Arial Narrow"/>
        <family val="2"/>
        <charset val="238"/>
      </rPr>
      <t xml:space="preserve"> umieszczonym centralnie, wypełniony folią chirurgiczną, zintegrowana jedna kieszeń okulistyczna na płyny 25 x 26 cm (+/-1 cm), obustronnie umieszczony sztywnik do ukształtowania serwety na twarzy pacjenta., wykonana z miękkiej i oddychającej włókniny z wytrzymałością na  rozciąganie min. 100 N,  wypychanie na sucho/mokro min. 90kPa  </t>
    </r>
  </si>
  <si>
    <r>
      <rPr>
        <b/>
        <sz val="14"/>
        <rFont val="Arial Narrow"/>
        <family val="2"/>
        <charset val="238"/>
      </rPr>
      <t>Serweta operacyjna</t>
    </r>
    <r>
      <rPr>
        <sz val="14"/>
        <rFont val="Arial Narrow"/>
        <family val="2"/>
        <charset val="238"/>
      </rPr>
      <t xml:space="preserve"> o rozm. 75 cm x 90 cm, z laminatu 2-warstwowego o wytrzymałości na rozciąganie( &gt; 90 N) I wypychanie na sucho/mokro  ( &gt;150kPa )  </t>
    </r>
  </si>
  <si>
    <r>
      <rPr>
        <b/>
        <sz val="14"/>
        <rFont val="Arial Narrow"/>
        <family val="2"/>
        <charset val="238"/>
      </rPr>
      <t>Serweta operacyjna</t>
    </r>
    <r>
      <rPr>
        <sz val="14"/>
        <rFont val="Arial Narrow"/>
        <family val="2"/>
        <charset val="238"/>
      </rPr>
      <t xml:space="preserve"> o rozm. 75 x 90 cm z otworem samoprzlepnym o średnicy ok 7-8  cm, z laminatu 2-warstwowego  i wytrzymałości na rozciąganie wypychanie  na sucho/mokro   .</t>
    </r>
  </si>
  <si>
    <r>
      <rPr>
        <b/>
        <sz val="14"/>
        <rFont val="Arial Narrow"/>
        <family val="2"/>
        <charset val="238"/>
      </rPr>
      <t>Zestaw okulistyczny do plastyki powiek (ZOPP)</t>
    </r>
    <r>
      <rPr>
        <sz val="14"/>
        <rFont val="Arial Narrow"/>
        <family val="2"/>
        <charset val="238"/>
      </rPr>
      <t xml:space="preserve">
Skład zestawu: 
</t>
    </r>
    <r>
      <rPr>
        <b/>
        <sz val="14"/>
        <rFont val="Arial Narrow"/>
        <family val="2"/>
        <charset val="238"/>
      </rPr>
      <t>1 x</t>
    </r>
    <r>
      <rPr>
        <sz val="14"/>
        <rFont val="Arial Narrow"/>
        <family val="2"/>
        <charset val="238"/>
      </rPr>
      <t xml:space="preserve"> serweta na stolik instrumentariuszki 75 x 100 cm wykonana z laminatu dwuwarstwowego o gramaturze 59 g/m2 i nieprzemakalności min. 200 cm H20, służy jako owinięcie zestawu, 
</t>
    </r>
    <r>
      <rPr>
        <b/>
        <sz val="14"/>
        <rFont val="Arial Narrow"/>
        <family val="2"/>
        <charset val="238"/>
      </rPr>
      <t>1 x</t>
    </r>
    <r>
      <rPr>
        <sz val="14"/>
        <rFont val="Arial Narrow"/>
        <family val="2"/>
        <charset val="238"/>
      </rPr>
      <t xml:space="preserve"> serweta operacyjna 75 x 100 cm z samoprzylepnym otworem 6x8 cm, o ułożeniu horyzontalnym, w centralnej części serwety. Serweta wykonana z laminatu dwuwarstwowego o gramaturze 59 g/m2 i nieprzemakalności min. 200 cm H20. Z uwagi na operacje u okolicy oczu zastosowany klej ma obniżoną lepliwość co jest potwierdzone stosowną kartą techniczną. 
</t>
    </r>
    <r>
      <rPr>
        <b/>
        <sz val="14"/>
        <rFont val="Arial Narrow"/>
        <family val="2"/>
        <charset val="238"/>
      </rPr>
      <t>2 x</t>
    </r>
    <r>
      <rPr>
        <sz val="14"/>
        <rFont val="Arial Narrow"/>
        <family val="2"/>
        <charset val="238"/>
      </rPr>
      <t xml:space="preserve"> osłona na podłokietnik 33x75cm z taśmami do ufiksowania
</t>
    </r>
    <r>
      <rPr>
        <b/>
        <sz val="14"/>
        <rFont val="Arial Narrow"/>
        <family val="2"/>
        <charset val="238"/>
      </rPr>
      <t>20 x</t>
    </r>
    <r>
      <rPr>
        <sz val="14"/>
        <rFont val="Arial Narrow"/>
        <family val="2"/>
        <charset val="238"/>
      </rPr>
      <t xml:space="preserve"> kompres włókninowy 5x5 cm 
</t>
    </r>
    <r>
      <rPr>
        <b/>
        <sz val="14"/>
        <rFont val="Arial Narrow"/>
        <family val="2"/>
        <charset val="238"/>
      </rPr>
      <t>1 x</t>
    </r>
    <r>
      <rPr>
        <sz val="14"/>
        <rFont val="Arial Narrow"/>
        <family val="2"/>
        <charset val="238"/>
      </rPr>
      <t xml:space="preserve"> strzykawka iniekcyjna 5 ml
</t>
    </r>
    <r>
      <rPr>
        <b/>
        <sz val="14"/>
        <rFont val="Arial Narrow"/>
        <family val="2"/>
        <charset val="238"/>
      </rPr>
      <t>1 x</t>
    </r>
    <r>
      <rPr>
        <sz val="14"/>
        <rFont val="Arial Narrow"/>
        <family val="2"/>
        <charset val="238"/>
      </rPr>
      <t xml:space="preserve"> igła iniekcyjna 25G x 25 mm
</t>
    </r>
    <r>
      <rPr>
        <b/>
        <sz val="14"/>
        <rFont val="Arial Narrow"/>
        <family val="2"/>
        <charset val="238"/>
      </rPr>
      <t>1 x</t>
    </r>
    <r>
      <rPr>
        <sz val="14"/>
        <rFont val="Arial Narrow"/>
        <family val="2"/>
        <charset val="238"/>
      </rPr>
      <t xml:space="preserve"> igła iniekcyjna 18G x 40 mm
</t>
    </r>
    <r>
      <rPr>
        <b/>
        <sz val="14"/>
        <rFont val="Arial Narrow"/>
        <family val="2"/>
        <charset val="238"/>
      </rPr>
      <t>2 x</t>
    </r>
    <r>
      <rPr>
        <sz val="14"/>
        <rFont val="Arial Narrow"/>
        <family val="2"/>
        <charset val="238"/>
      </rPr>
      <t xml:space="preserve"> tupfer z gazy 30x30 cm, 
</t>
    </r>
    <r>
      <rPr>
        <b/>
        <sz val="14"/>
        <rFont val="Arial Narrow"/>
        <family val="2"/>
        <charset val="238"/>
      </rPr>
      <t>1 x</t>
    </r>
    <r>
      <rPr>
        <sz val="14"/>
        <rFont val="Arial Narrow"/>
        <family val="2"/>
        <charset val="238"/>
      </rPr>
      <t xml:space="preserve"> pean tamponowy, plastikowy, dl. 14 cm, zielony
</t>
    </r>
    <r>
      <rPr>
        <b/>
        <sz val="14"/>
        <rFont val="Arial Narrow"/>
        <family val="2"/>
        <charset val="238"/>
      </rPr>
      <t>1 x</t>
    </r>
    <r>
      <rPr>
        <sz val="14"/>
        <rFont val="Arial Narrow"/>
        <family val="2"/>
        <charset val="238"/>
      </rPr>
      <t xml:space="preserve"> skalpel z rączką, nr. 20
</t>
    </r>
    <r>
      <rPr>
        <b/>
        <sz val="14"/>
        <rFont val="Arial Narrow"/>
        <family val="2"/>
        <charset val="238"/>
      </rPr>
      <t>1 x</t>
    </r>
    <r>
      <rPr>
        <sz val="14"/>
        <rFont val="Arial Narrow"/>
        <family val="2"/>
        <charset val="238"/>
      </rPr>
      <t xml:space="preserve"> marker chirurgiczny, cienki
</t>
    </r>
    <r>
      <rPr>
        <b/>
        <sz val="14"/>
        <rFont val="Arial Narrow"/>
        <family val="2"/>
        <charset val="238"/>
      </rPr>
      <t>1 x</t>
    </r>
    <r>
      <rPr>
        <sz val="14"/>
        <rFont val="Arial Narrow"/>
        <family val="2"/>
        <charset val="238"/>
      </rPr>
      <t xml:space="preserve"> miarka (linijka)
</t>
    </r>
    <r>
      <rPr>
        <b/>
        <sz val="14"/>
        <rFont val="Arial Narrow"/>
        <family val="2"/>
        <charset val="238"/>
      </rPr>
      <t>1 x</t>
    </r>
    <r>
      <rPr>
        <sz val="14"/>
        <rFont val="Arial Narrow"/>
        <family val="2"/>
        <charset val="238"/>
      </rPr>
      <t xml:space="preserve"> kompres nasączony alkoholem izopropylowym służący do zabezpieczenia delikatnego naskórka w okolicy oczu. 
</t>
    </r>
  </si>
  <si>
    <r>
      <rPr>
        <b/>
        <sz val="14"/>
        <rFont val="Arial Narrow"/>
        <family val="2"/>
        <charset val="238"/>
      </rPr>
      <t>Zestaw do iniekcji doszklistkowej (ZID)</t>
    </r>
    <r>
      <rPr>
        <sz val="14"/>
        <rFont val="Arial Narrow"/>
        <family val="2"/>
        <charset val="238"/>
      </rPr>
      <t xml:space="preserve">
Skład zestawu:
</t>
    </r>
    <r>
      <rPr>
        <b/>
        <sz val="14"/>
        <rFont val="Arial Narrow"/>
        <family val="2"/>
        <charset val="238"/>
      </rPr>
      <t xml:space="preserve">1 x </t>
    </r>
    <r>
      <rPr>
        <sz val="14"/>
        <rFont val="Arial Narrow"/>
        <family val="2"/>
        <charset val="238"/>
      </rPr>
      <t xml:space="preserve">serweta na stolik instrumentariuszki 75x100 cm wykonana z laminatu dwuwarstwowego o gramaturze 59 g/m2 i nieprzemakalności min. 200 cm H20, służy jako owinięcie zestawu, 
</t>
    </r>
    <r>
      <rPr>
        <b/>
        <sz val="14"/>
        <rFont val="Arial Narrow"/>
        <family val="2"/>
        <charset val="238"/>
      </rPr>
      <t>1 x</t>
    </r>
    <r>
      <rPr>
        <sz val="14"/>
        <rFont val="Arial Narrow"/>
        <family val="2"/>
        <charset val="238"/>
      </rPr>
      <t xml:space="preserve"> serweta operacyjna 75x90 cm z samoprzylepnym otworem 6x8 cm, w centralnej części serwety. Serweta wykonana z laminatu dwuwarstwowego o gramaturze 59 g/m2 i nieprzemakalności min. 200 cm H20. Z uwagi na operacje w okolicy oczu zastosowany klej ma obniżoną lepliwość co jest potwierdzone stosowna kartą techniczną. 
</t>
    </r>
    <r>
      <rPr>
        <b/>
        <sz val="14"/>
        <rFont val="Arial Narrow"/>
        <family val="2"/>
        <charset val="238"/>
      </rPr>
      <t>1 x</t>
    </r>
    <r>
      <rPr>
        <sz val="14"/>
        <rFont val="Arial Narrow"/>
        <family val="2"/>
        <charset val="238"/>
      </rPr>
      <t xml:space="preserve"> włókninowy kompres na oko 5x7 cm
</t>
    </r>
    <r>
      <rPr>
        <b/>
        <sz val="14"/>
        <rFont val="Arial Narrow"/>
        <family val="2"/>
        <charset val="238"/>
      </rPr>
      <t>5 x</t>
    </r>
    <r>
      <rPr>
        <sz val="14"/>
        <rFont val="Arial Narrow"/>
        <family val="2"/>
        <charset val="238"/>
      </rPr>
      <t xml:space="preserve"> kompres włókninowy 10x10cm, 4 warstwy 
</t>
    </r>
    <r>
      <rPr>
        <b/>
        <sz val="14"/>
        <rFont val="Arial Narrow"/>
        <family val="2"/>
        <charset val="238"/>
      </rPr>
      <t>1 x</t>
    </r>
    <r>
      <rPr>
        <sz val="14"/>
        <rFont val="Arial Narrow"/>
        <family val="2"/>
        <charset val="238"/>
      </rPr>
      <t xml:space="preserve"> strzykawka iniekcyjna 3 ml, 
</t>
    </r>
    <r>
      <rPr>
        <b/>
        <sz val="14"/>
        <rFont val="Arial Narrow"/>
        <family val="2"/>
        <charset val="238"/>
      </rPr>
      <t>1 x</t>
    </r>
    <r>
      <rPr>
        <sz val="14"/>
        <rFont val="Arial Narrow"/>
        <family val="2"/>
        <charset val="238"/>
      </rPr>
      <t xml:space="preserve"> pean do mycia pola operacyjnego, dł. 19 cm 
</t>
    </r>
    <r>
      <rPr>
        <b/>
        <sz val="14"/>
        <rFont val="Arial Narrow"/>
        <family val="2"/>
        <charset val="238"/>
      </rPr>
      <t>4 x</t>
    </r>
    <r>
      <rPr>
        <sz val="14"/>
        <rFont val="Arial Narrow"/>
        <family val="2"/>
        <charset val="238"/>
      </rPr>
      <t xml:space="preserve"> patyczek zakończony watowym tamponem, długość 10-12cm
</t>
    </r>
    <r>
      <rPr>
        <b/>
        <sz val="14"/>
        <rFont val="Arial Narrow"/>
        <family val="2"/>
        <charset val="238"/>
      </rPr>
      <t>1 x</t>
    </r>
    <r>
      <rPr>
        <sz val="14"/>
        <rFont val="Arial Narrow"/>
        <family val="2"/>
        <charset val="238"/>
      </rPr>
      <t xml:space="preserve"> miarka 3,5x4mm
</t>
    </r>
    <r>
      <rPr>
        <b/>
        <sz val="14"/>
        <rFont val="Arial Narrow"/>
        <family val="2"/>
        <charset val="238"/>
      </rPr>
      <t>1 x</t>
    </r>
    <r>
      <rPr>
        <sz val="14"/>
        <rFont val="Arial Narrow"/>
        <family val="2"/>
        <charset val="238"/>
      </rPr>
      <t xml:space="preserve"> rozwórka oczna, metalowa z wypełnionymi blaszkami, 
</t>
    </r>
    <r>
      <rPr>
        <b/>
        <sz val="14"/>
        <rFont val="Arial Narrow"/>
        <family val="2"/>
        <charset val="238"/>
      </rPr>
      <t>1 x</t>
    </r>
    <r>
      <rPr>
        <sz val="14"/>
        <rFont val="Arial Narrow"/>
        <family val="2"/>
        <charset val="238"/>
      </rPr>
      <t xml:space="preserve"> miska dwukomorowa 187x137x36 mm
</t>
    </r>
  </si>
  <si>
    <r>
      <rPr>
        <b/>
        <sz val="14"/>
        <rFont val="Arial Narrow"/>
        <family val="2"/>
        <charset val="238"/>
      </rPr>
      <t>Sterylna torba izolująca</t>
    </r>
    <r>
      <rPr>
        <sz val="14"/>
        <rFont val="Arial Narrow"/>
        <family val="2"/>
        <charset val="238"/>
      </rPr>
      <t xml:space="preserve"> na narządy wewnętrzne  do izolacji (ochrony) w czasie długotrwałych operacji laparotomijnych, (również do poborów narządów) wykonana z miękkiej, matowej foli polietylenowej, w kształcie  worka o wielkości 50 x 50 cm (tolerancja  wymiarów +/- 1 cm), wyposażona w dwie tasiemki do zamknięcia/otwarcia. </t>
    </r>
    <r>
      <rPr>
        <b/>
        <sz val="14"/>
        <rFont val="Arial Narrow"/>
        <family val="2"/>
        <charset val="238"/>
      </rPr>
      <t xml:space="preserve">Partia próbna 1 szt.  </t>
    </r>
  </si>
  <si>
    <r>
      <t>Optyka  Hopkins Rubinaa 30</t>
    </r>
    <r>
      <rPr>
        <sz val="14"/>
        <rFont val="Calibri"/>
        <family val="2"/>
        <charset val="238"/>
      </rPr>
      <t>°</t>
    </r>
    <r>
      <rPr>
        <sz val="14"/>
        <rFont val="Arial Narrow"/>
        <family val="2"/>
        <charset val="238"/>
      </rPr>
      <t xml:space="preserve"> NIR/ICG, średnica 10 mm, dł. 31 cm autoklawowalna</t>
    </r>
  </si>
  <si>
    <r>
      <rPr>
        <b/>
        <sz val="12"/>
        <rFont val="Arial Narrow"/>
        <family val="2"/>
        <charset val="238"/>
      </rPr>
      <t xml:space="preserve">Zestaw do Laparotomii Onkologicznej -(ZLO) </t>
    </r>
    <r>
      <rPr>
        <sz val="12"/>
        <rFont val="Arial Narrow"/>
        <family val="2"/>
        <charset val="238"/>
      </rPr>
      <t xml:space="preserve">                
</t>
    </r>
    <r>
      <rPr>
        <b/>
        <sz val="12"/>
        <rFont val="Arial Narrow"/>
        <family val="2"/>
        <charset val="238"/>
      </rPr>
      <t>1 x</t>
    </r>
    <r>
      <rPr>
        <sz val="12"/>
        <rFont val="Arial Narrow"/>
        <family val="2"/>
        <charset val="238"/>
      </rPr>
      <t xml:space="preserve"> Osłona na stolik Mayo o wymiarach min. 79 cm x 140 cm , z warstwą chłonną o wymiarach   min. 60 cm x 140 cm, wykonana z laminatu min dwuwarstwowego o  gramaturze min. 59 g/m2,  odporność na przenikanie cieczy min. 200 cm H2O,   
</t>
    </r>
    <r>
      <rPr>
        <b/>
        <sz val="12"/>
        <rFont val="Arial Narrow"/>
        <family val="2"/>
        <charset val="238"/>
      </rPr>
      <t>1 x</t>
    </r>
    <r>
      <rPr>
        <sz val="12"/>
        <rFont val="Arial Narrow"/>
        <family val="2"/>
        <charset val="238"/>
      </rPr>
      <t xml:space="preserve"> Serweta w na stolik instrumentariuszki służąca jako owinięcie zestawu, o wymiarach   150 x 200 cm,wykonana z laminatu  min dwuwarstwowego gramaturze 59 g/m2 </t>
    </r>
    <r>
      <rPr>
        <strike/>
        <sz val="12"/>
        <rFont val="Arial Narrow"/>
        <family val="2"/>
        <charset val="238"/>
      </rPr>
      <t>,</t>
    </r>
    <r>
      <rPr>
        <sz val="12"/>
        <rFont val="Arial Narrow"/>
        <family val="2"/>
        <charset val="238"/>
      </rPr>
      <t xml:space="preserve"> odporna na przenikanie cieczy  min. 200 cm H2O,. Odporność na rozerwanie w strefie krytycznej na sucho min. 89 kPa, 
</t>
    </r>
    <r>
      <rPr>
        <b/>
        <sz val="12"/>
        <rFont val="Arial Narrow"/>
        <family val="2"/>
        <charset val="238"/>
      </rPr>
      <t>1 x</t>
    </r>
    <r>
      <rPr>
        <sz val="12"/>
        <rFont val="Arial Narrow"/>
        <family val="2"/>
        <charset val="238"/>
      </rPr>
      <t xml:space="preserve"> Serweta z taśmą lepną o wymiarach 170 x 200 cm z dodatkową warstwą chłonną w strefie krytycznej o wymiarach  min. 75 x 95 cm  Warstwa chłonna posiada możliwość przytwierdzenia jej do stolika Mayo, co umożliwia utworzenie tzw. „rynny” do zabezpieczenia przed przypadkowym osunięciem się narzędzia chirurgicznego.  
</t>
    </r>
    <r>
      <rPr>
        <b/>
        <sz val="12"/>
        <rFont val="Arial Narrow"/>
        <family val="2"/>
        <charset val="238"/>
      </rPr>
      <t>1 x</t>
    </r>
    <r>
      <rPr>
        <sz val="12"/>
        <rFont val="Arial Narrow"/>
        <family val="2"/>
        <charset val="238"/>
      </rPr>
      <t xml:space="preserve"> Serweta z taśmą lepną o wymiarach 240x150 cm z dodatkową warstwą chłonną w strefie krytycznej o wymiarach   min. 45 x 20 cm
</t>
    </r>
    <r>
      <rPr>
        <b/>
        <sz val="12"/>
        <rFont val="Arial Narrow"/>
        <family val="2"/>
        <charset val="238"/>
      </rPr>
      <t>2 x</t>
    </r>
    <r>
      <rPr>
        <sz val="12"/>
        <rFont val="Arial Narrow"/>
        <family val="2"/>
        <charset val="238"/>
      </rPr>
      <t xml:space="preserve">  Serweta z taśmą lepną o wymiarach  80 x 90-100 cm wykonane z trójwarstwowego laminatu o gramaturze min. 103 g/2, w którym wierzchnia warstwa stanowi włókninę wiskozową, środkowa włókninę celulozową a spodnia zabezpieczenie w postaci nieprzemakalnego polietylenu.   
</t>
    </r>
    <r>
      <rPr>
        <b/>
        <sz val="12"/>
        <rFont val="Arial Narrow"/>
        <family val="2"/>
        <charset val="238"/>
      </rPr>
      <t>1 x</t>
    </r>
    <r>
      <rPr>
        <sz val="12"/>
        <rFont val="Arial Narrow"/>
        <family val="2"/>
        <charset val="238"/>
      </rPr>
      <t xml:space="preserve"> Serweta o wymiarach 75 x 90 cm, wykonana z laminatu min. trójwarstwowy o gramatura  min. 59 g/m2
</t>
    </r>
    <r>
      <rPr>
        <b/>
        <sz val="12"/>
        <rFont val="Arial Narrow"/>
        <family val="2"/>
        <charset val="238"/>
      </rPr>
      <t>1 x</t>
    </r>
    <r>
      <rPr>
        <sz val="12"/>
        <rFont val="Arial Narrow"/>
        <family val="2"/>
        <charset val="238"/>
      </rPr>
      <t xml:space="preserve"> Taśma lepna min. 9x49 cm dwuwarstwowa, łatwa w aplikacji, repozycjonowalna 
</t>
    </r>
    <r>
      <rPr>
        <b/>
        <sz val="12"/>
        <rFont val="Arial Narrow"/>
        <family val="2"/>
        <charset val="238"/>
      </rPr>
      <t>2 x</t>
    </r>
    <r>
      <rPr>
        <sz val="12"/>
        <rFont val="Arial Narrow"/>
        <family val="2"/>
        <charset val="238"/>
      </rPr>
      <t xml:space="preserve"> Ściereczki do wycierania  rąk  min.35 x 25 cm
</t>
    </r>
    <r>
      <rPr>
        <b/>
        <sz val="12"/>
        <rFont val="Arial Narrow"/>
        <family val="2"/>
        <charset val="238"/>
      </rPr>
      <t xml:space="preserve">1 </t>
    </r>
    <r>
      <rPr>
        <sz val="12"/>
        <rFont val="Arial Narrow"/>
        <family val="2"/>
        <charset val="238"/>
      </rPr>
      <t xml:space="preserve">x Pudełko magnetyczne  tzw "licznik igieł" na min 20 igieł i skalpeli
</t>
    </r>
    <r>
      <rPr>
        <b/>
        <sz val="12"/>
        <rFont val="Arial Narrow"/>
        <family val="2"/>
        <charset val="238"/>
      </rPr>
      <t xml:space="preserve">1 x 10 szt </t>
    </r>
    <r>
      <rPr>
        <sz val="12"/>
        <rFont val="Arial Narrow"/>
        <family val="2"/>
        <charset val="238"/>
      </rPr>
      <t xml:space="preserve"> kompresów bawełnianych  z gazy 17- nitkowe, 12- warstwowe, wielkości 10cm x 20cm  z wplecioną nitką radiacyjną zapakowane w torebkę papierową lub kartonik
</t>
    </r>
    <r>
      <rPr>
        <b/>
        <sz val="12"/>
        <rFont val="Arial Narrow"/>
        <family val="2"/>
        <charset val="238"/>
      </rPr>
      <t xml:space="preserve">1 x 10 szt </t>
    </r>
    <r>
      <rPr>
        <sz val="12"/>
        <rFont val="Arial Narrow"/>
        <family val="2"/>
        <charset val="238"/>
      </rPr>
      <t xml:space="preserve">Tupfer w kształcie miekkiej kuli z gazy bawełnianej 20 nitkowej o wielkości   40 x 40 cm w wplecioną nicią rtg, tupfery zapakowane w torebka papierową lub kartonik.                                                                    
</t>
    </r>
    <r>
      <rPr>
        <b/>
        <sz val="12"/>
        <rFont val="Arial Narrow"/>
        <family val="2"/>
        <charset val="238"/>
      </rPr>
      <t>+ 1 x</t>
    </r>
    <r>
      <rPr>
        <sz val="12"/>
        <rFont val="Arial Narrow"/>
        <family val="2"/>
        <charset val="238"/>
      </rPr>
      <t xml:space="preserve"> Kieszeń samoprzylepna, dwukomorowa 2x15x40 cm z kształtką do modelowania
</t>
    </r>
    <r>
      <rPr>
        <b/>
        <sz val="12"/>
        <rFont val="Arial Narrow"/>
        <family val="2"/>
        <charset val="238"/>
      </rPr>
      <t xml:space="preserve">+ 1 </t>
    </r>
    <r>
      <rPr>
        <sz val="12"/>
        <rFont val="Arial Narrow"/>
        <family val="2"/>
        <charset val="238"/>
      </rPr>
      <t xml:space="preserve">x Miska 500 ml,
</t>
    </r>
    <r>
      <rPr>
        <b/>
        <sz val="12"/>
        <rFont val="Arial Narrow"/>
        <family val="2"/>
        <charset val="238"/>
      </rPr>
      <t xml:space="preserve">+ 1 x </t>
    </r>
    <r>
      <rPr>
        <sz val="12"/>
        <rFont val="Arial Narrow"/>
        <family val="2"/>
        <charset val="238"/>
      </rPr>
      <t xml:space="preserve">Miska 250 ml,
</t>
    </r>
    <r>
      <rPr>
        <b/>
        <sz val="12"/>
        <rFont val="Arial Narrow"/>
        <family val="2"/>
        <charset val="238"/>
      </rPr>
      <t>+ 1 x</t>
    </r>
    <r>
      <rPr>
        <sz val="12"/>
        <rFont val="Arial Narrow"/>
        <family val="2"/>
        <charset val="238"/>
      </rPr>
      <t xml:space="preserve"> Miska 150 ml,
</t>
    </r>
    <r>
      <rPr>
        <b/>
        <sz val="12"/>
        <rFont val="Arial Narrow"/>
        <family val="2"/>
        <charset val="238"/>
      </rPr>
      <t>2 x</t>
    </r>
    <r>
      <rPr>
        <sz val="12"/>
        <rFont val="Arial Narrow"/>
        <family val="2"/>
        <charset val="238"/>
      </rPr>
      <t xml:space="preserve"> Fartuch operacyjny extra wzmocniony, rozmiar XL; 
</t>
    </r>
    <r>
      <rPr>
        <b/>
        <sz val="12"/>
        <rFont val="Arial Narrow"/>
        <family val="2"/>
        <charset val="238"/>
      </rPr>
      <t xml:space="preserve">1 x </t>
    </r>
    <r>
      <rPr>
        <sz val="12"/>
        <rFont val="Arial Narrow"/>
        <family val="2"/>
        <charset val="238"/>
      </rPr>
      <t>Fartuch operacyjny extra wzmocniony, rozmiar L.
Fartuch operacyjny ekstra wzmocniony (FOEW)  - do procedur wysokiego ryzyka, wykonany z włókniny typu spunlanced/sontara, o właściwościach hydrofobowych, o łącznej  gramaturze w części krytycznej min 98g/m2; fartuch wzmocniony wstawkami nieprzemakalnymi  i warstwa chłonną w części krytycznej - przodu i na rękawach; Rękaw zakończony mankietem z dzianiny, wiązany na troki wewnętrzne oraz troki zewnętrzne z kartonikiem, z tyłu zapięcie na rzep.Odporność na przenikanie cieczy 110 cm,</t>
    </r>
    <r>
      <rPr>
        <strike/>
        <sz val="12"/>
        <rFont val="Arial Narrow"/>
        <family val="2"/>
        <charset val="238"/>
      </rPr>
      <t xml:space="preserve"> </t>
    </r>
    <r>
      <rPr>
        <sz val="12"/>
        <rFont val="Arial Narrow"/>
        <family val="2"/>
        <charset val="238"/>
      </rPr>
      <t xml:space="preserve">
Serwety (dolna, górna i boczne) wykonane z laminatu dwuwarstwowego o gramaturze 59 g/m2  w strefie krytycznej laminat  trójwarstwowy o gramatura min. 71 g/m2, wyposażony w warstwę chłonną na bazie celulozy o gramaturze 50 g/m2,  odporność na przenikanie cieczy min. 194 cm H2O, odporność na rozerwania w strefie krytycznej na sucho/mokro min. 104/110 kPa.Wszystkie serwety musząsię cechować I klasą palności   Zestaw posiadający listę komponentów, oznakowany etykietą w tym (dwie mini-etykiety samoprzylepne zawierającą  informację zgodnie z normą  PN EN ISO 15223-1:2017  lub równoważną oraz dodatkowo oznakowany za pomocą kolorowego znaku umieszczonego na zestawie, etykiecie samoprzylepnej oraz opakowaniu zbiorczym. 
</t>
    </r>
    <r>
      <rPr>
        <b/>
        <sz val="12"/>
        <rFont val="Arial Narrow"/>
        <family val="2"/>
        <charset val="238"/>
      </rPr>
      <t xml:space="preserve">Partia próbna 2 zestaw sterylny </t>
    </r>
  </si>
  <si>
    <r>
      <rPr>
        <b/>
        <sz val="12"/>
        <rFont val="Arial Narrow"/>
        <family val="2"/>
        <charset val="238"/>
      </rPr>
      <t xml:space="preserve">Zestaw do chirurgiii piersi </t>
    </r>
    <r>
      <rPr>
        <sz val="12"/>
        <rFont val="Arial Narrow"/>
        <family val="2"/>
        <charset val="238"/>
      </rPr>
      <t xml:space="preserve">  
Skład zestawu:                                                                                                                                                                                                                             
</t>
    </r>
    <r>
      <rPr>
        <b/>
        <sz val="12"/>
        <rFont val="Arial Narrow"/>
        <family val="2"/>
        <charset val="238"/>
      </rPr>
      <t>1 x</t>
    </r>
    <r>
      <rPr>
        <sz val="12"/>
        <rFont val="Arial Narrow"/>
        <family val="2"/>
        <charset val="238"/>
      </rPr>
      <t xml:space="preserve"> Osłona na stolik Mayo o wymiarach min 79 cm x 140 cm, z warstwą chłonną o wymiarach min. 60 cm x 140 cm, wykonana z laminatu o łącznej gramaturze w części chłonnej min. 80g/m2, 
</t>
    </r>
    <r>
      <rPr>
        <b/>
        <sz val="12"/>
        <rFont val="Arial Narrow"/>
        <family val="2"/>
        <charset val="238"/>
      </rPr>
      <t>1 x</t>
    </r>
    <r>
      <rPr>
        <sz val="12"/>
        <rFont val="Arial Narrow"/>
        <family val="2"/>
        <charset val="238"/>
      </rPr>
      <t xml:space="preserve"> Serweta w na stolik instrumentariuszki służąca jako owinięcie zestawu, o wymiarach 150 cm x 200 cm, wykona z laminatu o gramaturze 59 g/m2, odporna na przenikanie cieczy min. 200cm H₂O. Odporność na rozerwanie w strefie krytycznej na sucho min.89kPa. 
</t>
    </r>
    <r>
      <rPr>
        <b/>
        <sz val="12"/>
        <rFont val="Arial Narrow"/>
        <family val="2"/>
        <charset val="238"/>
      </rPr>
      <t>1 x</t>
    </r>
    <r>
      <rPr>
        <sz val="12"/>
        <rFont val="Arial Narrow"/>
        <family val="2"/>
        <charset val="238"/>
      </rPr>
      <t xml:space="preserve"> Serweta z taśmą lepną o wymiarach 160 x 300 cm z dodatkową warstwą chłonną w strefie krytycznej o wymiarach 33 x 80cm oraz organizatorami przewodów, 
</t>
    </r>
    <r>
      <rPr>
        <b/>
        <sz val="12"/>
        <rFont val="Arial Narrow"/>
        <family val="2"/>
        <charset val="238"/>
      </rPr>
      <t>1 x</t>
    </r>
    <r>
      <rPr>
        <sz val="12"/>
        <rFont val="Arial Narrow"/>
        <family val="2"/>
        <charset val="238"/>
      </rPr>
      <t xml:space="preserve"> Serweta z taśmą lepną na krótszej stronie o wymiarach 180x200cm z dodatkową warstwą chłonną w strefie krytycznej o wymiarach 80x97,5 cm oraz organizatorami przewodów, 
</t>
    </r>
    <r>
      <rPr>
        <b/>
        <sz val="12"/>
        <rFont val="Arial Narrow"/>
        <family val="2"/>
        <charset val="238"/>
      </rPr>
      <t xml:space="preserve">2 x </t>
    </r>
    <r>
      <rPr>
        <sz val="12"/>
        <rFont val="Arial Narrow"/>
        <family val="2"/>
        <charset val="238"/>
      </rPr>
      <t xml:space="preserve">Serweta z taśmą lepną o wymiarach 80x95 cm wykonana z czterowarstwowego laminatu o gramaturze min 105g/m2, pochłaniająca płyny i materiał biologiczny, pozostająca na powierzchni sucha. 
</t>
    </r>
    <r>
      <rPr>
        <b/>
        <sz val="12"/>
        <rFont val="Arial Narrow"/>
        <family val="2"/>
        <charset val="238"/>
      </rPr>
      <t>1 x</t>
    </r>
    <r>
      <rPr>
        <sz val="12"/>
        <rFont val="Arial Narrow"/>
        <family val="2"/>
        <charset val="238"/>
      </rPr>
      <t xml:space="preserve"> Taśma lepna min.9x49 cm dwuwarstwowa, łatwa w aplikacji, repozycjonowalna 
</t>
    </r>
    <r>
      <rPr>
        <b/>
        <sz val="12"/>
        <rFont val="Arial Narrow"/>
        <family val="2"/>
        <charset val="238"/>
      </rPr>
      <t>2 x</t>
    </r>
    <r>
      <rPr>
        <sz val="12"/>
        <rFont val="Arial Narrow"/>
        <family val="2"/>
        <charset val="238"/>
      </rPr>
      <t xml:space="preserve"> Ściereczki do wycierania rąk min. 30 x 25 cm.
</t>
    </r>
    <r>
      <rPr>
        <b/>
        <sz val="12"/>
        <rFont val="Arial Narrow"/>
        <family val="2"/>
        <charset val="238"/>
      </rPr>
      <t>1 x</t>
    </r>
    <r>
      <rPr>
        <sz val="12"/>
        <rFont val="Arial Narrow"/>
        <family val="2"/>
        <charset val="238"/>
      </rPr>
      <t xml:space="preserve"> Pudełko magnetyczne tzw "licznik igieł" na min 20 igieł i skalpeli
</t>
    </r>
    <r>
      <rPr>
        <b/>
        <sz val="12"/>
        <rFont val="Arial Narrow"/>
        <family val="2"/>
        <charset val="238"/>
      </rPr>
      <t xml:space="preserve">1 x 10 szt </t>
    </r>
    <r>
      <rPr>
        <sz val="12"/>
        <rFont val="Arial Narrow"/>
        <family val="2"/>
        <charset val="238"/>
      </rPr>
      <t xml:space="preserve">Kompresów bawełnianych z gazy 17- nitkowe, 12- warstwowe, wielkości 10cm x 20cm z wplecioną nitką radiacyjną zapakowane w torebkę papierową lub kartonik
</t>
    </r>
    <r>
      <rPr>
        <b/>
        <sz val="12"/>
        <rFont val="Arial Narrow"/>
        <family val="2"/>
        <charset val="238"/>
      </rPr>
      <t xml:space="preserve">1 x 10 szt </t>
    </r>
    <r>
      <rPr>
        <sz val="12"/>
        <rFont val="Arial Narrow"/>
        <family val="2"/>
        <charset val="238"/>
      </rPr>
      <t xml:space="preserve">Tupfer w kształcie miekkiej kuli z gazy bawełnianej 20 nitkowej o wielkości 40 x 40 cm w wplecioną nicią rtg, tupfery zapakowane w torebka papierową lub kartonik.
</t>
    </r>
    <r>
      <rPr>
        <b/>
        <sz val="12"/>
        <rFont val="Arial Narrow"/>
        <family val="2"/>
        <charset val="238"/>
      </rPr>
      <t>1 x</t>
    </r>
    <r>
      <rPr>
        <sz val="12"/>
        <rFont val="Arial Narrow"/>
        <family val="2"/>
        <charset val="238"/>
      </rPr>
      <t xml:space="preserve"> Miska 500ml, 
</t>
    </r>
    <r>
      <rPr>
        <b/>
        <sz val="12"/>
        <rFont val="Arial Narrow"/>
        <family val="2"/>
        <charset val="238"/>
      </rPr>
      <t xml:space="preserve">1 x </t>
    </r>
    <r>
      <rPr>
        <sz val="12"/>
        <rFont val="Arial Narrow"/>
        <family val="2"/>
        <charset val="238"/>
      </rPr>
      <t xml:space="preserve">Miska 250ml,
</t>
    </r>
    <r>
      <rPr>
        <b/>
        <sz val="12"/>
        <rFont val="Arial Narrow"/>
        <family val="2"/>
        <charset val="238"/>
      </rPr>
      <t>1 x</t>
    </r>
    <r>
      <rPr>
        <sz val="12"/>
        <rFont val="Arial Narrow"/>
        <family val="2"/>
        <charset val="238"/>
      </rPr>
      <t xml:space="preserve"> Miska 150ml,
</t>
    </r>
    <r>
      <rPr>
        <b/>
        <sz val="12"/>
        <rFont val="Arial Narrow"/>
        <family val="2"/>
        <charset val="238"/>
      </rPr>
      <t>1 x</t>
    </r>
    <r>
      <rPr>
        <sz val="12"/>
        <rFont val="Arial Narrow"/>
        <family val="2"/>
        <charset val="238"/>
      </rPr>
      <t xml:space="preserve"> Kieszeń samoprzylepna, dwukomorowa 2x15x40cm z kształtka do modelowania, 
</t>
    </r>
    <r>
      <rPr>
        <b/>
        <sz val="12"/>
        <rFont val="Arial Narrow"/>
        <family val="2"/>
        <charset val="238"/>
      </rPr>
      <t>1 x</t>
    </r>
    <r>
      <rPr>
        <sz val="12"/>
        <rFont val="Arial Narrow"/>
        <family val="2"/>
        <charset val="238"/>
      </rPr>
      <t xml:space="preserve"> Osłona na pilota gamma finger w kształcie stożka o wymiarach 5x12x41-48cm z taśmą samoprzylepną, dopasowany do urządzenia, wykonany z cienkiej, mocnej folii PR
</t>
    </r>
    <r>
      <rPr>
        <b/>
        <sz val="12"/>
        <rFont val="Arial Narrow"/>
        <family val="2"/>
        <charset val="238"/>
      </rPr>
      <t xml:space="preserve">2 x </t>
    </r>
    <r>
      <rPr>
        <sz val="12"/>
        <rFont val="Arial Narrow"/>
        <family val="2"/>
        <charset val="238"/>
      </rPr>
      <t xml:space="preserve">Fartuch operacyjny extra wzmocniony, rozmiar XL; </t>
    </r>
    <r>
      <rPr>
        <b/>
        <sz val="12"/>
        <rFont val="Arial Narrow"/>
        <family val="2"/>
        <charset val="238"/>
      </rPr>
      <t xml:space="preserve">                                                                                                                                                                                                               1 x</t>
    </r>
    <r>
      <rPr>
        <sz val="12"/>
        <rFont val="Arial Narrow"/>
        <family val="2"/>
        <charset val="238"/>
      </rPr>
      <t xml:space="preserve"> Fartuch operacyjny extra wzmocniony, rozmiar L.
Fartuch operacyjny ekstra wzmocniony (FOEW)  - do procedur wysokiego ryzyka, wykonany z włókniny typu spunlanced/sontara, o właściwościach hydrofobowych, o łącznej  gramaturze w części krytycznej min. 98g/m2; fartuch wzmocniony wstawkami nieprzemakalnymi  i warstwa chłonną w części krytycznej - przodu i na rękawach; Rękaw zakończony mankietem z dzianiny, fartuch wiązany na troki wewnętrzne oraz troki zewnętrzne z kartonikiem, z tyłu zapięcie na rzep. Odporność na przenikanie cieczy min.110 cm. 
Serwety (dolna, górna) wykonane z włókniny czterowarstwowej typu SMMS o gramaturze 45 g/m2, w strefie krytycznej dodatkowo laminat trójwarstwowy o gramaturze min. 71 g/m2, wyposażony w warstwę chłonną na bazie celulozy o gramaturze 50 g/m2, odporność na przenikanie cieczy min.194cm H2O, odporność na rozerwania w strefie krytycznej na sucho/mokro min.104/110 kPa.
Zestaw posiadający listę komponentów, oznakowany etykietą w tym (dwie mini-etykiety samoprzylepne zawierającą informację zgodnie z normą PN EN ISO 15223-1:2017 lub równoważną oraz dodatkowo oznakowany za pomocą kolorowego znaku umieszczonego na zestawie, etykiecie samoprzylepnej oraz opakowaniu zbiorczym. Partia próbna 1 zestaw sterylny.
</t>
    </r>
  </si>
  <si>
    <r>
      <rPr>
        <b/>
        <sz val="14"/>
        <rFont val="Arial Narrow"/>
        <family val="2"/>
        <charset val="238"/>
      </rPr>
      <t>Osłona na podłokietnik stołu operacyjnego</t>
    </r>
    <r>
      <rPr>
        <sz val="14"/>
        <rFont val="Arial Narrow"/>
        <family val="2"/>
        <charset val="238"/>
      </rPr>
      <t xml:space="preserve"> o wielkości min szerokość min 30 cm długość  min 75 cm z regulowanymi taśmami do zabezpieczenia przedramienia pacjenta na podłokietniku. </t>
    </r>
  </si>
  <si>
    <r>
      <rPr>
        <b/>
        <sz val="14"/>
        <rFont val="Arial Narrow"/>
        <family val="2"/>
        <charset val="238"/>
      </rPr>
      <t>Prześcieradło do przykrycia pacjenta</t>
    </r>
    <r>
      <rPr>
        <sz val="14"/>
        <rFont val="Arial Narrow"/>
        <family val="2"/>
        <charset val="238"/>
      </rPr>
      <t xml:space="preserve"> z włókniny poliestrowej o gramaturze 45-55g/m², niejałowe rozmiar 200-210 cm × 150-160 cm     </t>
    </r>
  </si>
  <si>
    <r>
      <rPr>
        <b/>
        <sz val="14"/>
        <rFont val="Arial Narrow"/>
        <family val="2"/>
        <charset val="238"/>
      </rPr>
      <t>Poszewka na poduszkę</t>
    </r>
    <r>
      <rPr>
        <sz val="14"/>
        <rFont val="Arial Narrow"/>
        <family val="2"/>
        <charset val="238"/>
      </rPr>
      <t>- 40x40 cm  (+/- 5 cm) wykonana z włókniny typu SMS o gramaturze min 35g/m2.</t>
    </r>
  </si>
  <si>
    <r>
      <rPr>
        <b/>
        <sz val="12"/>
        <rFont val="Arial Narrow"/>
        <family val="2"/>
        <charset val="238"/>
      </rPr>
      <t>Zestaw  do Dolnych Operacji  Ginekologicznej (ZDOG)</t>
    </r>
    <r>
      <rPr>
        <sz val="12"/>
        <rFont val="Arial Narrow"/>
        <family val="2"/>
        <charset val="238"/>
      </rPr>
      <t xml:space="preserve">
</t>
    </r>
    <r>
      <rPr>
        <b/>
        <sz val="12"/>
        <rFont val="Arial Narrow"/>
        <family val="2"/>
        <charset val="238"/>
      </rPr>
      <t>1 x</t>
    </r>
    <r>
      <rPr>
        <sz val="12"/>
        <rFont val="Arial Narrow"/>
        <family val="2"/>
        <charset val="238"/>
      </rPr>
      <t xml:space="preserve"> Serweta ginekologiczna o wymiarach min 150 / 280 x 200 cm  zintegrowana z nagawicami i ekranem anastezjologicznym, otwór w okolicach krocza o wymiarach min. 13x24 cm, wykonana z laminatu min dwuwarstwowego o gramaturze min. 59 g/m2 , odporność na przenikanie cieczy min 100 cm H2O, pod otworem znajduje się trójkątny worek do zbiórki płynów o wymiarach 50x50cm, wyposażony w sito i spust odpływowy. 
</t>
    </r>
    <r>
      <rPr>
        <b/>
        <sz val="12"/>
        <rFont val="Arial Narrow"/>
        <family val="2"/>
        <charset val="238"/>
      </rPr>
      <t>1 x</t>
    </r>
    <r>
      <rPr>
        <sz val="12"/>
        <rFont val="Arial Narrow"/>
        <family val="2"/>
        <charset val="238"/>
      </rPr>
      <t xml:space="preserve"> Osłona na stolik Mayo o wymiarach min 79 cm x 140 cm, z warstwą chłonną o wymiarach min. 60 cm x 140 cm , wykonana z laminatu o łącznej gramaturze min. 80 g/m2
</t>
    </r>
    <r>
      <rPr>
        <b/>
        <sz val="12"/>
        <rFont val="Arial Narrow"/>
        <family val="2"/>
        <charset val="238"/>
      </rPr>
      <t>1 x</t>
    </r>
    <r>
      <rPr>
        <sz val="12"/>
        <rFont val="Arial Narrow"/>
        <family val="2"/>
        <charset val="238"/>
      </rPr>
      <t xml:space="preserve"> Serweta w na stolik instrumentariuszki służąca jako owinięcie zestawu, o wymiarach o wymiarach 150 cm x 200 cm ,</t>
    </r>
    <r>
      <rPr>
        <strike/>
        <sz val="12"/>
        <rFont val="Arial Narrow"/>
        <family val="2"/>
        <charset val="238"/>
      </rPr>
      <t xml:space="preserve"> w</t>
    </r>
    <r>
      <rPr>
        <sz val="12"/>
        <rFont val="Arial Narrow"/>
        <family val="2"/>
        <charset val="238"/>
      </rPr>
      <t>ykonana z laminatu dwuwarstwowego o gramaturze 59 g/m2</t>
    </r>
    <r>
      <rPr>
        <strike/>
        <sz val="12"/>
        <rFont val="Arial Narrow"/>
        <family val="2"/>
        <charset val="238"/>
      </rPr>
      <t xml:space="preserve"> ,</t>
    </r>
    <r>
      <rPr>
        <sz val="12"/>
        <rFont val="Arial Narrow"/>
        <family val="2"/>
        <charset val="238"/>
      </rPr>
      <t xml:space="preserve"> odporna na przenikanie cieczy min. 200cm H2O  Odporność na rozerwanie w strefie krytycznej na sucho min.89 kPa 
</t>
    </r>
    <r>
      <rPr>
        <b/>
        <sz val="12"/>
        <rFont val="Arial Narrow"/>
        <family val="2"/>
        <charset val="238"/>
      </rPr>
      <t>2 x</t>
    </r>
    <r>
      <rPr>
        <sz val="12"/>
        <rFont val="Arial Narrow"/>
        <family val="2"/>
        <charset val="238"/>
      </rPr>
      <t xml:space="preserve"> Ściereczki do wycierania rąk min. 30x25 cm   
</t>
    </r>
    <r>
      <rPr>
        <b/>
        <sz val="12"/>
        <rFont val="Arial Narrow"/>
        <family val="2"/>
        <charset val="238"/>
      </rPr>
      <t>1 x</t>
    </r>
    <r>
      <rPr>
        <sz val="12"/>
        <rFont val="Arial Narrow"/>
        <family val="2"/>
        <charset val="238"/>
      </rPr>
      <t xml:space="preserve"> Taśma przylepna typu rzep o wymiarach min. 2,2x22 cm 
</t>
    </r>
    <r>
      <rPr>
        <b/>
        <sz val="12"/>
        <rFont val="Arial Narrow"/>
        <family val="2"/>
        <charset val="238"/>
      </rPr>
      <t xml:space="preserve">1 x </t>
    </r>
    <r>
      <rPr>
        <sz val="12"/>
        <rFont val="Arial Narrow"/>
        <family val="2"/>
        <charset val="238"/>
      </rPr>
      <t xml:space="preserve">Pudełko magnetyczne  tzw "licznik igieł" na min 20 igieł i skalpele
</t>
    </r>
    <r>
      <rPr>
        <b/>
        <sz val="12"/>
        <rFont val="Arial Narrow"/>
        <family val="2"/>
        <charset val="238"/>
      </rPr>
      <t xml:space="preserve">1 x 10 szt  </t>
    </r>
    <r>
      <rPr>
        <sz val="12"/>
        <rFont val="Arial Narrow"/>
        <family val="2"/>
        <charset val="238"/>
      </rPr>
      <t xml:space="preserve">kompresów bawełnianych  z gazy 17- nitkowe, 12- warstwowe, wielkości 10 cm x 20 cm  z wplecioną nitką radiacyjną zapakowane w torebkę papierową
</t>
    </r>
    <r>
      <rPr>
        <b/>
        <sz val="12"/>
        <rFont val="Arial Narrow"/>
        <family val="2"/>
        <charset val="238"/>
      </rPr>
      <t>1 x 10 szt</t>
    </r>
    <r>
      <rPr>
        <sz val="12"/>
        <rFont val="Arial Narrow"/>
        <family val="2"/>
        <charset val="238"/>
      </rPr>
      <t xml:space="preserve"> Tupfer w kształcie miękkiej kuli z gazy bawełnianej 20 nitkowej o wielkości 40x40 cm   w wplecioną nitka radiacyjną zapakowane w torebke papierową                                      
</t>
    </r>
    <r>
      <rPr>
        <b/>
        <sz val="12"/>
        <rFont val="Arial Narrow"/>
        <family val="2"/>
        <charset val="238"/>
      </rPr>
      <t>+ 1 x</t>
    </r>
    <r>
      <rPr>
        <sz val="12"/>
        <rFont val="Arial Narrow"/>
        <family val="2"/>
        <charset val="238"/>
      </rPr>
      <t xml:space="preserve"> Miska 150 ml
</t>
    </r>
    <r>
      <rPr>
        <b/>
        <sz val="12"/>
        <rFont val="Arial Narrow"/>
        <family val="2"/>
        <charset val="238"/>
      </rPr>
      <t>+ 1 x</t>
    </r>
    <r>
      <rPr>
        <sz val="12"/>
        <rFont val="Arial Narrow"/>
        <family val="2"/>
        <charset val="238"/>
      </rPr>
      <t xml:space="preserve"> Miska 250 ml
</t>
    </r>
    <r>
      <rPr>
        <b/>
        <sz val="12"/>
        <rFont val="Arial Narrow"/>
        <family val="2"/>
        <charset val="238"/>
      </rPr>
      <t>+ 1 x</t>
    </r>
    <r>
      <rPr>
        <sz val="12"/>
        <rFont val="Arial Narrow"/>
        <family val="2"/>
        <charset val="238"/>
      </rPr>
      <t xml:space="preserve"> Miska 500 ml 
</t>
    </r>
    <r>
      <rPr>
        <b/>
        <sz val="12"/>
        <rFont val="Arial Narrow"/>
        <family val="2"/>
        <charset val="238"/>
      </rPr>
      <t xml:space="preserve">+ 1 x </t>
    </r>
    <r>
      <rPr>
        <sz val="12"/>
        <rFont val="Arial Narrow"/>
        <family val="2"/>
        <charset val="238"/>
      </rPr>
      <t xml:space="preserve">Kieszeń dwukomorowa 2x15x40cm, samoprzylepna
</t>
    </r>
    <r>
      <rPr>
        <b/>
        <sz val="12"/>
        <rFont val="Arial Narrow"/>
        <family val="2"/>
        <charset val="238"/>
      </rPr>
      <t>2 x</t>
    </r>
    <r>
      <rPr>
        <sz val="12"/>
        <rFont val="Arial Narrow"/>
        <family val="2"/>
        <charset val="238"/>
      </rPr>
      <t xml:space="preserve"> Fartuch operacyjny extra wzmocniony, rozmiar XL
</t>
    </r>
    <r>
      <rPr>
        <b/>
        <sz val="12"/>
        <rFont val="Arial Narrow"/>
        <family val="2"/>
        <charset val="238"/>
      </rPr>
      <t xml:space="preserve">1 x </t>
    </r>
    <r>
      <rPr>
        <sz val="12"/>
        <rFont val="Arial Narrow"/>
        <family val="2"/>
        <charset val="238"/>
      </rPr>
      <t xml:space="preserve">Fartuch operacyjny extra wzmocniony, rozmiar L.
Fartuch operacyjny ekstra wzmocniony do procedur wysokiego ryzyka, wykonany z włókniny typu spunlanced/sontara, o właściwościach hydrofobowych, o łącznej  gramaturze w części krytycznej min 98g/m2; fartuch wzmocniony wstawkami nieprzemakalnymi  i warstwa chłonną w części krytycznej - przodu i na rękawach; Rękaw zakończony mankietem z dzianiny,  fartuch złożony w sposób zapewniający aseptyczną aplikację, wiązany na troki wewnętrzne oraz troki zewnętrzne z kartonikiem, z tyłu zapięcie na rzep.Odporność na przenikanie cieczy 110 cm, Wszystkir serwety muszą cechować się I klasą palności\ Zestaw posiadający listę komponentów, oznakowany etykietą w tym (dwie mini-etykiety samoprzylepne zawierającą  informację zgodnie z normą  PN EN ISO 15223-1:2017  lub równoważną oraz dodatkowo oznakowany za pomocą kolorowego znaku umieszczonego na zestawie, etykiecie samoprzylepnej oraz opakowaniu zbiorczym.
</t>
    </r>
  </si>
  <si>
    <r>
      <rPr>
        <b/>
        <sz val="12"/>
        <rFont val="Arial Narrow"/>
        <family val="2"/>
        <charset val="238"/>
      </rPr>
      <t>Zestaw do Operacji  Brzuszno - Kroczowych (ZOBK)
1x</t>
    </r>
    <r>
      <rPr>
        <sz val="12"/>
        <rFont val="Arial Narrow"/>
        <family val="2"/>
        <charset val="238"/>
      </rPr>
      <t xml:space="preserve"> Serweta chirurgiczna o wymiarach 250/240x292 cm zintegrowana z ekranem anestezjologicznym i nogawicami, w okolicach jamy brzusznej samoprzylepny otwór o wymiarach 25x30 cm i otwór w okolicach krocza o wymiarach min. 12x15 cm z zabezpieczeniem w postaci zintegrowanej serwety (klapki) o wymiarach 25x30 cm , serweta wyposażona w dwie zintegrowane kieszenie 30x50 cm  . Serweta wykonana z laminatu min dwuwarstwowego o gramaturze min 59 g/m2 i odporność na przenikanie cieczy min. 200 cm H2O. </t>
    </r>
    <r>
      <rPr>
        <strike/>
        <sz val="12"/>
        <rFont val="Arial Narrow"/>
        <family val="2"/>
        <charset val="238"/>
      </rPr>
      <t xml:space="preserve"> </t>
    </r>
    <r>
      <rPr>
        <b/>
        <sz val="12"/>
        <rFont val="Arial Narrow"/>
        <family val="2"/>
        <charset val="238"/>
      </rPr>
      <t xml:space="preserve">
1 x</t>
    </r>
    <r>
      <rPr>
        <sz val="12"/>
        <rFont val="Arial Narrow"/>
        <family val="2"/>
        <charset val="238"/>
      </rPr>
      <t xml:space="preserve"> Serweta z taśmą lepną o wymiarach min 85 x 90cm, wykonana z laminatu min. czterowarstwowego, umożliwiającego pochłonięcie płynów i materiału biologicznego, pozostająca sucha na powierzchni, gramatura min. 101 g/m2,</t>
    </r>
    <r>
      <rPr>
        <strike/>
        <sz val="12"/>
        <rFont val="Arial Narrow"/>
        <family val="2"/>
        <charset val="238"/>
      </rPr>
      <t xml:space="preserve">
</t>
    </r>
    <r>
      <rPr>
        <sz val="12"/>
        <rFont val="Arial Narrow"/>
        <family val="2"/>
        <charset val="238"/>
      </rPr>
      <t>1x Taśma przylepna typu rzep o wymiarach min.2,5x22 cm 
1x Taśma lepna min 9x49 cm dwuwarstwowa, łatwa w aplikacji, repozycjonowalna,
2x Ściereczki do wycierania  rąk min.30 x 35 cm 
1x Osłona na stolik Mayo o wymiarach min 79cm x 145cm, z warstwą chłonną o wymiarach min. 60 cm x 140 cm, wykonana z laminatu o łącznej gramaturze w części chłonnej min. 80g/m2,
1x  Serweta w na stolik instrumentariuszki służąca jako owinięcie zestawu, o wymiarach 150 cm x 190 cm, wykonana z laminatu o gramaturze 59 g/m2, odporna na przenikanie cieczy min. 200cm H₂O. Odporność na rozerwanie w strefie krytycznej na sucho min.89kPa. 
1 x Pudełko magnetyczne  tzw "licznik igieł" na min 20 igieł i skalpeli
1 x 10 szt  kompresów bawełnianych  z gazy 17- nitkowe, 12- warstwowe, wielkości 10cm x 20cm  z wplecioną nitką radiacyjną zapakowane w torebkę papierową lub kartonik
1 x 10 szt Tupfer w kształcie miękkiej kuli z gazy bawełnianej 20 nitkowej o wielkości 40x40 cm  w wplecioną nitka radiacyjną.zapakowane w torebkę papierową lub kartonik                                                                                                            
+ 1 x Miska 150 ml
+ 1 x Miska 250 ml
+ 1 x Miska 500 ml 
2 x Fartuch operacyjny extra wzmocniony , rozmiar XL
1 x Fartuch operacyjny extra wzmocniony, rozmiar L.
Fartuch operacyjny ekstra wzmocniony (FOEW)  - do procedur wysokiego ryzyka, wykonany z włókniny typu spunlanced/sontara, o właściwościach hydrofobowych, o łącznej  gramaturze w części krytycznej min 98g/m2; fartuch wzmocniony wstawkami nieprzemakalnymi  i warstwa chłonną w części krytycznej - przodu i na rękawach; Rękaw zakończony mankietem z dzianiny, fartuch wiązany na troki wewnętrzne oraz troki zewnętrzne z kartonikiem, z tyłu zapięcie na rzep. Odporność na przenikanie cieczy 110 cm,</t>
    </r>
    <r>
      <rPr>
        <strike/>
        <sz val="12"/>
        <rFont val="Arial Narrow"/>
        <family val="2"/>
        <charset val="238"/>
      </rPr>
      <t xml:space="preserve"> 
</t>
    </r>
    <r>
      <rPr>
        <sz val="12"/>
        <rFont val="Arial Narrow"/>
        <family val="2"/>
        <charset val="238"/>
      </rPr>
      <t>Zestaw posiadający listę komponentów, oznakowany etykietą w tym (dwie mini-etykiety samoprzylepne zawierającą  informację zgodnie z normą  PN EN ISO 15223-1:2017  lub równoważną oraz dodatkowo oznakowany za pomocą kolorowego znaku umieszczonego na zestawie, etykiecie samoprzylepnej oraz opakowaniu zbiorczym.</t>
    </r>
  </si>
  <si>
    <t>Razem zadanie nr 64:</t>
  </si>
  <si>
    <t xml:space="preserve">Zadanie nr 57 - Sterylny zestaw do wszczepienia rozruszników i stymulatorów sercowych </t>
  </si>
  <si>
    <t>op- 50szt.</t>
  </si>
  <si>
    <t xml:space="preserve">Zadanie nr 63 Serwety sterylne </t>
  </si>
  <si>
    <t xml:space="preserve"> szt</t>
  </si>
  <si>
    <t>Słownie wartość brutto zadania nr 64:…………………………………………………………………………………………………………………………………………………………………………………………………..zł</t>
  </si>
  <si>
    <t>Słownie wartość brutto zadania nr 53……………………………………………………………………………………………………………………………………………………………………………………..zł</t>
  </si>
  <si>
    <t>Razem Zadanie nr 59:</t>
  </si>
  <si>
    <t>Słownie wartość brutto zadania nr 59……………………………………………………………………………………………………………………………………………………………………………………..zł</t>
  </si>
  <si>
    <t>Zadanie nr 59- Akcesoria do kontenerów sterylizacyjnych</t>
  </si>
  <si>
    <t xml:space="preserve">Olej  parafinowy w areozolu do oliwienia narzędzi chirurgicznych wielorazowego użytku, nadający się do sterylizacji w tem 134 i 121 st  Celcjusza. Op. 300 ml. </t>
  </si>
  <si>
    <t>Olej konserwujący do napędów wysokoobrotowych nie zawierający silikonu z informacją w instrukcji używania spełniający normy PN - EN ISO 17665 lub PN - EN 554 ISO 13683 lub równoważnych, poj. 300 ml</t>
  </si>
  <si>
    <t>Plomba do zabezpieczania zamknięcia kontenerów sterylizacyjnych przed nieautoryzowanym otwarciem kontenera ze sterylnym asortymentem. Bez indykatora, jednorazowego użytku, kolor niebieski.</t>
  </si>
  <si>
    <t xml:space="preserve">Szczotka druciana do czyszczenia elektrod
</t>
  </si>
  <si>
    <t xml:space="preserve">Szczotka do czyszczenia narzedzi laparoskopowych, tybusów wewnętrznych śr. 5 mm
</t>
  </si>
  <si>
    <t xml:space="preserve">Szczotka do czyszczenia narzedzi laparoskopowych, tybusów wewnętrznych śr. 10 mm
</t>
  </si>
  <si>
    <t>Filtr do kontenerów sterylizacyjnych, filtr jednorazowy. Wym. Śr. 190 mm</t>
  </si>
  <si>
    <t xml:space="preserve">Preparat do czyszczenia kontenerów i pielegnacji kontenerów sterlizacyjnych składających się z wanny wykonanej ze  stopu aluminium, pokrywy wykonanej z termostabilnego tworzywa oraz kosza stalowego. Preparat powinien czyścić wszystkie elementy kontenera z zacieków pary wodnej, kleji oraz konserwować ww elementy. </t>
  </si>
  <si>
    <t>Kontener bezobsługowy w systemie otwartym, wanna ze stopu aluminium o wymiarach 592x281x137 mm. Na wannie po obu stronach miejsce na plomby tabliczki z nazwą oddziału i zestawu, pokrywa aluminiowa z filtrem teflonowym wystarczającym na minimum 5000 cykli sterylizacji. W kontenerze koszo-sito wykonane z jednego kawałka stali, z pozycjonerami do haka świetlnego i łyżek</t>
  </si>
  <si>
    <t>Kontener bezobsługowy w systemie otwartym, wanna ze stopu aluminium o wymiarach 300x281x137 mm. Na wannie po obu stronach miejsce na plomby tabliczki z nazwą oddziału i zestawu, pokrywa aluminiowa z filtrem teflonowym wystarczającym na minimum 5000 cykli sterylizacji. W kontenerze koszo-sito wykonane z jednego kawałka stali, z pozycjonerami do haka świetlnego i łyżek</t>
  </si>
  <si>
    <t>Pokrywa wykonana z aluminium z filtrem teflonowym min. 5000 cykli sterylizacji do kontenerów bezobsługowych o wymiarach 592x285x142 mm posiadanych przez Zamawiającego, kolor do wyboru przez Zamawiajacego (żółty, czerwony, zielony lub szary)</t>
  </si>
  <si>
    <t>Pokrywa wykonana z aluminium z filtrem teflonowym min. 5000 cykli sterylizacji do kontenerów bezobsługowych o wymiarach 300x285x112 mm posiadanych przez Zamawiającego,  kolor do wyboru przez Zamawiajacego (żółty, czerwony, zielony lub szary)</t>
  </si>
  <si>
    <t xml:space="preserve">Kontener bezobsługowy w systemie otwartym, wanna ze stopu aluminium o wymiarach 540x144x65 mm. Pokrywa aluminiowa posiada  miejsce na 2 tabliczki z nazwą oddziału i zestawu, pokrywa i wanna z filtrem wystarczającym na min. 1000 cykli sterylizacji. W kontenerze koszo-sito wykonane z jednego kawałka stali oraz pozycjonery do optyki laparoskopowej. </t>
  </si>
  <si>
    <r>
      <rPr>
        <b/>
        <sz val="14"/>
        <rFont val="Arial Narrow"/>
        <family val="2"/>
        <charset val="238"/>
      </rPr>
      <t xml:space="preserve">Jednorazowa koszula operacyjna. </t>
    </r>
    <r>
      <rPr>
        <sz val="14"/>
        <rFont val="Arial Narrow"/>
        <family val="2"/>
        <charset val="238"/>
      </rPr>
      <t xml:space="preserve">Wyrób medyczny, niejałowy w kolorze niebieskim lub zielonym. Koszula wykonana z włókniny bawełnopodobnej o gramaturze min. 44 g/m2, zawierającej 100% polipropylenu, antystatycznej, niepylącej, oddychającej, chłonącej wodę, przeznaczonej do stosowania przez personel medyczny w środowisku bloku operacyjnego. Koszule posiadają wycięcie na szyję w kształcie litery V z lamówką dekoltu z białej włókniny polipropylenowej (PP) wraz z etykietą z rozmiarem koszuli, jedną kieszeń na piersi i dwie kieszenie przednie. Ubranie o podwyższonej odporności na rozdarcie 126 kPa (wg normy EN ISO 13938-1) </t>
    </r>
    <r>
      <rPr>
        <strike/>
        <sz val="14"/>
        <rFont val="Arial Narrow"/>
        <family val="2"/>
        <charset val="238"/>
      </rPr>
      <t xml:space="preserve"> </t>
    </r>
    <r>
      <rPr>
        <sz val="14"/>
        <rFont val="Arial Narrow"/>
        <family val="2"/>
        <charset val="238"/>
      </rPr>
      <t xml:space="preserve"> czystość pod względem cząstek stałych równa  1,2 IPM (badanie wg EN ISO 9073-10  lub równoważną), pylenie równe1,2 log10 (liczba cząstek) (badanie wg EN ISO 9073-10 lub równoważną). </t>
    </r>
    <r>
      <rPr>
        <strike/>
        <sz val="14"/>
        <rFont val="Arial Narrow"/>
        <family val="2"/>
        <charset val="238"/>
      </rPr>
      <t xml:space="preserve"> </t>
    </r>
    <r>
      <rPr>
        <sz val="14"/>
        <rFont val="Arial Narrow"/>
        <family val="2"/>
        <charset val="238"/>
      </rPr>
      <t>Dostępność rozmiarów: XS, S, M, L ,XL, XXL, XXXL,</t>
    </r>
    <r>
      <rPr>
        <strike/>
        <sz val="14"/>
        <rFont val="Arial Narrow"/>
        <family val="2"/>
        <charset val="238"/>
      </rPr>
      <t xml:space="preserve">. </t>
    </r>
    <r>
      <rPr>
        <sz val="14"/>
        <rFont val="Arial Narrow"/>
        <family val="2"/>
        <charset val="238"/>
      </rPr>
      <t xml:space="preserve"> Pakowanie zbiorcze - kartonowy dyspenser.  </t>
    </r>
    <r>
      <rPr>
        <b/>
        <sz val="14"/>
        <rFont val="Arial Narrow"/>
        <family val="2"/>
        <charset val="238"/>
      </rPr>
      <t xml:space="preserve">Partia próbna - 2 szt. rozmiar S </t>
    </r>
    <r>
      <rPr>
        <sz val="14"/>
        <rFont val="Arial Narrow"/>
        <family val="2"/>
        <charset val="238"/>
      </rPr>
      <t xml:space="preserve">                                                                                                            </t>
    </r>
  </si>
  <si>
    <r>
      <rPr>
        <b/>
        <sz val="14"/>
        <rFont val="Arial Narrow"/>
        <family val="2"/>
        <charset val="238"/>
      </rPr>
      <t>Dren płuczący</t>
    </r>
    <r>
      <rPr>
        <sz val="14"/>
        <rFont val="Arial Narrow"/>
        <family val="2"/>
        <charset val="238"/>
      </rPr>
      <t xml:space="preserve"> do konsoli sterujacej napędami otolaryngologicznymi ze zintegrowana pompą typu UNIDRIVE ENT/ENDO/NEURO posiadaną przez Zamawiającego op.= 10 szt </t>
    </r>
  </si>
  <si>
    <r>
      <rPr>
        <b/>
        <sz val="14"/>
        <rFont val="Arial Narrow"/>
        <family val="2"/>
        <charset val="238"/>
      </rPr>
      <t>Dren płuczący</t>
    </r>
    <r>
      <rPr>
        <sz val="14"/>
        <rFont val="Arial Narrow"/>
        <family val="2"/>
        <charset val="238"/>
      </rPr>
      <t xml:space="preserve"> do konsoli sterujacej napędami otolaryngologicznymi ze zintegrowaną pompą typu CLERAVISIN II posiadaną przez zamawiającego  op.= 10 szt </t>
    </r>
  </si>
  <si>
    <t>Zadanie nr 30- Kontener bezobsługowy wraz z akcesoriami</t>
  </si>
  <si>
    <t>Razem Zadanie nr30:</t>
  </si>
  <si>
    <t>Słownie wartość brutto zadania nr 30……………………………………………………………………………………………………………………………………………………………………………………..zł</t>
  </si>
  <si>
    <t xml:space="preserve">Zadanie nr 64- Komplet chirurgiczny 1 x użytku </t>
  </si>
  <si>
    <t>Ilość na 30 m-cy</t>
  </si>
  <si>
    <t xml:space="preserve">Opis przedmiotu zamówienia  - Sterylne zestawy obłożeń do zabiegów operacyjnych oraz inny asortyment jedno i wielorazowy. </t>
  </si>
  <si>
    <t>Zadanie nr 58- Pułapka wodna  kompatybilna z modułem gazowym posiadanym przez zamawiającego- GE</t>
  </si>
  <si>
    <t>Uniwersalna Rama o wydłużonym zasięgu do ramion giętkich, z  uniwersalnym uchwytem do mocowana do stołu operacyjnego. Wspornik pionowy o regulowanej długości od 5,1 do 40,6cm, złącze kulowe o regulowanym kącie rozwarcia +/- 90º, ramię poziome o średnicy około  1,3cm i dł. &gt;48cm, - Jedno ramię giętkie typu Flex-Arm-Plus o regulowanej sztywności, o dł. 41,9cm, zakończone uchwytem  typu  szybkozłączka heksagonalna z blokadą,  umożliwiająca bezpośrednie wpięcie haków Nathansona, szybkozłączek klamrowych i śrubowych do wpięcia optyk, narzędzi oraz pojedynczych  haków  oraz do wpięcia  małych ram typu DynaTrack lub mini-BOOKLER</t>
  </si>
  <si>
    <t>Szybkozłączka klamrowa, heksagonalna, do optyk i narzędzi o średnicy 10mm. Okładziny złączki z tworzywa sztucznego celem ochrony optyk z kontrolowanym dociskiem.</t>
  </si>
  <si>
    <t>Retraktor typu palec chirurga, laparoskopowy, giętki, skręcany, z rowkiem na zaczepienie szwu, długość robocza 430mm, śr. 5mm, końcówka pozłacana, długość wygiętej końcówki ok. 44mm, kąt wygięcia do 110°, śruba metalowa z blokadą dalszego docisku, bolec kierunkowy wskazujący ułożenie zagiętej końcówki w jamie otrzewnowej, port do mycia w myjni mechanicznej Luer-Lock.</t>
  </si>
  <si>
    <t>Pojemnik sterylizacyjny wymiary zewnętrzne: 600 x 272 wys. 190 mm –  z bezobsługowymi filtrami  w pokrywie. Mata silikonowa typu MESH - szara, 2 tabliczki identyfikacyjne metalowe. Kosz druciany z uchwytami pod kątem 90° wym. 540 x 250 wys. 100mm.</t>
  </si>
  <si>
    <t>Retraktor wątrobowy, giętki tzw. SNAKE,o długości 380 mm, średnica 5mm, śruba metalowa z blokadą dalszego docisku, port Luer- Lock do mycia w myjni mechanicznej, średnica pętli 80 mm, narzędzie proste 0°. Autoklawowalne 134°.</t>
  </si>
  <si>
    <t>Wspornik pionowy stalowy dł. 30cm i średnicy 2,5cm, ze zintegrowanym, uniwersalnym złączem do szyny stołu operacyjnego. Możliwość rozbudowy zestawu o ramię giętkie modularne o dł. &gt; 48 cm, składające się z minimum 16 modułów, szybkozłączki heksagonalnej z blokadą umożliwiające podłączenie małych ram chirurgicznych lub optyk laparoskopowych i narzędzi.</t>
  </si>
  <si>
    <t>Złączka stalowa, łacząca wspornik pionowy ze wspornikiem poziomym,  o średnicy 2,5cm x 2,5cm.</t>
  </si>
  <si>
    <t>Rama profilowana, stalowa, dwa ruchome ramiona o przekroju okrągłym średnica ok. 1,3cm, rozmiar 35,6 x 38,1cm, blokowane niezależnymi pokrętłami, z centralnym przyciskiem pozwalającym na regulację ustawienia ramy nad polem operacyjnym, ze zintegrowanym wspornikiem poziomym o średnicy 2,5cm</t>
  </si>
  <si>
    <t>Uchwyty do haków, obrotowe, nie spadające z ramy po wpięciu ich bez haka.</t>
  </si>
  <si>
    <t>Mostek z giętkim przegubem o średnicy 1,3cm, z dwoma złączkami 1,3 x 1,3cm do połaczenia otwartych ramion ramy operacyjnej</t>
  </si>
  <si>
    <t>Hak typu BALFOUR, (7,6 x 6,7cm), ruchomy w płaszczyźnie poziomej</t>
  </si>
  <si>
    <t>Hak typu KELLY, o rozmiarach (5,1 x 15,2cm), ruchomy w płaszczyźnie poziomej</t>
  </si>
  <si>
    <t>Hak obrotowy typ Splanchnic 10,2 x 15,2cm</t>
  </si>
  <si>
    <t>Hak powłokowy obrotowy typ HARRINGTON  3,8x20,3x8,9cm</t>
  </si>
  <si>
    <t>Hak plastyczny (wyginany) ( 10,2 x 20,3cm),  ruchomy w płaszczyźnie poziomej</t>
  </si>
  <si>
    <t>Hak plastyczny (wyginany) ( 7,6cm x 25,4cm), ruchomy w płaszczyźnie poziomej</t>
  </si>
  <si>
    <t>Giętarka do haków plastycznych (wyginanych)</t>
  </si>
  <si>
    <t>Kontener aluminiowy w systemie bezobsługowym typu BIOSTOP, filtry labiryntowe, wymiary wanny 600x272x138mm, kosz stalowy z uchwytami 90 stopni o wymiarach 540x250x100mm. Mata silikonowa typu MESH o wymiarach 534x247mm.</t>
  </si>
  <si>
    <t>Razem Zadanie nr 65:</t>
  </si>
  <si>
    <t>Słownie wartość brutto zadania nr 65……………………………………………………………………………………………………………………………………………………………………………………..zł</t>
  </si>
  <si>
    <t>NOŻYCZKI  PREPARACYJNE PROSTE TYP STEVENS DŁUGOŚĆ 110 MM OSTRZA TĘPO TĘPE NACZYNIOWE I DO SCIĘGIEN</t>
  </si>
  <si>
    <t xml:space="preserve">NOŻYCZKI  PREPARACYJNE ODGIĘTE TYP JAMESON-WERBER DŁUGOŚĆ 130 MM </t>
  </si>
  <si>
    <t xml:space="preserve">NOŻYCZKI  PREPARACYJNE ODGIĘTE TYP JAMESON DŁUGOŚĆ 150 MM </t>
  </si>
  <si>
    <t>NOŻYCZKI DO LIGATURY ODGIĘTE DŁUGOŚĆ 145 MM OSTRZA TĘPO TEPE UTWARDZONE Z TWARDĄ WKŁADKĄ ZŁOTE UCHA</t>
  </si>
  <si>
    <t>NOŻYCZKI DO LIGATURY ODGIĘTE DŁUGOŚĆ 180 MM OSTRZA TĘPO TEPE UTWARDZONE Z TWARDĄ WKŁADKĄ ZE SZLIFEM FALISTYM ZŁOTE UCHA</t>
  </si>
  <si>
    <t>NOŻYCZKI  PREPARACYJNE ODGIĘTE TYP METZENBAUM DŁUGOŚĆ 200 MM OSTRZA TĘPO TEPE UTWARDZONE Z TWARDĄ WKŁADKĄ ZŁOTE UCHA</t>
  </si>
  <si>
    <t>NOŻYCZKI  PREPARACYJNE  ODGIETE TYP METZENBAUM DŁUGOŚĆ 200 MM OSTRZA TĘPO TEPE UTWARDZONE Z TWARDĄ WKŁADKĄ ZŁOTE UCHA</t>
  </si>
  <si>
    <t>NOŻYCZKI  PREPARACYJNE ODGIĘTE TYP METZENBAUM DŁUGOŚĆ 180 MM OSTRZA TĘPO TEPE UTWARDZONE Z TWARDĄ WKŁADKĄ ZŁOTE UCHA</t>
  </si>
  <si>
    <t>NOŻYCZKI  PREPARACYJNE ODGIĘTE TYP METZENBAUM DŁUGOŚĆ 180 MM OSTRZA TĘPO TEPE UTWARDZONE Z TWARDĄ WKŁADKĄ ZE SZLIFEM FALISTYM ZŁOTE UCHA</t>
  </si>
  <si>
    <t>NOŻYCZKI  PREPARACYJNE  ODGIĘTE  TYP METZENBAUM DŁUGOŚĆ 180 MM OSTRZA TĘPO TEPE UTWARDZONE Z TWARDĄ WKŁADKĄ ZŁOTE UCHA</t>
  </si>
  <si>
    <t>NOŻYCZKI  PREPARACYJNE ODGIĘTE TYP TOENNIS ADSON DŁUGOŚĆ 175 MM OSTRZA TĘPO TEPE UTWARDZONE Z TWARDĄ WKŁADKĄ ZŁOTE UCHA</t>
  </si>
  <si>
    <t>NOŻYCZKI  PREPARACYJNE ODGIĘTE TYP TOENNIS ADSON DŁUGOŚĆ 175 MM OSTRZA TĘPO TEPE UTWARDZONE Z TWARDĄ WKŁADKĄ ZE SZLIFEM FALISTYM ZŁOTE UCHA</t>
  </si>
  <si>
    <t>IMADŁO CHIRURGICZNE TYP HEGAR-MAYO SZCZĘKI PROSTE Z TWARDĄ WKŁADKĄ SKOK 0,5 MM DO NICI DO 3/0 DŁUGOŚĆ 150 MM</t>
  </si>
  <si>
    <t>IMADŁO CHIRURGICZNE TYP HEGAR-MAYO SZCZĘKI PROSTE Z TWARDĄ WKŁADKĄ SKOK 0,5 MM DO NICI DO 3/0 DŁUGOŚĆ 185 MM</t>
  </si>
  <si>
    <t>IMADŁO CHIRURGICZNE TYP HEGAR-MAYO SZCZĘKI PROSTE Z TWARDĄ WKŁADKĄ SKOK 0,5 MM DO NICI DO 3/0 DŁUGOŚĆ 205 MM</t>
  </si>
  <si>
    <t xml:space="preserve">IMADŁO CHIRURGICZNE TYP CRILE-WOOD SZCZĘKI PROSTE Z TWARDĄ WKŁADKĄ SKOK 0,4 MM DO NICI 4/0-6/0 DŁUGOŚĆ 185 MM </t>
  </si>
  <si>
    <t xml:space="preserve">IMADŁO CHIRURGICZNE TYP DE BAKEY SZCZĘKI PROSTE Z TWARDĄ WKŁADKĄ SKOK 0,4 MM DO NICI 4/0-6/0 DŁUGOŚĆ 150 MM </t>
  </si>
  <si>
    <t xml:space="preserve">IMADŁO CHIRURGICZNE TYP HALSEY SZCZĘKI PROSTE Z TWARDĄ WKŁADKĄ SKOK 0,4 MM DO NICI 4/0-6/0 DŁUGOŚĆ 130 MM </t>
  </si>
  <si>
    <t>PINCETA CHIRURGICZNA ŚREDNIOSZEROKA PROSTA KOŃCÓWKA ROBOCZA 1X2 ZĄBKI DŁUGOŚĆ 160 MM</t>
  </si>
  <si>
    <t>PINCETA CHIRURGICZNA STANDARD PROSTA KOŃCÓWKA ROBOCZA 1X2 ZĄBKI DŁUGOŚĆ 200 MM</t>
  </si>
  <si>
    <t>PINCETA CHIRURGICZNA STANDARD PROSTA KOŃCÓWKA ROBOCZA 1X2 ZĄBKI DŁUGOŚĆ 160 MM</t>
  </si>
  <si>
    <t>PINCETA CHIRURGICZNA ŚREDNIOSZEROKA PROSTA KOŃCÓWKA ROBOCZA 1X2 ZĄBKI DŁUGOŚĆ 200 MM</t>
  </si>
  <si>
    <t>PINCETA CHIRURGICZNA MODEL STRASBURG PROSTA KOŃCÓWKA ROBOCZA 1X2 ZĄBKI DŁUGOŚĆ 150 MM</t>
  </si>
  <si>
    <t>PINCETA CHIRURGICZNA MODEL STRASBURG PROSTA KOŃCÓWKA ROBOCZA 1X2 ZĄBKI DŁUGOŚĆ 200 MM</t>
  </si>
  <si>
    <t xml:space="preserve">PINCETA CHIRURGICZNA TYP ADSON DELIKATNA PROSTA DŁUGOŚĆ 120 MM KOŃCÓWKA ROBOCZA 1X2 ZĄBKI </t>
  </si>
  <si>
    <t>PINCETA CHIR. TYP ADSON DELIKATNA PROSTA DŁ. 120 MM KOŃCÓWKA 1X2 ZĄBKI SZCZĘKI ROWKOWANE Z PLATFORMĄ UCHWYT Z OTWOREM</t>
  </si>
  <si>
    <t>HAK OPERACYJNY TYP LANGENBECK-GREEN 6X16 MM DŁUGOŚĆ 160 MM</t>
  </si>
  <si>
    <t>HAK OPERACYJNY TYP LANGENBECK-GREEN 6X24 MM DŁUGOŚĆ 160 MM</t>
  </si>
  <si>
    <t>HAK OPERACYJNY SIODEŁKOWY 10X13 MM UCHWYT HAKA PŁASKI KARBOWANY DŁUGOŚĆ 160 MM</t>
  </si>
  <si>
    <t>KONTENER BEZOBSŁUGOWY W SYSTEMIE OTWARTYM, WANNA ZE STOPU ALUMINIUM W WYMIARACH 540X144X65 MM. POKRYWA ALUMINIOWA POSIADA MIEJSCA NA 2 TABLICZKI Z NAZWĄ ODDZIAŁU I ZESTAWU, POKRYWA I WANNA Z FILTREM WYSTARCZAJĄCYM NA MIN.1000 CYKLI STERYLIZACJI. W KONTENERZE KOSZO-SITO WYKONANE Z JEDNEGO KAWAŁKA STALI ORAZ POZYCJONERY DO OPTYKI LAPAROSKOPOWEJ</t>
  </si>
  <si>
    <t xml:space="preserve">Zadanie nr 65  - Narzędzia chirurgiczne  </t>
  </si>
  <si>
    <t>STERYLNA OSŁONA DO WIDEOLAPAROSKOPU, KĄT 30°, 10 SZT./OPAK.</t>
  </si>
  <si>
    <t>STERYLNY RĘKAW NA GŁOWICE KAMERY 2D, 25 SZT./OPAK.</t>
  </si>
  <si>
    <t>WIELORAZOWY DREN CO2 Z PODGRZEWANIEM GAZU DO INSUFLATORA FLOW50</t>
  </si>
  <si>
    <t>JEDNORAZOWY DREN CO2 Z PODGRZEWANIEM GAZU DO INSUFLATORA FLOW 50, 10 SZT./OPAK.</t>
  </si>
  <si>
    <t>FILTR CO2 JEDNORAZOWY STERYLNY, 25 SZT./OPAK.</t>
  </si>
  <si>
    <t>DRENY JEDNORAZOWE DO ODDYMIANIA DO INSUFLATORA FLOW50, 10 SZT./OPAK.</t>
  </si>
  <si>
    <t>WIELORAZOWA KASETA Z FILTREM SYSTEMU ODSYSANIA CO2, 30 SZT./OPAK.</t>
  </si>
  <si>
    <t>DREN PŁUCZĄCY JEDNORAZOWY DO POMPY MULTI FLOW PLUS, 10 SZT./OPAK.</t>
  </si>
  <si>
    <t xml:space="preserve">Zadanie nr 66  - Narzędzia chirurgiczne  do laparoskopii </t>
  </si>
  <si>
    <t>Razem Zadanie nr 66:</t>
  </si>
  <si>
    <t>Słownie wartość brutto zadania nr 66……………………………………………………………………………………………………………………………………………………………………………………..zł</t>
  </si>
  <si>
    <t xml:space="preserve"> </t>
  </si>
  <si>
    <r>
      <rPr>
        <b/>
        <sz val="12"/>
        <rFont val="Arial Narrow"/>
        <family val="2"/>
        <charset val="238"/>
      </rPr>
      <t>Zestaw do operacji jamy brzusznej</t>
    </r>
    <r>
      <rPr>
        <sz val="12"/>
        <rFont val="Arial Narrow"/>
        <family val="2"/>
        <charset val="238"/>
      </rPr>
      <t xml:space="preserve"> - APNEL
Skład zestawu:
</t>
    </r>
    <r>
      <rPr>
        <b/>
        <sz val="12"/>
        <rFont val="Arial Narrow"/>
        <family val="2"/>
        <charset val="238"/>
      </rPr>
      <t xml:space="preserve">1. 1 x </t>
    </r>
    <r>
      <rPr>
        <sz val="12"/>
        <rFont val="Arial Narrow"/>
        <family val="2"/>
        <charset val="238"/>
      </rPr>
      <t>Osłona na stolik Mayo o wymiarach min 80 cm x 140 cm, wykonana z mocnej folii polietylenowej PE o gramaturze 55,5 mq (+/20%), wzmocniona włókniną wiskozową o wymiarach 60x140 cm o gramaturze 28 g/m2 (+/-2g),  składana teleskopowo do wewnątrz</t>
    </r>
    <r>
      <rPr>
        <b/>
        <sz val="12"/>
        <rFont val="Arial Narrow"/>
        <family val="2"/>
        <charset val="238"/>
      </rPr>
      <t xml:space="preserve">    </t>
    </r>
    <r>
      <rPr>
        <sz val="12"/>
        <rFont val="Arial Narrow"/>
        <family val="2"/>
        <charset val="238"/>
      </rPr>
      <t xml:space="preserve">
2</t>
    </r>
    <r>
      <rPr>
        <b/>
        <sz val="12"/>
        <rFont val="Arial Narrow"/>
        <family val="2"/>
        <charset val="238"/>
      </rPr>
      <t xml:space="preserve">. 1 x </t>
    </r>
    <r>
      <rPr>
        <sz val="12"/>
        <rFont val="Arial Narrow"/>
        <family val="2"/>
        <charset val="238"/>
      </rPr>
      <t xml:space="preserve">Serweta górna samoprzylepna - ekran anestezjologiczny o wymiarach 200x240 cm, wykonana z dwuwarstwowego laminatu folii i włókniny na całej powierzchni o gramaturze 59 g/m2, odporność na przenikanie cieczy w strefie niekrytycznej min. 200 cm H2O, z dodatkowym wzmocnieniem o wymiarach 30-33 x 80 cm min. trójwarstwowym laminatem, gdzie warstwa 1 - włóknina wiskozowa, warstwa 2 - włóknina celulozowa, warstwa 3 -  folia polietylenowa PE stanowi spodnią warstwę laminatu o gramaturze 104 g/m2 (+/-1g), odporność na przenikanie cieczy w strefie krytycznej min. 200 cm H2O, wytrzymałość na wypychanie min. 107 kPa, wytrzymałość na rozerwanie min. 120 N. Serweta  wykończona  taśmą lepną, przy  dłuższym brzegu serwety, zintegrowany czteropozycyjny organizator na dreny i przewody.   </t>
    </r>
    <r>
      <rPr>
        <b/>
        <sz val="12"/>
        <rFont val="Arial Narrow"/>
        <family val="2"/>
        <charset val="238"/>
      </rPr>
      <t xml:space="preserve">            </t>
    </r>
    <r>
      <rPr>
        <strike/>
        <sz val="12"/>
        <rFont val="Arial Narrow"/>
        <family val="2"/>
        <charset val="238"/>
      </rPr>
      <t xml:space="preserve">                                                                    </t>
    </r>
    <r>
      <rPr>
        <sz val="12"/>
        <rFont val="Arial Narrow"/>
        <family val="2"/>
        <charset val="238"/>
      </rPr>
      <t xml:space="preserve">
</t>
    </r>
    <r>
      <rPr>
        <b/>
        <sz val="12"/>
        <rFont val="Arial Narrow"/>
        <family val="2"/>
        <charset val="238"/>
      </rPr>
      <t xml:space="preserve"> 3. 1 x </t>
    </r>
    <r>
      <rPr>
        <sz val="12"/>
        <rFont val="Arial Narrow"/>
        <family val="2"/>
        <charset val="238"/>
      </rPr>
      <t>Serweta dolna samoprzylepna o wymiarach 180x200 cm, wykonana z dwuwarstwowego laminatu folii i włókniny na całej powierzchni o gramaturze 59 g/m2, odporność na przenikanie cieczy w strefie niekrytycznej min. 200 cm H2O, z dodatkowym wzmocnieniem o wymiarach 65x75 cm (+/-3 cm)  min. trójwarstwowym laminatem, gdzie warstwa 1 - włóknina wiskozowa, warstwa 2 - włóknina celulozowa, warstwa 3 -  folia polietylenowa PE stanowi spodnią warstwę laminatu o gramaturze 104 g/m2 (+/-1g), odporność na przenikanie cieczy w strefie krytycznej min. 200 cm H2O, wytrzymałość na wypychanie min. 107 kPa, wytrzymałość na rozerwanie min. 120 N. Serweta  wykończona  taśmą lepną, przy  dłuższym brzegu serwety</t>
    </r>
    <r>
      <rPr>
        <b/>
        <sz val="12"/>
        <rFont val="Arial Narrow"/>
        <family val="2"/>
        <charset val="238"/>
      </rPr>
      <t xml:space="preserve">       </t>
    </r>
    <r>
      <rPr>
        <sz val="12"/>
        <rFont val="Arial Narrow"/>
        <family val="2"/>
        <charset val="238"/>
      </rPr>
      <t xml:space="preserve">
4. </t>
    </r>
    <r>
      <rPr>
        <b/>
        <sz val="12"/>
        <rFont val="Arial Narrow"/>
        <family val="2"/>
        <charset val="238"/>
      </rPr>
      <t xml:space="preserve">2 x </t>
    </r>
    <r>
      <rPr>
        <sz val="12"/>
        <rFont val="Arial Narrow"/>
        <family val="2"/>
        <charset val="238"/>
      </rPr>
      <t>Serweta boczna samoprzylepna o wymiarach 80x100 cm (+/-3 cm) wykonana z min. trójwarstwowego laminatu, gdzie warstwa 1- włóknina wiskozowa, warstwa 2- włóknina celulozowa, warstwa 3- folia polietylenowa PE stanowi spodnią warstwę laminatu o gramaturze 104 g/m2 (+/-1g), odporność na przenikanie cieczy min. 200 cm H2O. Serweta  wykończona  taśmą lepną, przy  dłuższym brzegu serwety.                  
5</t>
    </r>
    <r>
      <rPr>
        <b/>
        <sz val="12"/>
        <rFont val="Arial Narrow"/>
        <family val="2"/>
        <charset val="238"/>
      </rPr>
      <t>.</t>
    </r>
    <r>
      <rPr>
        <sz val="12"/>
        <rFont val="Arial Narrow"/>
        <family val="2"/>
        <charset val="238"/>
      </rPr>
      <t xml:space="preserve"> </t>
    </r>
    <r>
      <rPr>
        <b/>
        <sz val="12"/>
        <rFont val="Arial Narrow"/>
        <family val="2"/>
        <charset val="238"/>
      </rPr>
      <t xml:space="preserve">1 x </t>
    </r>
    <r>
      <rPr>
        <sz val="12"/>
        <rFont val="Arial Narrow"/>
        <family val="2"/>
        <charset val="238"/>
      </rPr>
      <t xml:space="preserve">Serweta o wymiarach 100x100 cm do przykrycia narzędzi na stoliku podręcznym, wykonana z dwuwarstwowego laminatu o gramaturze 59 g/m2, odporność na przenikanie cieczy min. 200 cm H2O </t>
    </r>
    <r>
      <rPr>
        <strike/>
        <sz val="12"/>
        <rFont val="Arial Narrow"/>
        <family val="2"/>
        <charset val="238"/>
      </rPr>
      <t xml:space="preserve"> </t>
    </r>
    <r>
      <rPr>
        <sz val="12"/>
        <rFont val="Arial Narrow"/>
        <family val="2"/>
        <charset val="238"/>
      </rPr>
      <t xml:space="preserve">
6</t>
    </r>
    <r>
      <rPr>
        <b/>
        <sz val="12"/>
        <rFont val="Arial Narrow"/>
        <family val="2"/>
        <charset val="238"/>
      </rPr>
      <t xml:space="preserve">. 1 x </t>
    </r>
    <r>
      <rPr>
        <sz val="12"/>
        <rFont val="Arial Narrow"/>
        <family val="2"/>
        <charset val="238"/>
      </rPr>
      <t>Miska plastikowa 250 ml z podziałką                                                                                               
7</t>
    </r>
    <r>
      <rPr>
        <b/>
        <sz val="12"/>
        <rFont val="Arial Narrow"/>
        <family val="2"/>
        <charset val="238"/>
      </rPr>
      <t xml:space="preserve">. 1 x </t>
    </r>
    <r>
      <rPr>
        <sz val="12"/>
        <rFont val="Arial Narrow"/>
        <family val="2"/>
        <charset val="238"/>
      </rPr>
      <t>Miska plastikowa z podziałką o pojemności 500 ml, niebieska  
8</t>
    </r>
    <r>
      <rPr>
        <b/>
        <sz val="12"/>
        <rFont val="Arial Narrow"/>
        <family val="2"/>
        <charset val="238"/>
      </rPr>
      <t>. 3</t>
    </r>
    <r>
      <rPr>
        <sz val="12"/>
        <rFont val="Arial Narrow"/>
        <family val="2"/>
        <charset val="238"/>
      </rPr>
      <t xml:space="preserve"> x Fartuch chirurgiczny bawełnopodobny z wysoko przewiewnej włókniny poliestrowo celulozowej typu spunelace/sontara o łącznej gramaturze w strefie krytycznej min. 98 g/m2, z przodu fartucha i na rękawach powyżej łokci dodatkowy laminat folii i włókniny o gramaturze min. 40 gr/m2, odporność na przenikanie cieczy w strefie krytycznej min. 134 cm H2O, odporność na wypychanie na sucho i mokro 210 / 201 kPa (+/-5%), mankiet  o szerokości min. 8 cm w  rozmiarach:  XL - 2 szt ; L- 1 szt - ( 1 szt rozm. L we własnym opakowaniu, umieszczony na zewnątrz zestawu)
9</t>
    </r>
    <r>
      <rPr>
        <b/>
        <sz val="12"/>
        <rFont val="Arial Narrow"/>
        <family val="2"/>
        <charset val="238"/>
      </rPr>
      <t xml:space="preserve">.1 x </t>
    </r>
    <r>
      <rPr>
        <sz val="12"/>
        <rFont val="Arial Narrow"/>
        <family val="2"/>
        <charset val="238"/>
      </rPr>
      <t xml:space="preserve"> Rzep, organizer przewodów o wymiarcah 2-2,5x22-23 cm 
10</t>
    </r>
    <r>
      <rPr>
        <b/>
        <sz val="12"/>
        <rFont val="Arial Narrow"/>
        <family val="2"/>
        <charset val="238"/>
      </rPr>
      <t>. 3 x</t>
    </r>
    <r>
      <rPr>
        <sz val="12"/>
        <rFont val="Arial Narrow"/>
        <family val="2"/>
        <charset val="238"/>
      </rPr>
      <t xml:space="preserve"> Ręczniki chłonne do rąk  min 30 x 30 cm.                                                                                                                                                                                                                                                                                                                                                
</t>
    </r>
    <r>
      <rPr>
        <b/>
        <sz val="12"/>
        <rFont val="Arial Narrow"/>
        <family val="2"/>
        <charset val="238"/>
      </rPr>
      <t>11. 10 x</t>
    </r>
    <r>
      <rPr>
        <sz val="12"/>
        <rFont val="Arial Narrow"/>
        <family val="2"/>
        <charset val="238"/>
      </rPr>
      <t xml:space="preserve"> Kompres z gazy 10x10 cm z nitka Rtg, 16 warstw 17 nitek                                                                                                                                                                                                                                                                                                                                    
</t>
    </r>
    <r>
      <rPr>
        <b/>
        <sz val="12"/>
        <rFont val="Arial Narrow"/>
        <family val="2"/>
        <charset val="238"/>
      </rPr>
      <t>12. 10 x</t>
    </r>
    <r>
      <rPr>
        <sz val="12"/>
        <rFont val="Arial Narrow"/>
        <family val="2"/>
        <charset val="238"/>
      </rPr>
      <t xml:space="preserve"> Kompres z gazy 10x20 cm z nitka Rtg, 16 warstw 17 nitek                                                                                                                                                                                                                                                                                                                   
</t>
    </r>
    <r>
      <rPr>
        <b/>
        <sz val="12"/>
        <rFont val="Arial Narrow"/>
        <family val="2"/>
        <charset val="238"/>
      </rPr>
      <t xml:space="preserve">13. </t>
    </r>
    <r>
      <rPr>
        <sz val="12"/>
        <rFont val="Arial Narrow"/>
        <family val="2"/>
        <charset val="238"/>
      </rPr>
      <t xml:space="preserve">1 podwojna kieszeń samoprzylepna 30x40 (+/-10%)              
</t>
    </r>
    <r>
      <rPr>
        <b/>
        <sz val="12"/>
        <rFont val="Arial Narrow"/>
        <family val="2"/>
        <charset val="238"/>
      </rPr>
      <t xml:space="preserve">14. 1 x </t>
    </r>
    <r>
      <rPr>
        <sz val="12"/>
        <rFont val="Arial Narrow"/>
        <family val="2"/>
        <charset val="238"/>
      </rPr>
      <t>Serweta foliowa o wym. 100x120-125 cm, posiada 4 przylepne rogi serwety o wym. 5x5 cm do ufiksowania na podłodze, przeźroczysta, z przeznaczeniem do liczenia materiału opatrunkowego w trakcie zabiegu operacyjnego z 4 przylepcami do ufiksowania na podłodze</t>
    </r>
    <r>
      <rPr>
        <b/>
        <sz val="12"/>
        <rFont val="Arial Narrow"/>
        <family val="2"/>
        <charset val="238"/>
      </rPr>
      <t xml:space="preserve">                                                                                                                                                                                                                                                                                                                                                                                                 </t>
    </r>
    <r>
      <rPr>
        <sz val="12"/>
        <rFont val="Arial Narrow"/>
        <family val="2"/>
        <charset val="238"/>
      </rPr>
      <t xml:space="preserve">
</t>
    </r>
    <r>
      <rPr>
        <b/>
        <sz val="12"/>
        <rFont val="Arial Narrow"/>
        <family val="2"/>
        <charset val="238"/>
      </rPr>
      <t xml:space="preserve">15. 1 x </t>
    </r>
    <r>
      <rPr>
        <sz val="12"/>
        <rFont val="Arial Narrow"/>
        <family val="2"/>
        <charset val="238"/>
      </rPr>
      <t xml:space="preserve">Serweta na stolik instrumentariuszki 150x190-200 cm, wykonana z laminatu dwuwarstwowego o gramaturze min. 59 g/m2, odporność na przenikanie cieczy min. 200 cm H2O, chłonna na całej powierzchni.  Zestaw zapakowany w torbę  foliową typu Tyvek. Podwójne pakowanie: karton wewnętrzny do magazynowania i karton zewnętrzny do transportu.  Etykieta zestawu powinna posiadać min. 4 naklejki do wklejenia w karcie dokumentacji medycznej, która posiada min. nazwę producenta, nr katalogowy, nazwę zestawu, nr serii, datę ważności, kod kreskowy.
Etykieta główna posiada piktogramy z elementami zestawu oraz nazwa zestawu: "Zestaw do jamy brzusznej", dodatkowo na dłuższym i krótszym boku opakowania zestawu dodatkowa nalepka z nazwą zestawu: "Zestaw do jamy brzusznej". Partia próbna - </t>
    </r>
    <r>
      <rPr>
        <b/>
        <sz val="12"/>
        <rFont val="Arial Narrow"/>
        <family val="2"/>
        <charset val="238"/>
      </rPr>
      <t xml:space="preserve">1 zestaw   </t>
    </r>
    <r>
      <rPr>
        <sz val="12"/>
        <rFont val="Arial Narrow"/>
        <family val="2"/>
        <charset val="238"/>
      </rPr>
      <t xml:space="preserve">          </t>
    </r>
  </si>
  <si>
    <r>
      <rPr>
        <b/>
        <sz val="14"/>
        <rFont val="Arial Narrow"/>
        <family val="2"/>
        <charset val="238"/>
      </rPr>
      <t>Zestaw do operacji migdałków</t>
    </r>
    <r>
      <rPr>
        <sz val="14"/>
        <rFont val="Arial Narrow"/>
        <family val="2"/>
        <charset val="238"/>
      </rPr>
      <t xml:space="preserve">
1 x</t>
    </r>
    <r>
      <rPr>
        <b/>
        <sz val="14"/>
        <rFont val="Arial Narrow"/>
        <family val="2"/>
        <charset val="238"/>
      </rPr>
      <t xml:space="preserve">  </t>
    </r>
    <r>
      <rPr>
        <sz val="14"/>
        <rFont val="Arial Narrow"/>
        <family val="2"/>
        <charset val="238"/>
      </rPr>
      <t>Osłona na stolik Mayo typu worek o wymiarach max 75-80 cm x 140-150 cm, z wzmocnioną  warstwą chłonną w części roboczej blatu stolika, złożona w sposób umożliwiający bezpieczne i sprawne nałożenie worka na stolik Mayo -  ilość osłon.
1 x Kieszeń przylepna 2-sekcyjna 38 x 43 cm 
1 x Serweta  dwuwarstwowa typu turban 100 x</t>
    </r>
    <r>
      <rPr>
        <strike/>
        <sz val="14"/>
        <rFont val="Arial Narrow"/>
        <family val="2"/>
        <charset val="238"/>
      </rPr>
      <t>75</t>
    </r>
    <r>
      <rPr>
        <sz val="14"/>
        <rFont val="Arial Narrow"/>
        <family val="2"/>
        <charset val="238"/>
      </rPr>
      <t xml:space="preserve"> 65 cm i 90 x 75 cm 
1 x Serweta główna dwuwarstwowa przylepna 200 x 260 z wycięciem „U” 6,5 x 60 cm
1 x Pojemnik plastikowy 250 ml, niebieski z podziałką (9,2 x 5,3 cm)
1 x  Pojemnik plastikowy typu nerka  o pojemności 700 ml (23 x 8,7 cm)
1 x  Ręcznik celulozowy 30 x 33 cm 
1 x Fartuch chirurgiczny wzmocniony  L 
1 x Fartuch chirurgiczny wzmocniony XL
1 x Serweta 2-warstwowa na stół narzędziowy 100 x 150 cm (opakowanie zestawu)                                                                                                                                                                     
1 x uchwyt velcro 2 x 23 cm
</t>
    </r>
    <r>
      <rPr>
        <b/>
        <sz val="14"/>
        <rFont val="Arial Narrow"/>
        <family val="2"/>
        <charset val="238"/>
      </rPr>
      <t>Wymagania</t>
    </r>
    <r>
      <rPr>
        <sz val="14"/>
        <rFont val="Arial Narrow"/>
        <family val="2"/>
        <charset val="238"/>
      </rPr>
      <t xml:space="preserve">:Serwety minimum 2-warstwowe wykonane z włókna polipropylenowego i folii polietylenowej o minimalnej gramaturze materiału podstawowego 55g/m2. Odporność na przenikanie cieczy 158 cm słupa wody. Odporność na rozerwanie  na sucho 145 kPa i na mokro 134 kPa (zgodnie z EN 13938-1).. Materiał obłożenia spełnia wymogi normy EN 13795-1:2019 lub równoważną na poziomie wymogów podwyższonej funkcjonalności.Wyroby gotowe z laminatu posiadają certyfikat walidacji procesu sterylizacji wydany przez zewnętrzną jednostkę certyfikującą. Włóknina serwet spełnia wymagania dla 1 klasy palności CFR 1610 oraz posiada właściwości antystatyczne. Chłonność włókniny badana wg EN ISO 9073-6: 156 ml/m2.  Każdy zestaw posiada dla potrzeb dokumentacji informacje w postaci dwóch etykiet samoprzylepnych o dacie ważności, numer katalogowy, LOT i dane producenta.  Serwety posiadają oznaczenia kierunku rozkładania w postaci piktogramów. Taśma lepna na serwetach o szerokości min. 5 cm. Opakowanie zbiorcze: karton + worek. </t>
    </r>
    <r>
      <rPr>
        <b/>
        <sz val="14"/>
        <rFont val="Arial Narrow"/>
        <family val="2"/>
        <charset val="238"/>
      </rPr>
      <t>Wymagane sterylne próbki 2 szt.</t>
    </r>
    <r>
      <rPr>
        <sz val="14"/>
        <rFont val="Arial Narrow"/>
        <family val="2"/>
        <charset val="238"/>
      </rPr>
      <t xml:space="preserve">
</t>
    </r>
  </si>
  <si>
    <t xml:space="preserve">kompatybilność potwierdzona przez producenta </t>
  </si>
  <si>
    <t>Załącznik Nr 2 do SWZ</t>
  </si>
  <si>
    <t xml:space="preserve">Zadanie nr 3 - Sterylne zestawy obłożeń do operacji onkologicznych </t>
  </si>
  <si>
    <t xml:space="preserve">Zadanie nr 20- Zestaw pościeli dla pacjentów sali nadzoru poznieczuleniowego oraz ginekologii i położnictwa </t>
  </si>
  <si>
    <r>
      <rPr>
        <b/>
        <sz val="14"/>
        <rFont val="Arial Narrow"/>
        <family val="2"/>
        <charset val="238"/>
      </rPr>
      <t>Krążek pod głowę</t>
    </r>
    <r>
      <rPr>
        <sz val="14"/>
        <rFont val="Arial Narrow"/>
        <family val="2"/>
        <charset val="238"/>
      </rPr>
      <t>, pozycjoner z powłoką antyseptyczną o wymiarach  264 x 220 x 64mm</t>
    </r>
  </si>
  <si>
    <t xml:space="preserve">Zadanie nr 27 - Uszczelki termosa do ogrzania optyki </t>
  </si>
  <si>
    <r>
      <rPr>
        <b/>
        <sz val="14"/>
        <rFont val="Arial Narrow"/>
        <family val="2"/>
        <charset val="238"/>
      </rPr>
      <t>Zestaw do operacji endowascularnych - ZOE</t>
    </r>
    <r>
      <rPr>
        <sz val="14"/>
        <rFont val="Arial Narrow"/>
        <family val="2"/>
        <charset val="238"/>
      </rPr>
      <t xml:space="preserve">
1x serweta na stolik instrumentariuszki 150 x 190 cm ze wzmocnieniem 75 x 190 cm; łączna gramatura serwety 76 g/m2- owinięcie zestawu;
1 x Fartuchy w rozmiarze "L" ;2 x Fartuch w rozmiarze " XL"
Fartuchy wykonane z włókniny typu Spunlace gramatura 68 g/m2, z dodatkowymi wzmocnieniami z przodu i na rękawach fartucha z laminatu dwuwarstwowego o gramaturze min. 40 g/m2, odporność na przenikanie cieczy w polu krytycznym przód/ rękawy odpowiednio: 119/ 198 cm H20,  na pozostałej powierzchni 26 cm H2O, odporność na  wypychanie na sucho/ mokro przód odpowiednio: 232/ 214 kPa; mankiety fartucha poliestrowe o szerokości 8 cm.
1x serweta na stolik Mayo 80 x 145 cm z folii polietylenowej w kształcie worka ze wzmocnieniem polipropylenowym 75 x 90 cm; łączna gramatura serwety  min 80 g/m2
1x kieszeń samoprzylepna polietylenowa jednokomorowa 38 x 40 cm
1x kieszeń samoprzylepna polietylenowa dwukomorowa 38 x 40 cm
2 x pokrowiec na aparaturę RTG prostokątny o wym. 80 x 90 cm, wykonany z mocnej przezroczystej folii polietylenowej o grubości 0,05 mm, ściągnięty elastyczną gumką;
1 x pokrowiec na aparaturę RTG okrągły o średnicy 90 cm , wykonany z mocnej przezroczystej folii polietylenowej o grubości 0,05 mm, ściągnięty elastyczną gumką;
2 x taśmy samoprzylepne włókninowe 9x50cm
1 x miska plastikowa niebieska o pojemności 250 ml ze skalą (podziałką ) w ml, wytłoczoną od wewnątrz;
1 x miska plastikowa transparentna o pojemności 500 ml ze skalą (podziałką) w ml, wytłoczoną od wewnątrz;
1 x miska plastikowa niebieska o pojemności 2500 ml z wewnętrznym rantem na prowadnik
1 x strzykawka trzyczęściowa Luer Lock 10 ml wkręcana  strzykawka oznaczona czerwonym kolorem
2 x strzykawka trzyczęściowa Luer Lock 20 ml wkręcana, 1 raz żółta i 1 raz czarna wielkość strzykawki oznaczone kolorem.
1x serweta do angiografii z laminatu 3 warstwowego o gramaturze 74 g/m2, wymiarach 227 x 330 cm z panelami z folii poliuretanowej po obu stronach o wym. 70 x 330 cm, posiadająca dwa samoprzylepne otwory 12 x 12 cm otoczone folią chirurgiczną, średnica okna 8 cm położone decentralnie; serweta w polu krytycznym posiada dodatkowe wzmocnienie w postaci polipropylenowej łaty chłonnej o wymiarach 100x75 cm
Wymagania: Serwety wykonane z laminatu trójwarstwowego o gramaturze podstawowej 74 g/m2 z dodatkową łatą chłonną  o gramaturze 50 g/m2. Odporność na przenikanie cieczy min. 150 cm H2O; wchłanialność cieczy min. 200 ml/m2, odporność na rozerwanie na sucho/ mokro odpowiednio:  min. 255/ 224 kPa\
1x podkład chłonny 60x90 cm o chłonności minimum  2000 ml
1x zacisk - mocny klem do mycia pola operacyjnego plastikowy
3x ręczniki do rąk sterylne 30x40 cm</t>
    </r>
  </si>
  <si>
    <t>Filtr do kontenera typu prime line na min. 5000 cykli sterylizacyjnych, firmy Aesculap posiadanych przez Zamawiającego. Ilość cykli sterylizacji potwierdzona dokumentem producenta (instrukcja, karta techniczna).</t>
  </si>
  <si>
    <t>Filtr do kontenerów sterylizacyjnych kompatybilnych z kontenerami Aesculap, Medgal posiadanych przez Zamawiającego na 1000 cykli sterylizacji. Ilość cykli sterylizacji potwierdzona dokumentem producenta ( instrukcja, karta techniczna).</t>
  </si>
  <si>
    <t xml:space="preserve">Końcówka do oleju dedykowana do napędu posiadanego przez Zamawiającego. </t>
  </si>
  <si>
    <t>*  Elementy kompatybilne z torem laparoskopowym firmy Aesculap posiadanym przez Zamawiającego.</t>
  </si>
  <si>
    <t>Kontener sterylizacyjny składający się z wanny wykonanej ze stopu aluminium o wymiarach 470x285x135MM. Na wannie po obu stronach miejsce dla plomby oraz 4  tabliczek identyfikacyjnych z nazwą oddziału i zestawu, pokrywa z filtrem, filtr  na 5000 cykli sterylizacyjnych. W kontenerze koszo-sito wykonane z jednego arkusza stali,  dodatkowo silikonowe pozycjonery do optyk i narzędzi o różnych kształtach do wyboru Zamawiającego.</t>
  </si>
  <si>
    <t xml:space="preserve">sztuki </t>
  </si>
  <si>
    <r>
      <t>Zestaw do Operacji  Pediatrycznych (ZOP)</t>
    </r>
    <r>
      <rPr>
        <sz val="14"/>
        <rFont val="Arial Narrow"/>
        <family val="2"/>
        <charset val="238"/>
      </rPr>
      <t xml:space="preserve">
1x Osłona na stolik Mayo o wymiarach min 79 x 145cm, z warstwą chłonną o wymiarach  65 x 85cm,  wykonana z laminatu o łącznej gramaturze 81g/m2, odporność na przenikanie cieczy min.150cm H2O,     
1x Serweta w na stolik instrumentariuszki służąca jako owinięcie zestawu, o wymiarach 150 x 190cm, z warstwą chłonną w strefie krytycznej o wymiarach 75 x 190 cm,  wykonana z laminatu o łącznej  gramaturze min. 73g/m2, odporna na przenikanie cieczy min 140cm H₂O. Odporność na rozerwanie w strefie krytycznej na sucho min. 100 kPa,
1x Serweta z taśmą lepną o wymiarach 175 x 173 cm, szerokość taśmy lepnej 2,5 cm, wykonana z laminatu  dwuwarstwowego o gramaturze min 59 g/m2, w strefie krytycznej laminat  trojwarstwowy o gramatura min 71 g/m2 odporność na przenikanie cieczy min. 203 cm H2O,                                             
1x Serweta z taśmą lepną o wymiarach min 240 x 148 cm, szerokość taśmy lepnej 2,5 cm, wykonana z laminatu min dwuwarstwowego o gramaturze min 59 g/m2, w strefie krytycznej laminat min. trojwarstwowy o gramatura min 71 g/m2, odporność na przenikanie cieczy min 203 cm H2O,                                             
2x Serweta z taśmą lepną o wymiarach 75 x 73 cm, szerokość taśmy lepnej 2,5 cm, wykonana z laminatu min. trojwarstwowy o gramatura min 71g/m2, odporność na przenikanie cieczy min 203 cm H2O,    
1x Taśma lepna 9x49 cm dwuwarstwowa, łatwa w aplikacji, repozycjonowalna.
1 x pudełko magnetyczne  tzw "licznik igieł" na min 20 igieł i skalpeli
1 x 10 szt  kompresów bawełnianych  z gazy 17- nitkowe, 12- warstwowe, wielkości 10cm x 20cm  z wplecioną nitką radiacyjną zapakowane w torebkę papierową lub kartonik 
1 x 10 szt Tupfer w kształcie miekkiej kuli z gazy bawełnianej 20 nitkowej o wielkości 30 x 40 cm w wplecioną nitka radiacyjną, zapakowane w torebkę papierową lub kartonik 
2 x Fartuch operacyjny extra wzmocniony , rozmiar XL
1 x Fartuch operacyjny extra wzmocniony, rozmiar L.
1 x Miska 100 ml        
1 x Miska 250 ml                                                                                                                                                                                                                                                                                                                   
Fartuch operacyjny ekstra wzmocniony (FOEW)  - do procedur wysokiego ryzyka, wykonany z włókniny typu spunlanced/sontara, o właściwościach hydrofobowych, o łącznej  gramaturze w części krytycznej min 98g/m2; fartuch wzmocniony wstawkami nieprzemakalnymi  i warstwa chłonną w części krytycznej - przodu i na rękawach; Rękaw zakończony mankietem z dzianiny, wiązany na troki wewnętrzne oraz troki zewnętrzne z kartonikiem, z tyłu zapięcie na rzep. Odporność na przenikanie cieczy 110 cm, odporność na penetraje mokrobiologiczną  na mokro  min 300 CFU/100 cm 2 na całej powierzchini.  Wszystkie serwety muszą cechować się I klasą palności ma poziomie &gt; 3,5s – wynik badania potwierdzony dokumentem wystawionym przez producenta wyrobu.Zestaw posiadający listę komponentów, oznakowany etykietą w tym (dwie mini-etykiety samoprzylepne zawierającą  informację zgodnie z normą  PN EN ISO 15223-1:2017  lub równoważną </t>
    </r>
    <r>
      <rPr>
        <b/>
        <sz val="14"/>
        <rFont val="Arial Narrow"/>
        <family val="2"/>
        <charset val="238"/>
      </rPr>
      <t>Partia próbna - 1 sterylny zestaw</t>
    </r>
  </si>
  <si>
    <t xml:space="preserve">Pozycjoner RTG  głowy w pozycji na wznak  z  PE-termoformowalnego wymiary: 25 x 24,5 x 9,5 cm żółty </t>
  </si>
  <si>
    <t xml:space="preserve">Pozycjoner RTG  głowy w pozycji bocznej   z  PE-termoformowalnego wymiary: 40 x 32 x 11,5 cm niebieski </t>
  </si>
  <si>
    <t xml:space="preserve">Pozycjoner RTG  głowy w pozycji na wznak   z  PE-termoformowalnego wymiary: 40 x 25 x 12 cm lub 53x34x14 cm do wyboru przez Zamawiajacego  - niebieski </t>
  </si>
  <si>
    <t>ROZTWÓR PRZECIW PAROWANIU OPTYKI, 20 SZT./OPAK.</t>
  </si>
  <si>
    <r>
      <rPr>
        <b/>
        <sz val="14"/>
        <rFont val="Arial Narrow"/>
        <family val="2"/>
        <charset val="238"/>
      </rPr>
      <t>Fartuch foliowy</t>
    </r>
    <r>
      <rPr>
        <sz val="14"/>
        <rFont val="Arial Narrow"/>
        <family val="2"/>
        <charset val="238"/>
      </rPr>
      <t xml:space="preserve"> przedni 80 x 140cm, grubość 16my biały LDPE, tłoczony, pojedynczo składany. Pakowany w dyspenser kartonowy, z dostępem tylko do jednego  fartucha- OP=80szt.</t>
    </r>
  </si>
  <si>
    <r>
      <rPr>
        <b/>
        <sz val="14"/>
        <rFont val="Arial Narrow"/>
        <family val="2"/>
        <charset val="238"/>
      </rPr>
      <t>Ochraniacze na buty włókninowo- foliowe</t>
    </r>
    <r>
      <rPr>
        <sz val="14"/>
        <rFont val="Arial Narrow"/>
        <family val="2"/>
        <charset val="238"/>
      </rPr>
      <t xml:space="preserve"> , Polipropylen 40g/m2( biały ) + polietylen 80 mikronów ( niebieski)  40x16 cm , antypoślizgowe; a'100 szt.</t>
    </r>
  </si>
  <si>
    <r>
      <t xml:space="preserve">Wózek do przewożenia materiałów opatrunkowych i materiałów sterylnych wykonany ze stali nierdzewnej w gatunku 1.4301 (304). Wózek wyposażony w dwa uchwyty do prowadzenia fi 20 mm. Drzwi podwójne, otwierane skrzydłowo na 270 stopni. Wózek szczelnie zamykany (drzwi wyposażone w silikonową uszczelkę oraz zamek). Wewnątrz wózka dwie półki czyli trzy przestrzenie. wózek posiada możliwość wyjęcia półek. Wózek na kółkach fi 160 (dwa z blokadą), (+/- 10 mm). Oponki wykonane z materiału, który nie brudzi podłoża. Wózek przeznaczony do przewożenia 9 jednostek sterylizacyjnych. Wszystkie krawędzie, zaokrąglone, bezpieczne. Wymiary zewnętrzne: 1260x680x1240 mm (+/- 10 mm). </t>
    </r>
    <r>
      <rPr>
        <b/>
        <sz val="14"/>
        <rFont val="Arial Narrow"/>
        <family val="2"/>
        <charset val="238"/>
      </rPr>
      <t>Wyrób jest dopuszczony do stosowania w jednostkach służby zdrowia (kopię stosownego atestu dołączyć do oferty)</t>
    </r>
  </si>
  <si>
    <r>
      <t xml:space="preserve">Wózek do przewożenia materiałów opatrunkowych i materiałów sterylnych wykonany ze stali nierdzewnej w gatunku 1.4301 (304). Wózek wyposażony w dwa uchwyty do prowadzenia fi 20 mm. Drzwi podwójne, otwierane skrzydłowo na 270 stopni. Wózek szczelnie zamykany (drzwi wyposażone w silikonową uszczelkę oraz zamek). Wewnątrz wózka dwie półki czyli trzy przestrzenie. wózek posiada możliwość wyjęcia półek. Wózek na kółkach fi 160 (dwa z blokadą), (+/- 10 mm). Oponki wykonane z materiału, który nie brudzi podłoża. Wózek przeznaczony do przewożenia 6 jednostek sterylizacyjnych. Wszystkie krawędzie, zaokrąglone, bezpieczne. Wymiary zewnętrzne: 960x680x1240 mm (+/- 10 mm). </t>
    </r>
    <r>
      <rPr>
        <b/>
        <sz val="14"/>
        <rFont val="Arial Narrow"/>
        <family val="2"/>
        <charset val="238"/>
      </rPr>
      <t>Wyrób jest dopuszczony do stosowania w jednostkach służby zdrowia (kopię stosownego atestu dołączyć do oferty)</t>
    </r>
  </si>
  <si>
    <r>
      <rPr>
        <b/>
        <sz val="14"/>
        <rFont val="Arial Narrow"/>
        <family val="2"/>
        <charset val="238"/>
      </rPr>
      <t>Jednorazowy, niepylny  wysokochłonny, nie uczulający podkład higieniczny</t>
    </r>
    <r>
      <rPr>
        <sz val="14"/>
        <rFont val="Arial Narrow"/>
        <family val="2"/>
        <charset val="238"/>
      </rPr>
      <t xml:space="preserve"> na stół operacyjny w rozmiarze 100cm (+/-4cm) x 229cm (+/-5cm). Warstwa spodnia podkładu wykonana z wytrzymałego laminatu, powierzchnia chłonna pikowana w rozmiarze 50cm (+/-2cm) x 205cm (+/-5cm). </t>
    </r>
    <r>
      <rPr>
        <b/>
        <sz val="14"/>
        <rFont val="Arial Narrow"/>
        <family val="2"/>
        <charset val="238"/>
      </rPr>
      <t>Chłonność min. 8L, potwierdzona badaniem z niezależnego akredytowanego laboratorium. Opakowanie a 20szt.</t>
    </r>
  </si>
  <si>
    <r>
      <rPr>
        <b/>
        <sz val="14"/>
        <rFont val="Arial Narrow"/>
        <family val="2"/>
        <charset val="238"/>
      </rPr>
      <t>Czepek typu furażerka</t>
    </r>
    <r>
      <rPr>
        <sz val="14"/>
        <rFont val="Arial Narrow"/>
        <family val="2"/>
        <charset val="238"/>
      </rPr>
      <t xml:space="preserve"> z napotnikiem, wiązany. Otok: Spunlace 45 g/m2, denko: Polipropylen 25 g/m2, wkładka chłonąca pot: Spunlace 38 g/m2, oddychający, niebieski, rozmiar uniwersalny, (kartonik 60 szt.)
</t>
    </r>
  </si>
  <si>
    <r>
      <rPr>
        <b/>
        <sz val="14"/>
        <rFont val="Arial Narrow"/>
        <family val="2"/>
        <charset val="238"/>
      </rPr>
      <t>Spodenki do kolonoskopii z otworem w tylnej części,</t>
    </r>
    <r>
      <rPr>
        <sz val="14"/>
        <rFont val="Arial Narrow"/>
        <family val="2"/>
        <charset val="238"/>
      </rPr>
      <t xml:space="preserve"> wykonane z nieprześwitującej włókniny typu SMS o gramaturze min. 28 g/m kw. Kolor niebieski, rozmiar L (obwód w pasie minimum 120 cm), XL (obwód w pasie min. 135cm.). Opakowanie 10 szt.</t>
    </r>
  </si>
  <si>
    <r>
      <rPr>
        <b/>
        <sz val="14"/>
        <rFont val="Arial Narrow"/>
        <family val="2"/>
        <charset val="238"/>
      </rPr>
      <t xml:space="preserve">Fartuch medyczny ochronny </t>
    </r>
    <r>
      <rPr>
        <sz val="14"/>
        <rFont val="Arial Narrow"/>
        <family val="2"/>
        <charset val="238"/>
      </rPr>
      <t xml:space="preserve">wykonany z włókniny polipropylenowej o gramaturze min. 23 g/m2, stanowiacej barierię dla mikroorganizmów o dobrej przepuszczalności powietrza, rękawy wykończone elastycznymi mankietami z dzianiny  szer. 5 cm posiadający przedłużone poły do zakładania na plecach, długość min. 110 cm, szerokość min. 130 cm, wiązany w pasie i przy szyi, kolor zielony, opakowanie 10 szt.Rozmiar L, XL - do wyboru Zamawiającego  Pakowane w higieniczny worek foliowy wyposażony w etykietą informacyjną. Partia próbna 50 szt </t>
    </r>
  </si>
  <si>
    <r>
      <rPr>
        <b/>
        <sz val="14"/>
        <rFont val="Arial Narrow"/>
        <family val="2"/>
        <charset val="238"/>
      </rPr>
      <t>Czepek medyczny</t>
    </r>
    <r>
      <rPr>
        <sz val="14"/>
        <rFont val="Arial Narrow"/>
        <family val="2"/>
        <charset val="238"/>
      </rPr>
      <t xml:space="preserve"> typu beret ściągany gumką średnica min 50 cm, wykonany z przewiewnej włókniny polipropylenowej o gramaturze min. 14 g/m2,,  jednorazowego użytku niejałowy. Kolor niebieski lub zielony, opakowanie 100 szt. </t>
    </r>
  </si>
  <si>
    <r>
      <rPr>
        <b/>
        <sz val="14"/>
        <rFont val="Arial Narrow"/>
        <family val="2"/>
        <charset val="238"/>
      </rPr>
      <t>Osłona na podłokietnik</t>
    </r>
    <r>
      <rPr>
        <sz val="14"/>
        <rFont val="Arial Narrow"/>
        <family val="2"/>
        <charset val="238"/>
      </rPr>
      <t xml:space="preserve">  20 x 50 cm z taśmą lepną zabezpieczającą przed osunięciem się osłony z podłokietnika. Pakowane po 2 szt.</t>
    </r>
  </si>
  <si>
    <t xml:space="preserve">Zestaw do wszczepienia rozruszników - (ZWR)
Skład zestawu: 1 x Serweta zabiegowa o wymiarach 220-230 x 320 cm, wykonana z laminatu folii i włókniny o gramaturze min. 59 g/m2, wytrzymałość na rozciąganie na mokro min. 80 N, wytrzymałość na wypychanie min. 100 kPa, z przeźroczystymi wstawkami po obu stronach min. 60 x 320 cm umożliwiającymi  jałowe zabezpieczenie pulpitu sterowniczego. Serweta posiada dwa otwory o średnicy 12 cm. Dookoła otworów dodatkowa warstwa chłonna o wymiarach 100 x 120 cm (+/-3 cm ) wykonana z wysokochłonnego laminatu 3-warstwowego, gdzie warstwa 1- włóknina wiskozowa, warstwa 2- włóknina celulozowa, warstwa 3- folia polietylenowa PE stanowi spodnią warstwę laminatu o gramaturze 104 g/m2 (+/-1g), odporność na przenikanie cieczy w strefie krytycznej min. 200 cm H2O, 1 x Osłona foliowa na aparat Rtg o wym. 140x140 cm ściągnięta elastyczną gumką  
1 x Fartuch chirurgiczny, wszystkie szwy wykonane metodą ultradźwiękową, bez wzmocnień w rozmiarze M, wykonany z włókniny SMS, gramatura min. 40 g/m2, nieprzemakalność 96,4 cm/H2O (+/-3), wytrzymałość na wypychanie 111,3 kPa (+/-3), wytrzymałość na rozciąganie 83,1 N (+/-3), 1 x  Fartuch chirurgiczny, wszystkie szwy wykonane metodą ultradźwiękową bez wzmocnień w rozmiarze L, wykonany z włókniny SMS, gramatura min. 40 g/m2, nieprzemakalność 96,4 cm/H2O (+/-3), wytrzymałość na wypychanie 111,3 kPa (+/-3), wytrzymałość na rozciąganie 83,1 N (+/-3) , 2 x Ręcznik włókninowy do rąk rozm. 30x30 cm.      
1 x Serweta na stolik zabiegowy podfoliowana, dwuwarstwowa w rozmiarze 75x100 cm,  o gramaturze min. 59 gr/m2, chłonność min. 200 cmH2O                                                                                     
 80 szt x Kompresy z gazy 7,5x7,5 cm 17 nitkowe  8 warstw     1 x Osłona na stolik Mayo w rozmiarze  140x80 cm składana teleskopowo do wewnątrz, wzmocniona laminatem dwuwarstwowym o wymiarach 70x75-80 cm o gramaturze min. 59 g/m2.
2 x Serweta w rozmiarze 60x90 cm (+/-3 cm), podfoliowana o gramaturze min. 59 gr/m2  samoprzylepna, w górnej części złożona 2/3 tworząc w ten sposób kieszeń.   
1 x Opatrunek chłonny przylepny w rozmiarze 9x15 cm, 1 x Serweta na stolik instrumentariuszki 150x190 cm, wzmocniona w części środkowej 60-65x190-200 cm, jednocześnie owinięcie zestawu.
2 x Miska plastikowa 250 ml
1 x Miska plastikowa 500 ml                                                                                                                                                                                                                                                                                                                                                              
 8 x Tupfer z gazy 30x30 cm, 17 n 8 w                                                                                                                                                                                                                                                                                                                                              
Zestaw w opakowaniu papier-folia z etykietą główną z nazwą zestawu, opis lub piktogramy  poszczególnych elementów z ich ilościami i rozmiarami, kodem kreskowym oraz z 4 wklejkami typu tag każda z nr. Ref. Zestawu, datą produkcji, datą ważności, nazwa zestawu.
</t>
  </si>
  <si>
    <r>
      <rPr>
        <b/>
        <sz val="14"/>
        <rFont val="Arial Narrow"/>
        <family val="2"/>
        <charset val="238"/>
      </rPr>
      <t xml:space="preserve">Zestaw do ablacji </t>
    </r>
    <r>
      <rPr>
        <sz val="14"/>
        <rFont val="Arial Narrow"/>
        <family val="2"/>
        <charset val="238"/>
      </rPr>
      <t xml:space="preserve">
Skład zestawu : 
</t>
    </r>
    <r>
      <rPr>
        <b/>
        <sz val="14"/>
        <rFont val="Arial Narrow"/>
        <family val="2"/>
        <charset val="238"/>
      </rPr>
      <t xml:space="preserve">1 x </t>
    </r>
    <r>
      <rPr>
        <sz val="14"/>
        <rFont val="Arial Narrow"/>
        <family val="2"/>
        <charset val="238"/>
      </rPr>
      <t xml:space="preserve">serweta o wymiarach 210 x 290 cm wykonana z włókniny typu SMS o gramaturze 59g/m2. Serweta posiada dwa otwory udowe o średnicy 12 cm otoczone taśmą lepną. Dookoła otworów warstwa absorbująca o gramaturze 150,6 g/m2, o wymiarach 120 x 80 cm 
</t>
    </r>
    <r>
      <rPr>
        <b/>
        <sz val="14"/>
        <rFont val="Arial Narrow"/>
        <family val="2"/>
        <charset val="238"/>
      </rPr>
      <t xml:space="preserve">2x </t>
    </r>
    <r>
      <rPr>
        <sz val="14"/>
        <rFont val="Arial Narrow"/>
        <family val="2"/>
        <charset val="238"/>
      </rPr>
      <t xml:space="preserve"> fartuch chirurgiczny wykonany z trójwarstwowej włókniny typu SMS o gramaturze min. 44 g/m2 rozm. L –  (jeden zapakowany osobno) 
</t>
    </r>
    <r>
      <rPr>
        <b/>
        <sz val="14"/>
        <rFont val="Arial Narrow"/>
        <family val="2"/>
        <charset val="238"/>
      </rPr>
      <t>2 x</t>
    </r>
    <r>
      <rPr>
        <sz val="14"/>
        <rFont val="Arial Narrow"/>
        <family val="2"/>
        <charset val="238"/>
      </rPr>
      <t xml:space="preserve"> ręcznik włókninowy chłonny 30x40cm, 1x skalpel mini Fig 11, 1x pojemnik na igły, prostokątny, czerwony, 1x aparat do kroplówek z odpowietrzaczem , 150 cm
</t>
    </r>
    <r>
      <rPr>
        <b/>
        <sz val="14"/>
        <rFont val="Arial Narrow"/>
        <family val="2"/>
        <charset val="238"/>
      </rPr>
      <t xml:space="preserve">1 x </t>
    </r>
    <r>
      <rPr>
        <sz val="14"/>
        <rFont val="Arial Narrow"/>
        <family val="2"/>
        <charset val="238"/>
      </rPr>
      <t xml:space="preserve">miseczka plastikowa przezroczysta z podziałką min.250ml
</t>
    </r>
    <r>
      <rPr>
        <b/>
        <sz val="14"/>
        <rFont val="Arial Narrow"/>
        <family val="2"/>
        <charset val="238"/>
      </rPr>
      <t>2 x</t>
    </r>
    <r>
      <rPr>
        <sz val="14"/>
        <rFont val="Arial Narrow"/>
        <family val="2"/>
        <charset val="238"/>
      </rPr>
      <t xml:space="preserve"> miseczka plastikowa przezroczysta z podziałką min.500ml
</t>
    </r>
    <r>
      <rPr>
        <b/>
        <sz val="14"/>
        <rFont val="Arial Narrow"/>
        <family val="2"/>
        <charset val="238"/>
      </rPr>
      <t>50 x</t>
    </r>
    <r>
      <rPr>
        <sz val="14"/>
        <rFont val="Arial Narrow"/>
        <family val="2"/>
        <charset val="238"/>
      </rPr>
      <t xml:space="preserve"> gaziki 8 - warstwowe o wymiarach 7,5 x 7,5 cm - 50 szt. 
</t>
    </r>
    <r>
      <rPr>
        <b/>
        <sz val="14"/>
        <rFont val="Arial Narrow"/>
        <family val="2"/>
        <charset val="238"/>
      </rPr>
      <t xml:space="preserve">1 x </t>
    </r>
    <r>
      <rPr>
        <sz val="14"/>
        <rFont val="Arial Narrow"/>
        <family val="2"/>
        <charset val="238"/>
      </rPr>
      <t xml:space="preserve"> strzykawka 10 ml typ luer
</t>
    </r>
    <r>
      <rPr>
        <b/>
        <sz val="14"/>
        <rFont val="Arial Narrow"/>
        <family val="2"/>
        <charset val="238"/>
      </rPr>
      <t>1 x</t>
    </r>
    <r>
      <rPr>
        <sz val="14"/>
        <rFont val="Arial Narrow"/>
        <family val="2"/>
        <charset val="238"/>
      </rPr>
      <t xml:space="preserve"> strzykawka 20 ml typ luer 
</t>
    </r>
    <r>
      <rPr>
        <b/>
        <sz val="14"/>
        <rFont val="Arial Narrow"/>
        <family val="2"/>
        <charset val="238"/>
      </rPr>
      <t>1 x</t>
    </r>
    <r>
      <rPr>
        <sz val="14"/>
        <rFont val="Arial Narrow"/>
        <family val="2"/>
        <charset val="238"/>
      </rPr>
      <t xml:space="preserve">  igła nr 0,8 x 40 mm. 
</t>
    </r>
    <r>
      <rPr>
        <b/>
        <sz val="14"/>
        <rFont val="Arial Narrow"/>
        <family val="2"/>
        <charset val="238"/>
      </rPr>
      <t>1 x</t>
    </r>
    <r>
      <rPr>
        <sz val="14"/>
        <rFont val="Arial Narrow"/>
        <family val="2"/>
        <charset val="238"/>
      </rPr>
      <t xml:space="preserve"> igła nr 1,2 x 40 mm 
- strzykawka wkręcana 10 ml – 3 szt. we własnym jałowym opakowaniu 
- strzykawka wkręcana 20 ml – 1 szt. w osobnym jałowym opakowaniu 
- igła angiograficzna Seldingera 1.3 x 70 mm – 1 szt. 
- pokrowiec na przewody (tubus) przezroczysty, rozmiar 14x250cm – 4 szt. w osobnym jałowym opakowaniu.Całość owinięta w nieprzemakalną serwetę o wymiarach 150 x 190 cm o gramaturze 85 g/m2 - jako przykrycie na stolik instrumentariuszki 
</t>
    </r>
    <r>
      <rPr>
        <b/>
        <sz val="14"/>
        <rFont val="Arial Narrow"/>
        <family val="2"/>
        <charset val="238"/>
      </rPr>
      <t>1 x</t>
    </r>
    <r>
      <rPr>
        <sz val="14"/>
        <rFont val="Arial Narrow"/>
        <family val="2"/>
        <charset val="238"/>
      </rPr>
      <t xml:space="preserve"> serweta na stolik zabiegowy, trójwarstwowa o gramaturze min. 70 gr/m2 w rozmiarze 75x100 cm  
</t>
    </r>
    <r>
      <rPr>
        <b/>
        <sz val="14"/>
        <rFont val="Arial Narrow"/>
        <family val="2"/>
        <charset val="238"/>
      </rPr>
      <t xml:space="preserve">1 x  Osłona na ramię C wykonana z przezroczystej, miękkiej dobrze układającej się foli. Osłona jednoczęściowa osłaniająca ramie C na min 1/2 całkowitej długości ramienia C. Pasująca na dolną i górną część ramienia C o dł. min 75x150 cm z min dwiema taśmami mocującymi 
</t>
    </r>
  </si>
  <si>
    <t>Zamawiajacy wymaga dostarczenia dla zadania 32 jednej sztuki regału  medycznego ze stali nierdzewnej o wymiarach 120 cm/60 cm, wysokość 2 m w ramach bezpłatnego udostępnienia.</t>
  </si>
  <si>
    <r>
      <t xml:space="preserve">Zestaw   do usunięcia materiału zespalającego i operacji niedokrwionych kończyń dolnych - MZ/NKD
</t>
    </r>
    <r>
      <rPr>
        <b/>
        <sz val="14"/>
        <rFont val="Arial Narrow"/>
        <family val="2"/>
        <charset val="238"/>
      </rPr>
      <t xml:space="preserve">Skład zestawu: </t>
    </r>
    <r>
      <rPr>
        <sz val="14"/>
        <rFont val="Arial Narrow"/>
        <family val="2"/>
        <charset val="238"/>
      </rPr>
      <t xml:space="preserve">
</t>
    </r>
    <r>
      <rPr>
        <b/>
        <sz val="14"/>
        <rFont val="Arial Narrow"/>
        <family val="2"/>
        <charset val="238"/>
      </rPr>
      <t xml:space="preserve">1 x </t>
    </r>
    <r>
      <rPr>
        <sz val="14"/>
        <rFont val="Arial Narrow"/>
        <family val="2"/>
        <charset val="238"/>
      </rPr>
      <t xml:space="preserve">Osłona na stolik Mayo typu worek o wymiarach min 80 cm x 140cm, wykonany z mocnej  foli PE,
</t>
    </r>
    <r>
      <rPr>
        <b/>
        <sz val="14"/>
        <rFont val="Arial Narrow"/>
        <family val="2"/>
        <charset val="238"/>
      </rPr>
      <t xml:space="preserve">1 x </t>
    </r>
    <r>
      <rPr>
        <sz val="14"/>
        <rFont val="Arial Narrow"/>
        <family val="2"/>
        <charset val="238"/>
      </rPr>
      <t xml:space="preserve">Serweta na stolik Mayo o wymiarach 80 x 98 cm (+/-2 cm ), z dwiema kieszeniami, dalsza kieszeń wywinięta pod spód, bliższa na wierzch, kieszenie o głębokości 25 cm, brzeg kieszeni bliższej wzmocniony sztywnikiem i folia na zewnątrz, serweta wykonana z dwuwarstwowego laminatu o gramaturze 49 g/m2 (+/-2g), odporność na przenikanie cieczy min. 260 cm H2O              
</t>
    </r>
    <r>
      <rPr>
        <b/>
        <sz val="14"/>
        <rFont val="Arial Narrow"/>
        <family val="2"/>
        <charset val="238"/>
      </rPr>
      <t>1 x</t>
    </r>
    <r>
      <rPr>
        <sz val="14"/>
        <rFont val="Arial Narrow"/>
        <family val="2"/>
        <charset val="238"/>
      </rPr>
      <t xml:space="preserve"> Osłona na kończynę o wymiarach 33-35 x 80 cm, wykonana z nieprzemakalnego dwuwarstwowego  laminatu, warstwa wewnętrzna z miękkiej włókniny o gramaturze 59g/m2, odporność na przenikanie cieczy min. 200 cm H2O
</t>
    </r>
    <r>
      <rPr>
        <b/>
        <sz val="14"/>
        <rFont val="Arial Narrow"/>
        <family val="2"/>
        <charset val="238"/>
      </rPr>
      <t>1 x</t>
    </r>
    <r>
      <rPr>
        <sz val="14"/>
        <rFont val="Arial Narrow"/>
        <family val="2"/>
        <charset val="238"/>
      </rPr>
      <t xml:space="preserve"> Serweta  główna operacyjna  200 x 300 cm wyposażona w elastyczny samouszczelniajacy się płat neoprenowy z otworem o  Ø 3,5 cm, wykonana z czterowarstwowej  włókniny typu SMMS o gramaturze 45 g/m2  z dodatkową warstwą chłonną wokół otworu o wielkości 80x100 cm (+/-3 cm) min. trójwarstwowym laminatem, gdzie warstwa 1 - włóknina wiskozowa, warstwa 2 - włóknina celulozowa, warstwa 3 -  folia polietylenowa PE stanowi spodnią warstwę laminatu o gramaturze 104 g/m2 (+/-1g), odporność na przenikanie cieczy w strefie krytycznej min. 200 cm H2O  wytrzymałości na wypychanie min. 107 kPa, wytrzymałość na rozerwanie min. 120 N, posiada zintegrowane dwa organizery na dreny i przewody 
</t>
    </r>
    <r>
      <rPr>
        <b/>
        <sz val="14"/>
        <rFont val="Arial Narrow"/>
        <family val="2"/>
        <charset val="238"/>
      </rPr>
      <t>1 x</t>
    </r>
    <r>
      <rPr>
        <sz val="14"/>
        <rFont val="Arial Narrow"/>
        <family val="2"/>
        <charset val="238"/>
      </rPr>
      <t xml:space="preserve"> Serweta chirurgiczna o wymiarach 100x180 cm wykonana z laminatu dwuwarstwowego o gramaturze 59 g/m2, odporność na przenikanie cieczy min. 200 cm H2O   
</t>
    </r>
    <r>
      <rPr>
        <b/>
        <sz val="14"/>
        <rFont val="Arial Narrow"/>
        <family val="2"/>
        <charset val="238"/>
      </rPr>
      <t>1 x</t>
    </r>
    <r>
      <rPr>
        <sz val="14"/>
        <rFont val="Arial Narrow"/>
        <family val="2"/>
        <charset val="238"/>
      </rPr>
      <t xml:space="preserve"> Organizer przewodów (rzepy) o wymiarach  min  2x 22 cm.  
</t>
    </r>
    <r>
      <rPr>
        <b/>
        <sz val="14"/>
        <rFont val="Arial Narrow"/>
        <family val="2"/>
        <charset val="238"/>
      </rPr>
      <t>3 x</t>
    </r>
    <r>
      <rPr>
        <sz val="14"/>
        <rFont val="Arial Narrow"/>
        <family val="2"/>
        <charset val="238"/>
      </rPr>
      <t xml:space="preserve"> Fartuch chirurgiczny wykonany z włókniny typu SMS w części niekrytycznej min. 35 g/m2, o łącznej gramaturze w części krytycznej min 75 g/m2  wzmocniony w części przedniej i na rękawach, wzmocnienie z laminatu o gramaturze 40 g/m2 na rękawach powinno sięgać min 20 cm powyżej łokcia, nieprzemakalność 123,3 cm/H2O, wytrzymałość na wypychanie 75,2 kPa, wytrzymałość na rozciąganie 92,5 N, rozmiar  XL - 2 szt; L - 1 szt, dodatkowo zapakowany i ułożony na owinięciu zestawu.
</t>
    </r>
    <r>
      <rPr>
        <b/>
        <sz val="14"/>
        <rFont val="Arial Narrow"/>
        <family val="2"/>
        <charset val="238"/>
      </rPr>
      <t xml:space="preserve">3 szt </t>
    </r>
    <r>
      <rPr>
        <sz val="14"/>
        <rFont val="Arial Narrow"/>
        <family val="2"/>
        <charset val="238"/>
      </rPr>
      <t xml:space="preserve">- Ściereczki wysokochłonne do wycierania rąk o wymiarach  min 30 x 30 cm
</t>
    </r>
    <r>
      <rPr>
        <b/>
        <sz val="14"/>
        <rFont val="Arial Narrow"/>
        <family val="2"/>
        <charset val="238"/>
      </rPr>
      <t>2 x</t>
    </r>
    <r>
      <rPr>
        <sz val="14"/>
        <rFont val="Arial Narrow"/>
        <family val="2"/>
        <charset val="238"/>
      </rPr>
      <t xml:space="preserve"> Bandaż elastyczny, krepowany 14 cm x 5 m.  
</t>
    </r>
    <r>
      <rPr>
        <b/>
        <sz val="14"/>
        <rFont val="Arial Narrow"/>
        <family val="2"/>
        <charset val="238"/>
      </rPr>
      <t>1 x</t>
    </r>
    <r>
      <rPr>
        <sz val="14"/>
        <rFont val="Arial Narrow"/>
        <family val="2"/>
        <charset val="238"/>
      </rPr>
      <t xml:space="preserve"> Taśma lepna 10x50 cm                                                                                                                                                                    
Całość owinięta  w serwetę z laminatu nieprzemakalnego o gramaturze min 54g/m2 o wymiarach 150 x 200  cm,  jako przykrycie stolika instrumentariuszki. Zestaw zapakowany w opakowanie foliowe typu Tyvek.</t>
    </r>
    <r>
      <rPr>
        <b/>
        <sz val="14"/>
        <rFont val="Arial Narrow"/>
        <family val="2"/>
        <charset val="238"/>
      </rPr>
      <t xml:space="preserve">Partia próbna 1 zestaw. </t>
    </r>
    <r>
      <rPr>
        <sz val="14"/>
        <rFont val="Arial Narrow"/>
        <family val="2"/>
        <charset val="238"/>
      </rPr>
      <t xml:space="preserve">
</t>
    </r>
  </si>
  <si>
    <r>
      <rPr>
        <b/>
        <sz val="12"/>
        <rFont val="Arial Narrow"/>
        <family val="2"/>
        <charset val="238"/>
      </rPr>
      <t>Zestaw do Operacji Tarczycy (ZOT)</t>
    </r>
    <r>
      <rPr>
        <sz val="12"/>
        <rFont val="Arial Narrow"/>
        <family val="2"/>
        <charset val="238"/>
      </rPr>
      <t xml:space="preserve">
</t>
    </r>
    <r>
      <rPr>
        <b/>
        <sz val="12"/>
        <rFont val="Arial Narrow"/>
        <family val="2"/>
        <charset val="238"/>
      </rPr>
      <t>1 x</t>
    </r>
    <r>
      <rPr>
        <sz val="12"/>
        <rFont val="Arial Narrow"/>
        <family val="2"/>
        <charset val="238"/>
      </rPr>
      <t xml:space="preserve"> Serweta do operacji na tarczycy o wymiarach min. 200/ 250 x 320 cm  z otworem samoprzylepnym min 10x11cm, wykonanaz laminatu min. dwuwarstwowego o gramaturze min. 59 g/m2, wzmocniona w części krytycznej laminatem trójwarstwowym o gramaturze min 104 g/m2 i nieprzemakalności min 200 cmH2O, </t>
    </r>
    <r>
      <rPr>
        <strike/>
        <sz val="12"/>
        <rFont val="Arial Narrow"/>
        <family val="2"/>
        <charset val="238"/>
      </rPr>
      <t>,</t>
    </r>
    <r>
      <rPr>
        <sz val="12"/>
        <rFont val="Arial Narrow"/>
        <family val="2"/>
        <charset val="238"/>
      </rPr>
      <t xml:space="preserve">
1 x Osłona na stolik Mayo o wymiarach min 79cm x 145cm, z warstwą chłonną o wymiarach min. 60 cm x 140 cm </t>
    </r>
    <r>
      <rPr>
        <strike/>
        <sz val="12"/>
        <rFont val="Arial Narrow"/>
        <family val="2"/>
        <charset val="238"/>
      </rPr>
      <t>,</t>
    </r>
    <r>
      <rPr>
        <sz val="12"/>
        <rFont val="Arial Narrow"/>
        <family val="2"/>
        <charset val="238"/>
      </rPr>
      <t xml:space="preserve"> wykonana z laminatu o łącznej gramaturze w części chłonnej min. 80g/m2    
</t>
    </r>
    <r>
      <rPr>
        <b/>
        <sz val="12"/>
        <rFont val="Arial Narrow"/>
        <family val="2"/>
        <charset val="238"/>
      </rPr>
      <t xml:space="preserve">1 x  </t>
    </r>
    <r>
      <rPr>
        <sz val="12"/>
        <rFont val="Arial Narrow"/>
        <family val="2"/>
        <charset val="238"/>
      </rPr>
      <t xml:space="preserve">Serweta w na stolik instrumentariuszki służąca jako owinięcie zestawu, o wymiarach 150 x 200 cm wykonana z laminatu dwuwarstwowego o gramaturze 59 g/m odporna na przenikanie cieczy min. 200 cm H2O  Odporność na rozerwanie w strefie krytycznej na sucho min. 89 kPa ,   
</t>
    </r>
    <r>
      <rPr>
        <b/>
        <sz val="12"/>
        <rFont val="Arial Narrow"/>
        <family val="2"/>
        <charset val="238"/>
      </rPr>
      <t xml:space="preserve">1 x </t>
    </r>
    <r>
      <rPr>
        <sz val="12"/>
        <rFont val="Arial Narrow"/>
        <family val="2"/>
        <charset val="238"/>
      </rPr>
      <t xml:space="preserve">Organizator przewodów o wymiarach min. 2,5x 22 cm  z repozycjonowaną taśmą lepną.  
</t>
    </r>
    <r>
      <rPr>
        <b/>
        <sz val="12"/>
        <rFont val="Arial Narrow"/>
        <family val="2"/>
        <charset val="238"/>
      </rPr>
      <t>1 x</t>
    </r>
    <r>
      <rPr>
        <sz val="12"/>
        <rFont val="Arial Narrow"/>
        <family val="2"/>
        <charset val="238"/>
      </rPr>
      <t xml:space="preserve"> Taśma samoprzylepna min 9 x 49 cm dwuwarstwowa, łatwa w aplikacji
</t>
    </r>
    <r>
      <rPr>
        <b/>
        <sz val="12"/>
        <rFont val="Arial Narrow"/>
        <family val="2"/>
        <charset val="238"/>
      </rPr>
      <t>2 x</t>
    </r>
    <r>
      <rPr>
        <sz val="12"/>
        <rFont val="Arial Narrow"/>
        <family val="2"/>
        <charset val="238"/>
      </rPr>
      <t xml:space="preserve"> Ściereczki do wycierania  rąk min. 30x25 cm</t>
    </r>
    <r>
      <rPr>
        <strike/>
        <sz val="12"/>
        <rFont val="Arial Narrow"/>
        <family val="2"/>
        <charset val="238"/>
      </rPr>
      <t xml:space="preserve">. </t>
    </r>
    <r>
      <rPr>
        <sz val="12"/>
        <rFont val="Arial Narrow"/>
        <family val="2"/>
        <charset val="238"/>
      </rPr>
      <t xml:space="preserve">
</t>
    </r>
    <r>
      <rPr>
        <b/>
        <sz val="12"/>
        <rFont val="Arial Narrow"/>
        <family val="2"/>
        <charset val="238"/>
      </rPr>
      <t>1 x</t>
    </r>
    <r>
      <rPr>
        <sz val="12"/>
        <rFont val="Arial Narrow"/>
        <family val="2"/>
        <charset val="238"/>
      </rPr>
      <t xml:space="preserve"> pudełko magnetyczne  tzw "licznik igieł" na min 20 igieł i skalpeli
</t>
    </r>
    <r>
      <rPr>
        <b/>
        <sz val="12"/>
        <rFont val="Arial Narrow"/>
        <family val="2"/>
        <charset val="238"/>
      </rPr>
      <t xml:space="preserve">1 x 10 szt </t>
    </r>
    <r>
      <rPr>
        <sz val="12"/>
        <rFont val="Arial Narrow"/>
        <family val="2"/>
        <charset val="238"/>
      </rPr>
      <t xml:space="preserve"> kompresów bawełnianych  z gazy 17- nitkowe, 12- warstwowe, wielkości 10cm x 20cm  z wplecioną nitką radiacyjną zapakowane w torebkę papierową lub kartonik.
</t>
    </r>
    <r>
      <rPr>
        <b/>
        <sz val="12"/>
        <rFont val="Arial Narrow"/>
        <family val="2"/>
        <charset val="238"/>
      </rPr>
      <t>1 x 10 szt</t>
    </r>
    <r>
      <rPr>
        <sz val="12"/>
        <rFont val="Arial Narrow"/>
        <family val="2"/>
        <charset val="238"/>
      </rPr>
      <t xml:space="preserve"> Tupfer w kształcie miękkiej kuli z gazy bawełnianej 20 nitkowej o wielkości 40x40 cm  w wpleciona nitka radiacyjną.zapakowane w torebkę papierową lub kartonik.                           
</t>
    </r>
    <r>
      <rPr>
        <b/>
        <sz val="12"/>
        <rFont val="Arial Narrow"/>
        <family val="2"/>
        <charset val="238"/>
      </rPr>
      <t>+ 1 x</t>
    </r>
    <r>
      <rPr>
        <sz val="12"/>
        <rFont val="Arial Narrow"/>
        <family val="2"/>
        <charset val="238"/>
      </rPr>
      <t xml:space="preserve"> Mata pod narzędzia, silikonowa zabezpieczająca przed upadkiem, kolor odróżniający się od serwety operacyjnej, 
</t>
    </r>
    <r>
      <rPr>
        <b/>
        <sz val="12"/>
        <rFont val="Arial Narrow"/>
        <family val="2"/>
        <charset val="238"/>
      </rPr>
      <t>+ 1 x</t>
    </r>
    <r>
      <rPr>
        <sz val="12"/>
        <rFont val="Arial Narrow"/>
        <family val="2"/>
        <charset val="238"/>
      </rPr>
      <t xml:space="preserve"> Miska 150 ml
</t>
    </r>
    <r>
      <rPr>
        <b/>
        <sz val="12"/>
        <rFont val="Arial Narrow"/>
        <family val="2"/>
        <charset val="238"/>
      </rPr>
      <t>+ 1 x</t>
    </r>
    <r>
      <rPr>
        <sz val="12"/>
        <rFont val="Arial Narrow"/>
        <family val="2"/>
        <charset val="238"/>
      </rPr>
      <t xml:space="preserve"> Miska 250 ml
</t>
    </r>
    <r>
      <rPr>
        <b/>
        <sz val="12"/>
        <rFont val="Arial Narrow"/>
        <family val="2"/>
        <charset val="238"/>
      </rPr>
      <t>+ 1 x</t>
    </r>
    <r>
      <rPr>
        <sz val="12"/>
        <rFont val="Arial Narrow"/>
        <family val="2"/>
        <charset val="238"/>
      </rPr>
      <t xml:space="preserve"> Miska 500 ml 
</t>
    </r>
    <r>
      <rPr>
        <b/>
        <sz val="12"/>
        <rFont val="Arial Narrow"/>
        <family val="2"/>
        <charset val="238"/>
      </rPr>
      <t xml:space="preserve">+ 1 </t>
    </r>
    <r>
      <rPr>
        <sz val="12"/>
        <rFont val="Arial Narrow"/>
        <family val="2"/>
        <charset val="238"/>
      </rPr>
      <t xml:space="preserve">x Kieszeń dwukomorowa 2x15x40cm, samoprzylepna
</t>
    </r>
    <r>
      <rPr>
        <b/>
        <sz val="12"/>
        <rFont val="Arial Narrow"/>
        <family val="2"/>
        <charset val="238"/>
      </rPr>
      <t>2 x</t>
    </r>
    <r>
      <rPr>
        <sz val="12"/>
        <rFont val="Arial Narrow"/>
        <family val="2"/>
        <charset val="238"/>
      </rPr>
      <t xml:space="preserve"> Fartuch operacyjny extra wzmocniony , rozmiar XL
</t>
    </r>
    <r>
      <rPr>
        <b/>
        <sz val="12"/>
        <rFont val="Arial Narrow"/>
        <family val="2"/>
        <charset val="238"/>
      </rPr>
      <t>1 x</t>
    </r>
    <r>
      <rPr>
        <sz val="12"/>
        <rFont val="Arial Narrow"/>
        <family val="2"/>
        <charset val="238"/>
      </rPr>
      <t xml:space="preserve"> Fartuch operacyjny extra wzmocniony, rozmiar L.
Fartuch operacyjny ekstra wzmocniony (FOEW)  - do procedur wysokiego ryzyka, wykonany z włókniny typu spunlanced/sontara, o właściwościach hydrofobowych, o łącznej  gramaturze w części krytycznej min 98g/m2; fartuch wzmocniony wstawkami nieprzemakalnymi  i warstwa chłonną w części krytycznej - przodu i na rękawach; Rękaw zakończony mankietem z dzianiny, dobrze utrzymującym się podczas użytkowania, fartuch złożony w sposób zapewniający aseptyczną aplikację, wiązany na troki wewnętrzne oraz troki zewnętrzne z kartonikiem, z tyłu zapięcie na rzep. Odporność na przenikanie cieczy 110 cm,Wszystkie serwety muśzą  cechować się I klasą palności.Zestaw posiadający listę komponentów, oznakowany etykietą w tym (dwie mini-etykiety samoprzylepne zawierającą  informację zgodnie z normą  PN EN ISO 15223-1:2017 lub równoważną oraz dodatkowo oznakowany za pomocą kolorowego znaku umieszczonego na zestawie, etykiecie samoprzylepnej oraz opakowaniu zbiorczym</t>
    </r>
  </si>
  <si>
    <r>
      <rPr>
        <b/>
        <sz val="14"/>
        <rFont val="Arial Narrow"/>
        <family val="2"/>
        <charset val="238"/>
      </rPr>
      <t xml:space="preserve">Zestaw do naturalnego porodu </t>
    </r>
    <r>
      <rPr>
        <sz val="14"/>
        <rFont val="Arial Narrow"/>
        <family val="2"/>
        <charset val="238"/>
      </rPr>
      <t xml:space="preserve">
Zestaw do naturalnego porodu - skład:
1 x serweta na stół narzędziowy 120 x 95 cm (opakowanie zestawu)
1 x Jednorazowe nożyczki chirurgiczne tępo-tępe proste dł min14,5 cm
1 x jednorazowe kleszczyki chirurgiczne proste typu Kocher  dł min 14 cm
20 x Kompres z włókniny 10 x 10 cm 4 warstwy 40g/m2
2 x zacisk do pępowiny 53 mm.
1 x serweta włókninowa dla noworodka o wielkości 87x90 cm
1 x serweta pod pośladki  dwu-warstwowa o wielkości 100 x 120 cm z zintegrowanym workiem na płyny, worek z wyskalowana podziałka co 100 i 500 ml  do 2500 ml.  
2 x ręcznik do rąk o wielkość min 30 x 30 cm 
Narzędzia jednorazowego użytku czytelnie oznakowane kolorem i  symbolem przekreslona  ② - oznaczającym brak możliwości resterylizacji </t>
    </r>
    <r>
      <rPr>
        <b/>
        <sz val="14"/>
        <rFont val="Arial Narrow"/>
        <family val="2"/>
        <charset val="238"/>
      </rPr>
      <t xml:space="preserve">.    </t>
    </r>
    <r>
      <rPr>
        <sz val="14"/>
        <rFont val="Arial Narrow"/>
        <family val="2"/>
        <charset val="238"/>
      </rPr>
      <t>Sterylne obłożenie wykonane z dwuwarstwowego pełnobarierowego laminatu (folia polietylenowa + hydrofilowa warstwa włókniny polipropylenowej) (zgodne z EN 13795-1:2019 lub równoważną dla wysokiej funkcjonalności w obszarach krytycznych) bez zawartości wiskozy i celulozy o gramaturze 55g/m2. Obłożenie cechuje wysoka odporność na penetrację płynów (zgodnie z EN 20811 lub równoważną ) 158 cm H2O oraz odporność na rozerwanie na sucho 145 kPa i na mokro 134 kPa (zgodnie z EN 13938-1  lub równoważną ). Wyroby gotowe z laminatu posiadają certyfikat walidacji procesu sterylizacji wydany przez zewnętrzną jednostkę certyfikującą. Włóknina serwet spełnia wymagania dla 1 klasy palności CFR 1610 oraz posiada właściwości antystatyczne. Chłonność włókniny badana wg EN ISO 9073-6  lub równoważną : 156 ml/m2
Opakowanie jednostkowe: peel pouch (opakowanie typu papier – folia) zawiera dwuczęściową repozycjonowalną (możliwość odklejenia i powtórnego przyklejenia) etykietę identyfikacyjną</t>
    </r>
    <r>
      <rPr>
        <b/>
        <sz val="14"/>
        <rFont val="Arial Narrow"/>
        <family val="2"/>
        <charset val="238"/>
      </rPr>
      <t xml:space="preserve">.
</t>
    </r>
    <r>
      <rPr>
        <sz val="14"/>
        <rFont val="Arial Narrow"/>
        <family val="2"/>
        <charset val="238"/>
      </rPr>
      <t xml:space="preserve">Zestaw posiadający listę komponentów, oznakowany etykietą w tym (dwie mini-etykiety samoprzylepne zawierającą  informację zgodnie z normą  PN EN ISO 15223-1:2017  lub równoważną.
</t>
    </r>
    <r>
      <rPr>
        <b/>
        <sz val="14"/>
        <rFont val="Arial Narrow"/>
        <family val="2"/>
        <charset val="238"/>
      </rPr>
      <t xml:space="preserve">Partia próbna 2 sterylne  zestawy 
</t>
    </r>
  </si>
  <si>
    <r>
      <rPr>
        <b/>
        <sz val="14"/>
        <rFont val="Arial Narrow"/>
        <family val="2"/>
        <charset val="238"/>
      </rPr>
      <t>Maseczka medyczna (chirurgiczna)</t>
    </r>
    <r>
      <rPr>
        <sz val="14"/>
        <rFont val="Arial Narrow"/>
        <family val="2"/>
        <charset val="238"/>
      </rPr>
      <t xml:space="preserve"> typ II R-z blaszką pozwalającą dopasować ją do kształtu twarzy , wiązana na troki, z niskim oporem oddechowym, a wysoką skutecznością filtracji bakteryjnej.Wysoka ochrona przed rozpryskami lub rozbryzgami cieczy pod ciśnieniem 120mmHg., zgodnie z normą EN 14683 Maska wykonana z polipropylenu i spandexu.. 3  warstwowa, zgrzewana ultradzwiekowo. Długoć maski min 17 cm, szerokość min.9,5 cm ,  Nie może zawierać lteksu, niklu i formaldehydów. Blaszka wykonana z aluminium. Maska pakowana w sztywny kartonik w formie podajnika  maksymalnie 50 sztuk umożliwiające ich higieniczne przechowywanie oraz łatwość wyjmowania z kartonika – sposób ułożenia maseczek w kartonie powinien zapewniać pobranie tylko jednej maseczki. Maseczka w czasie użytkowania nie może się rozwarstwiać i przemakać, powinna zakrywać twarz w obszarze od grzbietu nosa i zachodzić  głęboko za  podbródek,   Opakowanie - sztywny kartonik z perforowanym otworem do wyjmowania maseczek, oznaczony nazwą producenta, nr ref, znak CE z numerem, wskazanie normy i  typu maseczki, kolor maseczki, termin przydatności do użytku. Standard produktu EN 14683:2019 lub równoważną , Dyrektywa 2017/745/MDR </t>
    </r>
    <r>
      <rPr>
        <strike/>
        <sz val="14"/>
        <rFont val="Arial Narrow"/>
        <family val="2"/>
        <charset val="238"/>
      </rPr>
      <t>potwierdzona dokumentem.</t>
    </r>
    <r>
      <rPr>
        <sz val="14"/>
        <rFont val="Arial Narrow"/>
        <family val="2"/>
        <charset val="238"/>
      </rPr>
      <t xml:space="preserve">
 Maseczka w czasie użytkowania nie może się rozwarstwiać i przemakać, powinna zakrywać twarz w obszarze od grzbietu nosa i zachodzić  głęboko za  podbródek,  kolor do wyboru
</t>
    </r>
    <r>
      <rPr>
        <b/>
        <sz val="14"/>
        <rFont val="Arial Narrow"/>
        <family val="2"/>
        <charset val="238"/>
      </rPr>
      <t>Partia próbna : 1 opakowanie (50 sztuk) w kartoniku</t>
    </r>
    <r>
      <rPr>
        <sz val="14"/>
        <rFont val="Arial Narrow"/>
        <family val="2"/>
        <charset val="238"/>
      </rPr>
      <t xml:space="preserve"> 
</t>
    </r>
  </si>
  <si>
    <r>
      <rPr>
        <b/>
        <sz val="14"/>
        <rFont val="Arial Narrow"/>
        <family val="2"/>
        <charset val="238"/>
      </rPr>
      <t>Ręcznik kąpielowy 1 x użytku</t>
    </r>
    <r>
      <rPr>
        <sz val="14"/>
        <rFont val="Arial Narrow"/>
        <family val="2"/>
        <charset val="238"/>
      </rPr>
      <t xml:space="preserve">,chłonny,  wykonany z wysokochłonnego materiału,  chłonnosć wg PN-EN 1644-1  lub równoważną  261 %  -(Potwierdzone kartą danych technicznych ) wzmocniona na całej powierzchni, gramatura min. 50 g, wymiary min 60 x 80 cm. Pakowane po 50  szt. Opakownie foliowe z etykietą informacyjną zawierajacą nazwę wyrobu, nazwę producenta wyrobu, nr  ref,  rozmiar serwety . Partia próbna - 1 op </t>
    </r>
  </si>
  <si>
    <r>
      <rPr>
        <b/>
        <sz val="14"/>
        <rFont val="Arial Narrow"/>
        <family val="2"/>
        <charset val="238"/>
      </rPr>
      <t>Zestaw - epidemiologiczny monitoring sal operacyjnych - EMSO</t>
    </r>
    <r>
      <rPr>
        <sz val="14"/>
        <rFont val="Arial Narrow"/>
        <family val="2"/>
        <charset val="238"/>
      </rPr>
      <t xml:space="preserve"> składający się z 
1 x jednorazowy, wysokochłonny, nieuczulający podkład higieniczny na stół operacyjny wykonany z min dwuwarstwowego laminatu (polipropylen, poliester) o grubości min 0,14 mm  oraz  z wysokochłonnego rdzenia o grubości min 0.7 mm, scalonego z podkładem na całej jego długości. Wymiary podkładu: 100 cm(+/- 2 cm ) x 225 (+/- 4 cm ), produkt o jednorodnej strukturze, nie powodującej udszkodzeń skóry pacjenta. Gramattura min 125g/m2. Wchłanialność płynów 3600-4000 ml </t>
    </r>
    <r>
      <rPr>
        <b/>
        <sz val="14"/>
        <rFont val="Arial Narrow"/>
        <family val="2"/>
        <charset val="238"/>
      </rPr>
      <t xml:space="preserve">potwierdzona dokumentem, o którym mowa w roz. VIII pkt.1 ust. 1.9 SWZ. </t>
    </r>
    <r>
      <rPr>
        <sz val="14"/>
        <rFont val="Arial Narrow"/>
        <family val="2"/>
        <charset val="238"/>
      </rPr>
      <t xml:space="preserve">
</t>
    </r>
    <r>
      <rPr>
        <b/>
        <sz val="14"/>
        <rFont val="Arial Narrow"/>
        <family val="2"/>
        <charset val="238"/>
      </rPr>
      <t xml:space="preserve">Zamawiający w ramach ceny ofertowej wymaga wprowadzenia programu - epidemiologiczny monitoring sal operacyjnych wg wytycznych CDC., w składzie:
1)  żel fluorescencyjny  - 20 szt/miesiąc wraz z dwiema latarkami do odczytu prób monitorowania efektywnosci sprzątania </t>
    </r>
    <r>
      <rPr>
        <sz val="14"/>
        <rFont val="Arial Narrow"/>
        <family val="2"/>
        <charset val="238"/>
      </rPr>
      <t xml:space="preserve">
</t>
    </r>
    <r>
      <rPr>
        <b/>
        <sz val="14"/>
        <rFont val="Arial Narrow"/>
        <family val="2"/>
        <charset val="238"/>
      </rPr>
      <t xml:space="preserve">2) Elektroniczne przenośne urządzenie do rejestracji danych wraz z oprogramowaniem do  monitorowania i  comiesięcznego raportowania  jakości sprzątania profilaktycznego i generalnego sal operacyjnych wg wytycznych CDC&amp;P - szt 1. </t>
    </r>
    <r>
      <rPr>
        <sz val="14"/>
        <rFont val="Arial Narrow"/>
        <family val="2"/>
        <charset val="238"/>
      </rPr>
      <t xml:space="preserve">
</t>
    </r>
  </si>
  <si>
    <r>
      <rPr>
        <b/>
        <sz val="14"/>
        <rFont val="Arial Narrow"/>
        <family val="2"/>
        <charset val="238"/>
      </rPr>
      <t>Fartuch foliowy</t>
    </r>
    <r>
      <rPr>
        <sz val="14"/>
        <rFont val="Arial Narrow"/>
        <family val="2"/>
        <charset val="238"/>
      </rPr>
      <t xml:space="preserve"> przedni 80 x 140cm, grubość 35my biały LDPE, tłoczony, pojedynczo składany. Pakowany w dyspenser kartonowy, z dostępem tylko do jednego fartucha- OP=60szt</t>
    </r>
  </si>
  <si>
    <r>
      <rPr>
        <b/>
        <sz val="14"/>
        <rFont val="Arial Narrow"/>
        <family val="2"/>
        <charset val="238"/>
      </rPr>
      <t>Obuwie operacyjne ochronne</t>
    </r>
    <r>
      <rPr>
        <sz val="14"/>
        <rFont val="Arial Narrow"/>
        <family val="2"/>
        <charset val="238"/>
      </rPr>
      <t xml:space="preserve">, wykonane z polimeru   typu STERI-TECH lub równoważne - kryteria równoważności oznaczają zaoferowanie obuwia wykonanego z materiału odpornego na rozpuszczalniki, detergenty, działanie cieczy w tym  krwi, chemikalia, kwas mlekowy, słoną wodę, zapobiegający  powstawaniu nieprzyjemnego zapachu, hamujący wzrost grzybów i bakterii. Rozmiar od 35 do 48 - do wyboru Zamawiającego. 
Obuwie operacyjne o parametrach technicznych: absorbcja wstrząsów, utrzymanie prawidłowej rzeźby anatomicznej  stopy, powodującej redukcję energii statycznej, otwory wentylacyjne w bucie i wkładce wewnętrznej zapewniające przepływ powietrza wokół stopy podczas chodzenia,  wkładka antystatyczna nie wyjmowana, podeszwa zabezpieczona przed poślizgiem i wyładowaniom elektrostatycznym, z tyłu na odpinany pasek z możliwością przesunięcia na grzbiet buta. Obuwie można poddawać procesowi mycia i dezynfekcji w preparatach zatwierdzonych przez PZH oraz poddawać myciu maszynowemu w myjniach, z możliwością sterylizacji w temp 134 st C.Obuwie zgodne z normą  EN ISO 20347:2012  lub równoważną. Środek ochrony indywidualnej - Obuwie zawodowe, klasa II.Min 5 kolorów w ofercie (granatowy, biały, niebieski, czerwony, pomarańczowy) do wyboru Zamawiającego. 
</t>
    </r>
    <r>
      <rPr>
        <b/>
        <sz val="14"/>
        <rFont val="Arial Narrow"/>
        <family val="2"/>
        <charset val="238"/>
      </rPr>
      <t>Partia próbna 1 para rozmiar 39 w kolorze granatowym</t>
    </r>
    <r>
      <rPr>
        <sz val="14"/>
        <rFont val="Arial Narrow"/>
        <family val="2"/>
        <charset val="238"/>
      </rPr>
      <t xml:space="preserve">. </t>
    </r>
  </si>
  <si>
    <r>
      <rPr>
        <b/>
        <sz val="14"/>
        <rFont val="Arial Narrow"/>
        <family val="2"/>
        <charset val="238"/>
      </rPr>
      <t>Lekkie  okulary ochronne</t>
    </r>
    <r>
      <rPr>
        <sz val="14"/>
        <rFont val="Arial Narrow"/>
        <family val="2"/>
        <charset val="238"/>
      </rPr>
      <t xml:space="preserve"> wykonane z przeźroczystego poliwęglanu do ochrony oczu personelu medycznego przed ekspozycją na krew i inne potencjalnie zakaźne płyny. Okulary wyposażone w zauszniki z wielostopniową regulacją kąta pochylenia szybki, oraz regulacją długości. Szkła posiadają specjalną powłokę chroniącą je przed zaparowaniem. Wielokrotnego użytku. Okulary ochronne  jako środek ochrony indywidualnej (PPE – personal protective equipment) oznakowany i zgodny z normą: PN-EN ISO 4007:2012 Środki ochrony indywidualnej. Ochrona oczu i twarzy  lub równoważną . Terminologia oraz PN-EN 166:2005P Ochrona indywidualna oczu  lub równoważną. 
</t>
    </r>
    <r>
      <rPr>
        <b/>
        <sz val="14"/>
        <rFont val="Arial Narrow"/>
        <family val="2"/>
        <charset val="238"/>
      </rPr>
      <t>Partia próbna 1 szt.</t>
    </r>
  </si>
  <si>
    <r>
      <rPr>
        <b/>
        <sz val="14"/>
        <rFont val="Arial Narrow"/>
        <family val="2"/>
        <charset val="238"/>
      </rPr>
      <t>Osłona szyi  w kształcie golfu</t>
    </r>
    <r>
      <rPr>
        <sz val="14"/>
        <rFont val="Arial Narrow"/>
        <family val="2"/>
        <charset val="238"/>
      </rPr>
      <t xml:space="preserve"> o średnicy  otworu min 17 cm, wykonana z miekkiej dzianiny wokół szyi o wysokosci min 5 cm i  wydłużonym kołnierzem opadajacym na  ramiona, wykonanym z miękkiej oddychającej  włókniny w kształcie prostokąta o wielkości min: 44 x 55 cm, zabezpieczająca obustronnie szyję, kark i przednią część mostka (wydłużona część powinna sięgać do min wyrostka mieczykowatego. Pakowania min po 50 szt w higienicznym sztywnym  kartonie umożliwjącym higieniczne otwarcie kartonu i pobieranie asortymentu. Produkt  zgodny z normą EN- 10 993  lub równoważną w zakresie kontaktu ze skórą  użytkownika oraz PN-EN 13795  lub równoważną
</t>
    </r>
    <r>
      <rPr>
        <b/>
        <sz val="14"/>
        <rFont val="Arial Narrow"/>
        <family val="2"/>
        <charset val="238"/>
      </rPr>
      <t>Partia próbna 1 karton</t>
    </r>
  </si>
  <si>
    <r>
      <t xml:space="preserve">Zadanie nr 25 - Pozycjonery przeciwodleżynowe  wielorazowego użytku </t>
    </r>
    <r>
      <rPr>
        <sz val="14"/>
        <rFont val="Arial Narrow"/>
        <family val="2"/>
        <charset val="238"/>
      </rPr>
      <t xml:space="preserve">do układania  pacjenta na stole operacyjnym, wykonane z medycznego żelu silikonowego  (oprócz asortymentu wymienionego w  pozycji 9,10,11), wodoszczelne o właściwościach nie powodujących podrażnienia skóry, </t>
    </r>
    <r>
      <rPr>
        <b/>
        <sz val="14"/>
        <rFont val="Arial Narrow"/>
        <family val="2"/>
        <charset val="238"/>
      </rPr>
      <t xml:space="preserve">potwierdzone stosownym dokumentem badań zgodnych z normą EN-ISO 10933-10 - Biologiczna ocena wyrobów medycznych - test na uczulanie skóry i EN-ISO 10993-1 - ocena biokompatybilności wyrobu  lub równoważna. </t>
    </r>
    <r>
      <rPr>
        <sz val="14"/>
        <rFont val="Arial Narrow"/>
        <family val="2"/>
        <charset val="238"/>
      </rPr>
      <t xml:space="preserve">Możliwość  mycia i dezynfekcji ogólnie dostępnymi środkami, przezierne  dla promieni rtg, nieprzewodzące ładunków elektrycznych, bez lateksu. </t>
    </r>
    <r>
      <rPr>
        <b/>
        <sz val="14"/>
        <rFont val="Arial Narrow"/>
        <family val="2"/>
        <charset val="238"/>
      </rPr>
      <t xml:space="preserve">
</t>
    </r>
  </si>
  <si>
    <r>
      <rPr>
        <b/>
        <sz val="14"/>
        <rFont val="Arial Narrow"/>
        <family val="2"/>
        <charset val="238"/>
      </rPr>
      <t xml:space="preserve">Przewód do narzędzi laparoskopowych </t>
    </r>
    <r>
      <rPr>
        <sz val="14"/>
        <rFont val="Arial Narrow"/>
        <family val="2"/>
        <charset val="238"/>
      </rPr>
      <t>monopolarnych i bipolarnych kompatybilny z generatorem Valleylab i Olympus,ERBE będących na wyposażeniu Zamawiającego</t>
    </r>
  </si>
  <si>
    <r>
      <rPr>
        <b/>
        <sz val="14"/>
        <rFont val="Arial Narrow"/>
        <family val="2"/>
        <charset val="238"/>
      </rPr>
      <t>Dren silikonowy</t>
    </r>
    <r>
      <rPr>
        <sz val="14"/>
        <rFont val="Arial Narrow"/>
        <family val="2"/>
        <charset val="238"/>
      </rPr>
      <t xml:space="preserve"> do insuflatora z funkcja podgrzewania gazu, wielokrotnego uzytku (krotność użycia min 100 razy). Dren kompatybilny z insuflatorem Aesculap,Wolf  będącym na wyposażeniu Zamawiającego</t>
    </r>
  </si>
  <si>
    <r>
      <rPr>
        <b/>
        <sz val="14"/>
        <rFont val="Arial Narrow"/>
        <family val="2"/>
        <charset val="238"/>
      </rPr>
      <t>Swiatłowód</t>
    </r>
    <r>
      <rPr>
        <sz val="14"/>
        <rFont val="Arial Narrow"/>
        <family val="2"/>
        <charset val="238"/>
      </rPr>
      <t xml:space="preserve"> laparoskopowy autoklawowalny, wielorazowego użytku, śr 4,8  dł 250 i 350 cm z adapterami do żródła światła Wolf, Ausculap będących na wyposażeniu Zamawiającego- do wyboru Zamiawiającego </t>
    </r>
  </si>
  <si>
    <r>
      <rPr>
        <b/>
        <sz val="14"/>
        <rFont val="Arial Narrow"/>
        <family val="2"/>
        <charset val="238"/>
      </rPr>
      <t>Optyka  laparoskopowa</t>
    </r>
    <r>
      <rPr>
        <sz val="14"/>
        <rFont val="Arial Narrow"/>
        <family val="2"/>
        <charset val="238"/>
      </rPr>
      <t xml:space="preserve"> (laparoskop)autoklawowalna, zgodna ze standardem FULL HD, adaptery do podłączenia światłowodów innych firm (min.3  Wolf, Olympus, Aesculap, Smith&amp;Nephew, Storz będących na wyposażeniu Zamawiającego), szfirowe szkło wklejane za pomocą specjalnego kleju do obudowy, kąt 30 st. Śr 10 mm dł. 330, kompatybilna z kamerą f. Wolf, Aesculap, Olympus.</t>
    </r>
  </si>
  <si>
    <r>
      <rPr>
        <b/>
        <sz val="14"/>
        <rFont val="Arial Narrow"/>
        <family val="2"/>
        <charset val="238"/>
      </rPr>
      <t>Silikonowa, sterylna uszczelka</t>
    </r>
    <r>
      <rPr>
        <sz val="14"/>
        <rFont val="Arial Narrow"/>
        <family val="2"/>
        <charset val="238"/>
      </rPr>
      <t xml:space="preserve"> jednorazowego użytku do posiadanych ogrzewaczy optyki firmy Applied Medical będącej na wyposażeniu Zamawiającego</t>
    </r>
  </si>
  <si>
    <r>
      <rPr>
        <b/>
        <sz val="14"/>
        <rFont val="Arial Narrow"/>
        <family val="2"/>
        <charset val="238"/>
      </rPr>
      <t>Sterylny jednorazowy wysokochłonny ręcznik</t>
    </r>
    <r>
      <rPr>
        <sz val="14"/>
        <rFont val="Arial Narrow"/>
        <family val="2"/>
        <charset val="238"/>
      </rPr>
      <t xml:space="preserve"> celulozowy  do osuszania rąk po ich  chirurgicznym myciu o wymiarach mnin  30x 30 cm, gramatura 53 g/m2 - opakowanie zawiera 2 szt ręcznika.zbiorcze opakowanie 25 op. a 2 szt . Chłonnosć wg PN-EN 1644-1 lub równoważnej min 1140  %  </t>
    </r>
    <r>
      <rPr>
        <b/>
        <sz val="14"/>
        <rFont val="Arial Narrow"/>
        <family val="2"/>
        <charset val="238"/>
      </rPr>
      <t>(Potwierdzone kartą danych technicznych producenta gotowego wyrobu)</t>
    </r>
    <r>
      <rPr>
        <sz val="14"/>
        <rFont val="Arial Narrow"/>
        <family val="2"/>
        <charset val="238"/>
      </rPr>
      <t xml:space="preserve"> </t>
    </r>
    <r>
      <rPr>
        <b/>
        <sz val="14"/>
        <rFont val="Arial Narrow"/>
        <family val="2"/>
        <charset val="238"/>
      </rPr>
      <t xml:space="preserve">Partia próbna 1 op.
</t>
    </r>
  </si>
  <si>
    <t>Zestaw sterylnych  obłożeń do Artroskopii Kolana (AK)
Skład zestawu:  
1.1 x Osłona na stolik Mayo składana teleskopowo do wewnątrz , o wymiarach min 80 cm x 140cm, wykonany z folii polietylenowej oraz włókninowej warstwy chłonnej, gramatura włókniny min. 30 g/m2, grubość folii min. 70 µm , łączna mas włókniny i folii min. 102 g/m2  wytrzymałość na wypychanie na sucho i na mokro ≥80 kPa.barierowość dla wody  ≥350 cm H2O z dołączonymi  osobno kieszeniami samoprzylepnymi  z sztywnikiem min. 30x40 40 cm. 4 szt 
2.1 x Osłona na kończynę o wymiarach min 35 cm x 70 cm wykonana z laminatu, folii i włókniny  o gramaturze min. 55gr/m2,  warstwa wewnętrzna z miękkiej włókniny.
3. 1 x Taśma lepna z włókniny spunlance  z zakładkami finger lift   w rozmiarze 9x50 cm  
4. 1 x Serweta główna o wymiarach  min 230 x 320 cm wykonana z laminatu folii i włókniny o gramaturze min. 56 gr/m2  wyposażona w samouszczelniający płat z neoprenu z elastycznym otworem o wielkości  min 6 cm i workiem do zbierania płynów z portem do podłaczenia drenu,  chłonność  serwety min. 570%,   wytrzymałość na rozdzieranie wzdłużne min. 29,72N, wytrzymałość na rozdzieranie poprzeczne min. 40,33N, wytrzymałośc na wypychanie na sucho  i mokrto min. 150 kPa, , odporność na przenikanie cieczy min. 250 cmH2O ,  Laminat nie powoduje uje cytotoksyczności wg PN-EN ISO 10993-5 Klasa palności wszystkich surowców serwety głównej I wg. 16 CFR 1610 lub równoważną.(wszystkie parametry  potwierdzone w Specyfikacji Technicznej producenta  serwety) 
5. 1 x Organizer przewodów (rzepy) o wymiarach  min  2x 22 cm. 
6. Fartuch  z wysoko przewiewnej włókniny poliestrowo celulozowej typu  spunelace/sontara o  gramaturze min. 68 g/m2   z przodu fartucha i narękawach powyżej łokci dodatkowy laminat folii i włókniny o gramaturze min. 40 gr/m2 , paroprzepuszczalność na całej powierzchni bez wzmocnień  min 3800 g/m2x24h wg. LYSSY  , odpornosc na przenikanie cieczy w strefie krytycznej min 171  cm H2O wg. PN-EN 20811  lub równoważną, odpornosć na wypychanie na sucho  min. 135  kpa PN-EN 13938-1  lub równoważną  , Biozgodny wg PN EN ISO 10993-1, nie cytotoksyczny wg PN EN ISO 10993-5 lub równoważną . ( parametry potwierdzone Specyfikacji Technicznej producenta surowców ) mankiet  o szerokości min. 8 cm w części przedniej wzmocnienie do końca dolnej krawędzi fartucha, w rękawach  min. 39cm(L), min. 41cm(XL)  ,    rozmiar L - 1 szt, - oraz XL- 2 szt. (1 szt L we własnym opakowaniu umieszczona  na zewnątrz zestawu. )
7. 1 x Osłona na kamerę z kartonikiem ułatwiającym nałożenie osłony,  złożona teleskopowo, wielkość min 14 x 225 cm z zintegrowanymi  taśmami samoprzylepnymi.
8.1 x Serweta wykonana z laminatu/ folii i włókniny o gramaturze min 56g/m2  o wymiarach  120x180
9. 2 x Ściereczki wysokochłonne do wycierania rąk o wymiarach min 30 cm  x 30 cm                                                                                                                                                                
10. 1 x serweta z laminatu folii i włókniny o gr. min 56gr/m2  chłonność min. 570%, , wytrzymałośc na wypychanie na sucho min. 150 kPa, wytrzymałość na wypychanie na mokro min. 150 kPa, odporność na przenikanie cieczy min. 250 cmH2O, w rozmiarze min. 150 x 200 cm  z przylepcem wzdłuż  krótszego boku .  Laminat nie powoduje uje cytotoksyczności wg PN-EN ISO 10993-5 Klasa palności wszystkich surowców serwety głównej I wg. 16 CFR 1610. lub równoważną (wszystkie parametry  potwoierdzone Specyfikacji Technicznej producenta  serwety)   
11. Całość zestawu zawinięta w serwetę  na stół do instrumentarium o rozmiarze min. 150x190cm wykonaną z folii polietylenowej oraz warstwy chłonnej o szerokości min. 66cm na całej długości serwety. Łączna gramatura min. 84 g/m2  , chłonnosc warstwy chłonnej min. 400 % barierowość dla wody powyżej 100 cmH2O.  Na  etykiecie głównej piktogramy z elementami zestawu oraz nazwa zestawu  : " Zestaw do arttroskopii" , dodatkowo  na dłuższym i krótszym boku opakowania zestwu dodatkowa nalepka z nazwą zestawu " Zestaw do artroskopii"  Partia próbna 1 zestaw</t>
  </si>
  <si>
    <t>Zestaw sterylnych obłożeń  do endoprotezy stawu kolanowego i rekonstrukcji więzadła przedniego i tylniego - EK/ACL/PCL
Skład zestawu:  
1. 1 x Osłona na stolik Mayo składana teleskopowo do wewnątrz , o wymiarach min 80 cm x 140cm, wykonany z folii polietylenowej oraz włókninowej warstwy chłonnej, gramatura włókniny min. 30 g/m2, grubość folii min. 70 µm , łączna mas włókniny i folii min. 102 g/m2  wytrzymałość na wypychanie na sucho i na mokro ≥80 kPa.barierowość dla wody  ≥350 cm H2O z dołączonymi  osobno kieszeniami samoprzylepnymi  z sztywnikiem min. 30x40 40 cm. 4 szt 
2..1 x Osłona na kończynę o wymiarach min 35cm x70 cm wykonana z nieprzemakalnego dwuwarstwowego  laminatu o gramaturze min. 56 gr/m2  warstwa wewnętrzna z miękkiej włókniny.
3..1 x Serweta wykonana z  laminatu folii i włókniny o gramaturze  min 56 g/m2 o wymiarach120 x 180 cm                                                                                          
 4 1x .Serweta z laminatu z laminatu folii i włókniny o gr. min 55 gr/m2 chłonność min. 570%, wytrzymałośc na wypychanie na sucho min. 150 kPa, wytrzymałość na wypychanie na mokro min. 150 kPa, odporność na przenikanie cieczy min. 250 cmH2O  w rozmiarze min. 150 x 200 cm  z przylepcem wzdłuż krótszego boku . Laminat nie powoduje uje cytotoksyczności wg PN-EN ISO 10993-5, Klasa palności wszystkich surowców serwety głównej I wg. 16 CFR 1610 lub równoważną. (wszystkie parametry  potwierdzone w Specyfikacji Technicznej producenta  serwety)                                                                                                                                                                                                  
 5.1 x Serweta główna wykonana na całej powierzchni z z laminatu folii i włókniny  o minimalnej gramaturze 62g/ m2 o wymiarach min 230 cm  x  320 cm, wyposażona w samouszczelniający się płat z neoprenu z elastycznym otworem 6 cm   z dodatkową warstwą chłonną wokół otworu wykonaną z laminatu o gramaturze min 62  g/m2 o wymiarze  min 80 cm x 120 cm,chłonność laminatu wraz z wzmocnieniem min. 540 %,    wytrzymałość na rozdzieranie laminatu wraz z wzmocnieniem wzdłużne i poprzeczne  min  72 N,   wytrzymałośc na wypychanie laminatu wraz z wzmocnieniem na sucho i mokro min. 200 kPa, , odporność na przenikanie cieczy min. 450  cmH2O  Laminat nie powoduje uje cytotoksyczności wg PN-EN ISO 10993-10 Klasa palności wszystkich surowców serwety głównej I wg. 16 CFR 1610 lub równoważną.(wszystkie parametry  potwierdzone w Specyfikacji Technicznej producenta  serwety)                                                                                                                   
6.2 x Taśma lepna o wielkości min. 9 x 50 cm.   z zakładkami finger lift      
7. 1 x  Organizer przewodów (rzepy samoprzylepne) o wymiarach min 2 x 22 cm.
8. Fartuch  z wysoko przewiewnej włókniny poliestrowo celulozowej typu  spunelace/sontara o  gramaturze min. 68 g/m2   z przodu fartucha i narękawach powyżej łokci dodatkowy laminat folii i włókniny o gramaturze min. 40 gr/m2 , paroprzepuszczalność na całej powierzchni bez wzmocnień  min 3800 g/m2x24h wg. LYSSY  , odpornosc na przenikanie cieczy w strefie krytycznej min 171  cm H2O wg. PN-EN 20811  lub równoważną, odpornosć na wypychanie na sucho  min. 135  kpa PN-EN 13938-1  lub równoważną  , Biozgodny wg PN EN ISO 10993-1, nie cytotoksyczny wg PN EN ISO 10993-5 .lub równoważną ( parametry potwierdzone w Specyfikacji Technicznej producenta surowców ) mankiet  o szerokości min. 8 cm w części przedniej wzmocnienie do końca dolnej krawędzi fartucha, w rękawach  min. 39cm(L), min. 41cm(XL)  ,    rozmiar L - 1 szt, - oraz XL- 2 szt. (1 szt L we własnym opakowaniu umieszczona  na zewnątrz zestawu).
9.4 x Ściereczki wysokochłonne do wycierania rąk o wymiarach min 30 x 30 cm
10.2 x Bandaż elestyczny, z zapinkami  14 cm x 5 m. we własnym opakowaniu
11.Całość zestawu zawinięta w serwetę na stół do instrumentarium o rozmiarze min. 150x190cm wykonaną z folii polietylenowej oraz warstwy chłonnej o szerokości min. 66cm na całej długości serwety. Łączna gramatura min. 84 g/m2  , chłonnoscwarstwy chłonnej  min. 400% barierowość dla wody powyżej 100 cmH2O.    12. 1x miska okrągała z podziałką  , transparentna o poj 250 ml 1 szt      13. 1 x miska okrągła z podziałką , transpatrenta o pojemności 500 ml. Na  etykiecie głównej piktogramy z elementami zestawu oraz nazwa zestawu: " Zestaw do endoprotezy stawu kolanowego i rekonstrukcji więzadła " dodatkowo  na dłuższym i krótszym boku opakowania zestawu dodatkowa nalepka z nazwą zestawu: "Zestaw do endoprotezy stawu kolanowego i rekonstrukcji więzadła" . Partia próbna 1 szt.</t>
  </si>
  <si>
    <t xml:space="preserve">Zestaw sterylnych obłożeń do operacji stawu biodrowego, barkowego i by-passu - EBy-P
Skład zestawu 
1.1 x Osłona na stolik Mayo składana teleskopowo do wewnątrz , o wymiarach min 80 cm x 140cm, wykonany z folii polietylenowej oraz włókninowej warstwy chłonnej, gramatura włókniny min. 30 g/m2, grubość folii min. 70 µm , łączna mas włókniny i folii min. 102 g/m2  wytrzymałość na wypychanie na sucho i na mokro ≥80 kPa.barierowość dla wody  ≥350 cm H2O z dołączonymi  osobno kieszeniami samoprzylepnymi  z sztywnikiem min. 30x40 40 cm. 4 szt 
2. 2 x Serweta wykonana z  laminatu folii i  włókniny o gramaturze min 55 g/m2  o wymiarach  120 cm x180 cm 
3.1 x  Serweta główna o wymiarach min. 290x240cm wykonana z trójwarstwowego laminatu (bez celulozy) o gramaturze min. 73g/m2 z wycięciem w kształcie litery U o wielkości 20x100cm otoczony taśmą lepną.  Chłonność laminatu  min. 824%. Wokół wycięcia dodatkowa warstwa chłonna o rozmiarze 150x100cm o gramaturze 60 g/m2 wykonanej z włókniny polipropylenowej. Chłonność dodatkowej warstwy chłonnej min. 594%. Klasa palności wszystkich surowców serwety głównej I wg. 16 CFR 1610 . Wytrzymałość na rozciąganie na sucho i mokro laminatu wraz z wzmocnieniem min  61 N,  wytrzymałość laminatu wraz z wzmocnieniem  na wypychanie na sucho i mokro  min. 100 kPa,  odporność laminatu wraz z wzmocnieniem na przenikanie cieczy min. 900  cmH2O. (wszystkie parametry  potwoierdzone Specyfikacji Technicznej producenta serwety) 5. 1x Serweta z laminatu folii i włókniny o gramaturze min 56 gr/m2 w rozmiarze min. 150x200 cm z taśmą lepną wzdłuż krótszego  boku .
6.1 x Osłona na kończynę wykonany z nieprzemakalnego laminatu folii i włókniny  o gramaturze min. 55 gr/m2  w rozm. min 35 x 120 cm,  warstwa wewnętrzna z miekkiej włókniny 
7.2 x Taśma lepna min. 9 x 50 cm  z zakładkami finger lift 
8.1 x Organizer przewodów (rzepy lepne) o wymiarach  min  2 x 22 cm.
9.1 x Pudełko na ostrza i igły z taśmą  mocująca do stolika Mayo. 
10 3 x Ściereczki wysokochłonne do wycierania rąk o wymiarach min 30 cm  x 30 cm
11. 2x  bandaż elastyczny , z zapinką  14cm x 5 m (osobno zapakowany)
12. Fartuch  z wysoko przewiewnej włókniny poliestrowo celulozowej typu  spunelace/sontara o  gramaturze min. 68 g/m2   z przodu fartucha i na rękawach powyżej łokci dodatkowy laminat folii i włókniny o gramaturze min. 40 gr/m2 , paroprzepuszczalność na całej powierzchni bez wzmocnień  min 3800 g/m2x24h wg. LYSSY  , odporność na przenikanie cieczy w strefie krytycznej min 171  cm H2O wg PN-EN 20811  lub równoważnej, odporność na wypychanie na sucho  min. 135  kpa PN-EN 13938-1  lub równoważna  , Biozgodny wg PN EN ISO 10993-1, nie cytotoksyczny wg PN EN ISO 10993-5 . lub równoważną (parametry potwierdzone Specyfikacji Technicznej producenta surowców), mankiet  o szerokości min. 8 cm w części przedniej, wzmocnienie do końca dolnej krawędzi fartucha, w rękawach  min. 39cm(L), min. 41cm(XL)  ,    rozmiar L - 1 szt, - oraz XL- 2 szt. (1 szt L we własnym opakowaniu umieszczona  na zewnątrz zestawu. )
13. Całość zestawu zawinięta w serwetę na stół do instrumentarium o rozmiarze min. 150x190cm wykonaną z folii polietylenowej oraz warstwy chłonnej o szerokości min. 66cm na całej długości serwety. Łączna gramatura min. 84 g/m2 , chłonność warstwy chłonnej min. 400%, barierowość dla wody powyżej 100 cmH2O.  14. 1x miska okrągała z podziałką  , transparentna o poj 250 ml  15.  1  miska okrągła z podziałką , transparentna o pojemności 500 ml. Na  etykiecie głównej piktogramy z elementami zestawu oraz nazwa zestawu: "Zestaw  do stawu biodrowego, barkowego , by-passu " , dodatkowo  na dłuższym i krótszym boku opakowania zestawu dodatkowa nalepka z nazwą zestawu :    "Zestaw  do stawu biodrowego, barkowego , by-passu "    Partia próbna 1 zestaw.  </t>
  </si>
  <si>
    <t>Zestaw do operacji proktologicznej 
Skład zestawu:
1.1 x Osłona na stolik Mayo składana teleskopowo do wewnątrz , o wymiarach min 80 cm x 140cm, wykonany z folii polietylenowej oraz włókninowej warstwy chłonnej, gramatura włókniny min. 30 g/m2, grubość folii min. 70 µm , łączna mas włókniny i folii min. 102 g/m2  wytrzymałość na wypychanie na sucho i na mokro ≥80 kPa.barierowość dla wody  ≥350 cm H2O z dołączonymi  osobno kieszeniami samoprzylepnymi   z sztywnikiem min. 30x40 40 cm. 2  szt                   2.1 x  Serweta z laminatu folii i włókniny o gramaturze min. 56 gr/m2 w rozmiarze 180x265 cm , zintergrowane nogawice  w części brzusznej otwór w rozmiarze 19x20x28 cm wypełniony folią chirurgiczą  , w dolnej częśi otwóer 10x15 cm z klapką .  chłonność min. 570%, , wytrzymałośc na wypychanie na sucho i mokro  min. 150 kPa, odporność na przenikanie cieczy min. 250 cmH2O,Laminat nie powoduje uje cytotoksyczności wg PN-EN ISO 10993-5 Klasa palności wszystkich surowców serwety głównej I wg. 16 CFR 1610.lub równoważną (wszystkie parametry  potwoierdzone Specyfikacji Technicznej producenta  serwety)  
3..1 x Miska plastikowa 250 ml z podziałką                                                                                             
4. 1x Miska plastikowa z podziałką o pojemności 500 ml.   
5..Fartuch  z wysoko przewiewnej włókniny poliestrowo celulozowej typu  spunelace/sontara o  gramaturze min. 68 g/m2   z przodu fartucha i narękawach powyżej łokci dodatkowy laminat folii i włókniny o gramaturze min. 40 gr/m2 , paroprzepuszczalność na całej powierzchni bez wzmocnień  min 3800 g/m2x24h wg. LYSSY  , odpornosc na przenikanie cieczy w strefie krytycznej min 171  cm H2O wg. PN-EN 20811  lub równoważną, odpornosć na wypychanie na sucho  min. 135  kpa PN-EN 13938-1  lub równoważną  , Biozgodny wg PN EN ISO 10993-1 lub równoważną, nie cytotoksyczny wg PN EN ISO 10993-5 lub równoważną. ( parametry potwierdzone Specyfikacji Technicznej  ) mankiet  o szerokości min. 8 cm w części przedniej wzmocnienie do końca dolnej krawędzi fartucha, w rękawach  min. 39cm(L), min. 41cm(XL)  ,    rozmiar L - 1 szt, - oraz XL- 2 szt. (1 szt L we własnym opakowaniu umieszczona  na zewnątrz zestawu. )
6..1 x  Organizer przewodów (rzepy przylepny) o wymiarach min  2 x 22 cm. OK
7.. 2 x Ręczniki chłonne do rąk  min 30 x 30 cm. OK 
8..Całość  owinięta w serwetę z laminatu nieprzemakalnego o wymiarach min. 150x190cm wykonaną z folii polietylenowej oraz warstwy chłonnej o szerokości min. 66cm na całej długości serwety. Łączna gramatura min. 84 g/m2  , chłonnosc warstwy chłonnej min. 400 % barierowość dla wody powyżej 100 cmH2O.Na  etykiecie głównej piktogramy z elementami zestawu oraz nazwa zestawu :  "Zestaw do operacji proktologicznej ", dodatkowo  na dłuższym i krótszym boku opakowania zestawu dodatkowa nalepka z nazwą zestawu : "Zestaw do operacji proktologicznej " .Partia próbna 1 zestaw</t>
  </si>
  <si>
    <r>
      <rPr>
        <b/>
        <sz val="14"/>
        <rFont val="Arial Narrow"/>
        <family val="2"/>
        <charset val="238"/>
      </rPr>
      <t>Zestaw laryngologiczny podstawowy</t>
    </r>
    <r>
      <rPr>
        <sz val="14"/>
        <rFont val="Arial Narrow"/>
        <family val="2"/>
        <charset val="238"/>
      </rPr>
      <t xml:space="preserve">
1 x serweta otolaryngologiczna z samoprzylepym oknem o śr. 10 cm  250 x 170 cm
1 x serweta na stół narzędziowy wzmocniona  150 x 160 cm (opakowanie zestawu)                                                                                                                                                            
1 x ręcznik celulozowy 30 x 33 cm
Serwety minimum 2-warstwowe wykonane z włókna polipropylenowego i folii polietylenowej o minimalnej gramaturze materiału podstawowego 55g/m2. Odporność na przenikanie cieczy</t>
    </r>
    <r>
      <rPr>
        <strike/>
        <sz val="14"/>
        <rFont val="Arial Narrow"/>
        <family val="2"/>
        <charset val="238"/>
      </rPr>
      <t xml:space="preserve"> </t>
    </r>
    <r>
      <rPr>
        <sz val="14"/>
        <rFont val="Arial Narrow"/>
        <family val="2"/>
        <charset val="238"/>
      </rPr>
      <t>158 cm słupa wody. Odporność na rozerwanie na sucho 145 kPa i na mokro 134 kPa (zgodnie z EN 13938-1 lub równoważną). Chłonność włókniny badana wg EN ISO 9073-6 lub równoważną: 156 ml/m2. Materiał obłożenia spełnia wymogi normy EN 13795-1:2019 lub równoważną na poziomie wymogów podwyższonej funkcjonalności. Każdy zestaw posiada dla potrzeb dokumentacji informacje w postaci dwóch etykiet samoprzylepnych o dacie ważności, numer katalogowy, LOT i dane producenta Serwety posiadają oznaczenia kierunku rozkładania w postaci piktogramów. Taśma lepna na serwetach o szerokości min. 5 cm.</t>
    </r>
    <r>
      <rPr>
        <b/>
        <sz val="14"/>
        <rFont val="Arial Narrow"/>
        <family val="2"/>
        <charset val="238"/>
      </rPr>
      <t xml:space="preserve"> Wymagane 2 próbki sterylne</t>
    </r>
    <r>
      <rPr>
        <sz val="14"/>
        <rFont val="Arial Narrow"/>
        <family val="2"/>
        <charset val="238"/>
      </rPr>
      <t xml:space="preserve">
</t>
    </r>
  </si>
  <si>
    <r>
      <rPr>
        <b/>
        <sz val="12"/>
        <rFont val="Arial Narrow"/>
        <family val="2"/>
        <charset val="238"/>
      </rPr>
      <t>Zestaw do chirurgi szczękowej</t>
    </r>
    <r>
      <rPr>
        <sz val="12"/>
        <rFont val="Arial Narrow"/>
        <family val="2"/>
        <charset val="238"/>
      </rPr>
      <t xml:space="preserve">
Skład zestawu
</t>
    </r>
    <r>
      <rPr>
        <b/>
        <sz val="12"/>
        <rFont val="Arial Narrow"/>
        <family val="2"/>
        <charset val="238"/>
      </rPr>
      <t xml:space="preserve">1 x </t>
    </r>
    <r>
      <rPr>
        <sz val="12"/>
        <rFont val="Arial Narrow"/>
        <family val="2"/>
        <charset val="238"/>
      </rPr>
      <t xml:space="preserve">serweta na stół narzędziowy wzmocniona 140 x 190 cm  jako opakowanie zestawu
</t>
    </r>
    <r>
      <rPr>
        <b/>
        <sz val="12"/>
        <rFont val="Arial Narrow"/>
        <family val="2"/>
        <charset val="238"/>
      </rPr>
      <t>1 x</t>
    </r>
    <r>
      <rPr>
        <sz val="12"/>
        <rFont val="Arial Narrow"/>
        <family val="2"/>
        <charset val="238"/>
      </rPr>
      <t xml:space="preserve"> serweta dwuwarstwowa wzmocniona 200 x 300 cm z wycięciem „U”  6,5  x 55 cm
</t>
    </r>
    <r>
      <rPr>
        <b/>
        <sz val="12"/>
        <rFont val="Arial Narrow"/>
        <family val="2"/>
        <charset val="238"/>
      </rPr>
      <t>1 x</t>
    </r>
    <r>
      <rPr>
        <sz val="12"/>
        <rFont val="Arial Narrow"/>
        <family val="2"/>
        <charset val="238"/>
      </rPr>
      <t xml:space="preserve"> fartuch chirurgiczny standardowy L - 
</t>
    </r>
    <r>
      <rPr>
        <b/>
        <sz val="12"/>
        <rFont val="Arial Narrow"/>
        <family val="2"/>
        <charset val="238"/>
      </rPr>
      <t>2 x</t>
    </r>
    <r>
      <rPr>
        <sz val="12"/>
        <rFont val="Arial Narrow"/>
        <family val="2"/>
        <charset val="238"/>
      </rPr>
      <t xml:space="preserve"> fartuch chirurgiczny standardowy XL - 
Fartuchy chirurgiczny  wykonany z włókniny typu SMS; gramatura min. 40g/m2. Fartuch u góry zapinany na taśmę z możliwością ufiksowania w dowolnym miejscu na plecach. Rękaw zakończony elastycznym mankietem z dzianiny. Tylne części fartucha zachodzące na siebie. Szwy wykonane techniką ultradźwiękową lub inna zgpdną z </t>
    </r>
    <r>
      <rPr>
        <b/>
        <sz val="12"/>
        <rFont val="Arial Narrow"/>
        <family val="2"/>
        <charset val="238"/>
      </rPr>
      <t xml:space="preserve">ww normą ????? </t>
    </r>
    <r>
      <rPr>
        <sz val="12"/>
        <rFont val="Arial Narrow"/>
        <family val="2"/>
        <charset val="238"/>
      </rPr>
      <t>Odporność na przesiąkanie płynów materiału podstawowego min.</t>
    </r>
    <r>
      <rPr>
        <strike/>
        <sz val="12"/>
        <rFont val="Arial Narrow"/>
        <family val="2"/>
        <charset val="238"/>
      </rPr>
      <t xml:space="preserve"> </t>
    </r>
    <r>
      <rPr>
        <sz val="12"/>
        <rFont val="Arial Narrow"/>
        <family val="2"/>
        <charset val="238"/>
      </rPr>
      <t xml:space="preserve"> 36 cm H2O współcznnik barierowości BI =3,1
</t>
    </r>
    <r>
      <rPr>
        <b/>
        <sz val="12"/>
        <rFont val="Arial Narrow"/>
        <family val="2"/>
        <charset val="238"/>
      </rPr>
      <t>1 x</t>
    </r>
    <r>
      <rPr>
        <sz val="12"/>
        <rFont val="Arial Narrow"/>
        <family val="2"/>
        <charset val="238"/>
      </rPr>
      <t xml:space="preserve"> uchwyt typu rzep 2 x 23 cm
</t>
    </r>
    <r>
      <rPr>
        <b/>
        <sz val="12"/>
        <rFont val="Arial Narrow"/>
        <family val="2"/>
        <charset val="238"/>
      </rPr>
      <t>4 x</t>
    </r>
    <r>
      <rPr>
        <sz val="12"/>
        <rFont val="Arial Narrow"/>
        <family val="2"/>
        <charset val="238"/>
      </rPr>
      <t xml:space="preserve"> ręcznik celulozowy 30 x 33 cm
</t>
    </r>
    <r>
      <rPr>
        <b/>
        <sz val="12"/>
        <rFont val="Arial Narrow"/>
        <family val="2"/>
        <charset val="238"/>
      </rPr>
      <t>1 x</t>
    </r>
    <r>
      <rPr>
        <sz val="12"/>
        <rFont val="Arial Narrow"/>
        <family val="2"/>
        <charset val="238"/>
      </rPr>
      <t xml:space="preserve">  osłona na stolik Mayo 80 x 145 cm, złożona  w sposób umozliwający łatwa aplikację np. teleskopowo.
</t>
    </r>
    <r>
      <rPr>
        <b/>
        <sz val="12"/>
        <rFont val="Arial Narrow"/>
        <family val="2"/>
        <charset val="238"/>
      </rPr>
      <t>1 x</t>
    </r>
    <r>
      <rPr>
        <sz val="12"/>
        <rFont val="Arial Narrow"/>
        <family val="2"/>
        <charset val="238"/>
      </rPr>
      <t xml:space="preserve"> taśma samoprzylepna 10 x 50 cm
</t>
    </r>
    <r>
      <rPr>
        <b/>
        <sz val="12"/>
        <rFont val="Arial Narrow"/>
        <family val="2"/>
        <charset val="238"/>
      </rPr>
      <t>20 x</t>
    </r>
    <r>
      <rPr>
        <sz val="12"/>
        <rFont val="Arial Narrow"/>
        <family val="2"/>
        <charset val="238"/>
      </rPr>
      <t xml:space="preserve"> </t>
    </r>
    <r>
      <rPr>
        <strike/>
        <sz val="12"/>
        <rFont val="Arial Narrow"/>
        <family val="2"/>
        <charset val="238"/>
      </rPr>
      <t>ES</t>
    </r>
    <r>
      <rPr>
        <sz val="12"/>
        <rFont val="Arial Narrow"/>
        <family val="2"/>
        <charset val="238"/>
      </rPr>
      <t xml:space="preserve"> kompres z gazy 10 x 10 cm, 12 warstw 17 nitek, po 10 sztuk krepowane
</t>
    </r>
    <r>
      <rPr>
        <b/>
        <sz val="12"/>
        <rFont val="Arial Narrow"/>
        <family val="2"/>
        <charset val="238"/>
      </rPr>
      <t>2 x</t>
    </r>
    <r>
      <rPr>
        <sz val="12"/>
        <rFont val="Arial Narrow"/>
        <family val="2"/>
        <charset val="238"/>
      </rPr>
      <t xml:space="preserve"> pojemnik plastikowy 60 ml ( 5,8 x 2, 9 cm)
</t>
    </r>
    <r>
      <rPr>
        <b/>
        <sz val="12"/>
        <rFont val="Arial Narrow"/>
        <family val="2"/>
        <charset val="238"/>
      </rPr>
      <t>1 x</t>
    </r>
    <r>
      <rPr>
        <sz val="12"/>
        <rFont val="Arial Narrow"/>
        <family val="2"/>
        <charset val="238"/>
      </rPr>
      <t xml:space="preserve"> pojemnik plastikowy 250 ml ( 9,3 x 5, 4 cm)
</t>
    </r>
    <r>
      <rPr>
        <b/>
        <sz val="12"/>
        <rFont val="Arial Narrow"/>
        <family val="2"/>
        <charset val="238"/>
      </rPr>
      <t>1 x</t>
    </r>
    <r>
      <rPr>
        <sz val="12"/>
        <rFont val="Arial Narrow"/>
        <family val="2"/>
        <charset val="238"/>
      </rPr>
      <t xml:space="preserve"> pojemnik plastikowy nerkowaty 700 ml
</t>
    </r>
    <r>
      <rPr>
        <b/>
        <sz val="12"/>
        <rFont val="Arial Narrow"/>
        <family val="2"/>
        <charset val="238"/>
      </rPr>
      <t>1 x</t>
    </r>
    <r>
      <rPr>
        <sz val="12"/>
        <rFont val="Arial Narrow"/>
        <family val="2"/>
        <charset val="238"/>
      </rPr>
      <t xml:space="preserve"> podstawka pod skalpele, 3 miejsca, fioletowa
</t>
    </r>
    <r>
      <rPr>
        <b/>
        <sz val="12"/>
        <rFont val="Arial Narrow"/>
        <family val="2"/>
        <charset val="238"/>
      </rPr>
      <t>1 x</t>
    </r>
    <r>
      <rPr>
        <sz val="12"/>
        <rFont val="Arial Narrow"/>
        <family val="2"/>
        <charset val="238"/>
      </rPr>
      <t xml:space="preserve"> kleszczyki plastikowe 19 cm
</t>
    </r>
    <r>
      <rPr>
        <b/>
        <sz val="12"/>
        <rFont val="Arial Narrow"/>
        <family val="2"/>
        <charset val="238"/>
      </rPr>
      <t>1 x</t>
    </r>
    <r>
      <rPr>
        <sz val="12"/>
        <rFont val="Arial Narrow"/>
        <family val="2"/>
        <charset val="238"/>
      </rPr>
      <t xml:space="preserve"> dren do ssaka 25/8,33 CH/mm długość 300 cm
</t>
    </r>
    <r>
      <rPr>
        <b/>
        <sz val="12"/>
        <rFont val="Arial Narrow"/>
        <family val="2"/>
        <charset val="238"/>
      </rPr>
      <t>1 x</t>
    </r>
    <r>
      <rPr>
        <sz val="12"/>
        <rFont val="Arial Narrow"/>
        <family val="2"/>
        <charset val="238"/>
      </rPr>
      <t xml:space="preserve"> kieszeń dwu-sekcyjna o wielkości  min  43 x 38 cm
</t>
    </r>
    <r>
      <rPr>
        <b/>
        <sz val="12"/>
        <rFont val="Arial Narrow"/>
        <family val="2"/>
        <charset val="238"/>
      </rPr>
      <t>2 x</t>
    </r>
    <r>
      <rPr>
        <sz val="12"/>
        <rFont val="Arial Narrow"/>
        <family val="2"/>
        <charset val="238"/>
      </rPr>
      <t xml:space="preserve"> styrzykawka Luer 5 ml
</t>
    </r>
    <r>
      <rPr>
        <b/>
        <sz val="12"/>
        <rFont val="Arial Narrow"/>
        <family val="2"/>
        <charset val="238"/>
      </rPr>
      <t>2 x</t>
    </r>
    <r>
      <rPr>
        <sz val="12"/>
        <rFont val="Arial Narrow"/>
        <family val="2"/>
        <charset val="238"/>
      </rPr>
      <t xml:space="preserve"> strzykawka  Luer 20 ml
</t>
    </r>
    <r>
      <rPr>
        <b/>
        <sz val="12"/>
        <rFont val="Arial Narrow"/>
        <family val="2"/>
        <charset val="238"/>
      </rPr>
      <t>Wymagania</t>
    </r>
    <r>
      <rPr>
        <sz val="12"/>
        <rFont val="Arial Narrow"/>
        <family val="2"/>
        <charset val="238"/>
      </rPr>
      <t xml:space="preserve">. Serwety operacyjne min. dwuwarstwowe o minimalnej gramaturze 55g/m2,Odporność na przenikanie cieczy min. 158 cm H2O oraz odporności na rozerwanie na sucho min. 145 kPa, na mokro 134 kPa (zgodnie z EN 13938-1) . Wyroby gotowe z laminatu posiadają certyfikat walidacji procesu sterylizacji wydany przez zewnętrzną jednostkę certyfikującą. Włóknina serwet spełnia wymagania dla 1 klasy palności CFR 1610 oraz posiada właściwości antystatyczne. Chłonność włókniny badana wg EN ISO 9073-6 lub równoważną: 156 ml/m2.
Opakowanie jednostkowe:dwuczęściową repozycjonowalną (możliwość odklejenia i powtórnego przyklejenia) etykietę identyfikacyjną. Opakowanie zbiorcze: karton + worek. </t>
    </r>
    <r>
      <rPr>
        <b/>
        <sz val="12"/>
        <rFont val="Arial Narrow"/>
        <family val="2"/>
        <charset val="238"/>
      </rPr>
      <t>Wymagane próbne sterylne zestawy 2 szt.</t>
    </r>
  </si>
  <si>
    <r>
      <rPr>
        <b/>
        <sz val="12"/>
        <rFont val="Arial Narrow"/>
        <family val="2"/>
        <charset val="238"/>
      </rPr>
      <t xml:space="preserve"> Zestaw do operacji ucha </t>
    </r>
    <r>
      <rPr>
        <sz val="12"/>
        <rFont val="Arial Narrow"/>
        <family val="2"/>
        <charset val="238"/>
      </rPr>
      <t xml:space="preserve">
</t>
    </r>
    <r>
      <rPr>
        <b/>
        <sz val="12"/>
        <rFont val="Arial Narrow"/>
        <family val="2"/>
        <charset val="238"/>
      </rPr>
      <t xml:space="preserve">1 x </t>
    </r>
    <r>
      <rPr>
        <sz val="12"/>
        <rFont val="Arial Narrow"/>
        <family val="2"/>
        <charset val="238"/>
      </rPr>
      <t xml:space="preserve">serweta na stół narzędziowy </t>
    </r>
    <r>
      <rPr>
        <strike/>
        <sz val="12"/>
        <rFont val="Arial Narrow"/>
        <family val="2"/>
        <charset val="238"/>
      </rPr>
      <t xml:space="preserve">  </t>
    </r>
    <r>
      <rPr>
        <sz val="12"/>
        <rFont val="Arial Narrow"/>
        <family val="2"/>
        <charset val="238"/>
      </rPr>
      <t xml:space="preserve"> jako opakowanie zestawu
</t>
    </r>
    <r>
      <rPr>
        <b/>
        <sz val="12"/>
        <rFont val="Arial Narrow"/>
        <family val="2"/>
        <charset val="238"/>
      </rPr>
      <t>1 x</t>
    </r>
    <r>
      <rPr>
        <sz val="12"/>
        <rFont val="Arial Narrow"/>
        <family val="2"/>
        <charset val="238"/>
      </rPr>
      <t xml:space="preserve"> serweta dwuwarstwowa 170 x 260 cm z otworem wypełnionym folią chirurgiczną 10 x 12 cm. Dookoła otworu worek ze sztywnikiem do zbiórki płynów.
</t>
    </r>
    <r>
      <rPr>
        <b/>
        <sz val="12"/>
        <rFont val="Arial Narrow"/>
        <family val="2"/>
        <charset val="238"/>
      </rPr>
      <t>3 x</t>
    </r>
    <r>
      <rPr>
        <sz val="12"/>
        <rFont val="Arial Narrow"/>
        <family val="2"/>
        <charset val="238"/>
      </rPr>
      <t xml:space="preserve"> ręcznik celulozowy 30 x 33 cm
</t>
    </r>
    <r>
      <rPr>
        <b/>
        <sz val="12"/>
        <rFont val="Arial Narrow"/>
        <family val="2"/>
        <charset val="238"/>
      </rPr>
      <t>1 x</t>
    </r>
    <r>
      <rPr>
        <sz val="12"/>
        <rFont val="Arial Narrow"/>
        <family val="2"/>
        <charset val="238"/>
      </rPr>
      <t xml:space="preserve"> fartuch chirurgiczny standardowy L - 
</t>
    </r>
    <r>
      <rPr>
        <b/>
        <sz val="12"/>
        <rFont val="Arial Narrow"/>
        <family val="2"/>
        <charset val="238"/>
      </rPr>
      <t>2 x</t>
    </r>
    <r>
      <rPr>
        <sz val="12"/>
        <rFont val="Arial Narrow"/>
        <family val="2"/>
        <charset val="238"/>
      </rPr>
      <t xml:space="preserve"> fartuch chirurgiczny standardowy XL - 
Fartuchy chirurgiczny  wykonany z włókniny typu SMS; gramatura min. 40g/m2. Fartuch u góry zapinany na taśmę z możliwością ufiksowania w dowolnym miejscu na plecach. Rękaw zakończony elastycznym mankietem z dzianiny. Tylne części fartucha zachodzące na siebie. Szwy wykonane techniką ultradźwiękową lub inna zgodną z</t>
    </r>
    <r>
      <rPr>
        <b/>
        <sz val="12"/>
        <rFont val="Arial Narrow"/>
        <family val="2"/>
        <charset val="238"/>
      </rPr>
      <t xml:space="preserve"> ww normą ????</t>
    </r>
    <r>
      <rPr>
        <sz val="12"/>
        <rFont val="Arial Narrow"/>
        <family val="2"/>
        <charset val="238"/>
      </rPr>
      <t>Odporność na przesiąkanie płynów materiału podstawowego min. 36 cm H2O współcznnik barierowości BI =3,1
2</t>
    </r>
    <r>
      <rPr>
        <b/>
        <sz val="12"/>
        <rFont val="Arial Narrow"/>
        <family val="2"/>
        <charset val="238"/>
      </rPr>
      <t xml:space="preserve"> x</t>
    </r>
    <r>
      <rPr>
        <sz val="12"/>
        <rFont val="Arial Narrow"/>
        <family val="2"/>
        <charset val="238"/>
      </rPr>
      <t xml:space="preserve"> uchwyt typu rzep 2 x 23 cm
</t>
    </r>
    <r>
      <rPr>
        <b/>
        <sz val="12"/>
        <rFont val="Arial Narrow"/>
        <family val="2"/>
        <charset val="238"/>
      </rPr>
      <t>1 x</t>
    </r>
    <r>
      <rPr>
        <sz val="12"/>
        <rFont val="Arial Narrow"/>
        <family val="2"/>
        <charset val="238"/>
      </rPr>
      <t xml:space="preserve"> serweta na stolik Mayo 80 x 145 cm, złożona  w sposób umozliwający łatwa aplikację np. teleskopowo.
</t>
    </r>
    <r>
      <rPr>
        <b/>
        <sz val="12"/>
        <rFont val="Arial Narrow"/>
        <family val="2"/>
        <charset val="238"/>
      </rPr>
      <t>1 x</t>
    </r>
    <r>
      <rPr>
        <sz val="12"/>
        <rFont val="Arial Narrow"/>
        <family val="2"/>
        <charset val="238"/>
      </rPr>
      <t xml:space="preserve"> strzykawka 5 ml luer
</t>
    </r>
    <r>
      <rPr>
        <b/>
        <sz val="12"/>
        <rFont val="Arial Narrow"/>
        <family val="2"/>
        <charset val="238"/>
      </rPr>
      <t>1 x</t>
    </r>
    <r>
      <rPr>
        <sz val="12"/>
        <rFont val="Arial Narrow"/>
        <family val="2"/>
        <charset val="238"/>
      </rPr>
      <t xml:space="preserve"> strzykawka 10 ml luer
</t>
    </r>
    <r>
      <rPr>
        <b/>
        <sz val="12"/>
        <rFont val="Arial Narrow"/>
        <family val="2"/>
        <charset val="238"/>
      </rPr>
      <t>1 x</t>
    </r>
    <r>
      <rPr>
        <sz val="12"/>
        <rFont val="Arial Narrow"/>
        <family val="2"/>
        <charset val="238"/>
      </rPr>
      <t xml:space="preserve"> strzykawka 20 ml luer
</t>
    </r>
    <r>
      <rPr>
        <b/>
        <sz val="12"/>
        <rFont val="Arial Narrow"/>
        <family val="2"/>
        <charset val="238"/>
      </rPr>
      <t>1 x</t>
    </r>
    <r>
      <rPr>
        <sz val="12"/>
        <rFont val="Arial Narrow"/>
        <family val="2"/>
        <charset val="238"/>
      </rPr>
      <t xml:space="preserve"> taśma samoprzylepna 10 x 50 cm
</t>
    </r>
    <r>
      <rPr>
        <b/>
        <sz val="12"/>
        <rFont val="Arial Narrow"/>
        <family val="2"/>
        <charset val="238"/>
      </rPr>
      <t xml:space="preserve">1 x </t>
    </r>
    <r>
      <rPr>
        <sz val="12"/>
        <rFont val="Arial Narrow"/>
        <family val="2"/>
        <charset val="238"/>
      </rPr>
      <t xml:space="preserve">kleszczyki plastikowe okienkowe 19 cm
</t>
    </r>
    <r>
      <rPr>
        <b/>
        <sz val="12"/>
        <rFont val="Arial Narrow"/>
        <family val="2"/>
        <charset val="238"/>
      </rPr>
      <t>20 x</t>
    </r>
    <r>
      <rPr>
        <sz val="12"/>
        <rFont val="Arial Narrow"/>
        <family val="2"/>
        <charset val="238"/>
      </rPr>
      <t xml:space="preserve">  kompres z gazy 10 x 10 cm,  po 10 szt. krepowane
</t>
    </r>
    <r>
      <rPr>
        <b/>
        <sz val="12"/>
        <rFont val="Arial Narrow"/>
        <family val="2"/>
        <charset val="238"/>
      </rPr>
      <t>1 x</t>
    </r>
    <r>
      <rPr>
        <sz val="12"/>
        <rFont val="Arial Narrow"/>
        <family val="2"/>
        <charset val="238"/>
      </rPr>
      <t xml:space="preserve"> dren do ssaka 25/8,33 CH/mm długość 300 cm
</t>
    </r>
    <r>
      <rPr>
        <b/>
        <sz val="12"/>
        <rFont val="Arial Narrow"/>
        <family val="2"/>
        <charset val="238"/>
      </rPr>
      <t>1 x</t>
    </r>
    <r>
      <rPr>
        <sz val="12"/>
        <rFont val="Arial Narrow"/>
        <family val="2"/>
        <charset val="238"/>
      </rPr>
      <t xml:space="preserve"> podstawka pod skalpele, 3 miejsca , fioletowa
1 x miska plastikowa nerkowata 700 ml                                                                                                                                                                                                                                        1 x kieszeń przylepna 2 sekcje 43 x 38 cm
 Serwety operacyjne wykonane z min dwuwarstwowego laminatu (włókniny polipropylenowej i folii polietylenowej) o minimalnej gramaturze materiału 55g/m2. Chłonność materiału laminatu min. 156 ml/m2. Odporność na przenikanie cieczy 158 cm H2O oraz odporności na rozerwanie na sucho 145 kPa, na mokro 134 kPa (zgodnie z EN 13938-1). Materiał obłożenia spełnia wymogi normy EN 13795-1:2019 lub równoważną na poziomie wymogów podwyższonej funkcjonalności. Wyroby gotowe z laminatu posiadają certyfikat walidacji procesu sterylizacji wydany przez zewnętrzną jednostkę certyfikującą. Włóknina serwet spełnia wymagania dla 1 klasy palności CFR 1610 oraz posiada właściwości antystatyczne.  Każdy zestaw posiada dla potrzeb dokumentacji informacje w postaci dwóch etykiet samoprzylepnych o dacie ważności, numer katalogowy, LOT i dane producenta. Zestaw pakowany  Serwety posiadają oznaczenia kierunku rozkładania w postaci piktogramów. Taśma lepna na serwetach o szerokości min. 5 cm. Opakowanie zbiorcze: karton + worek. </t>
    </r>
    <r>
      <rPr>
        <b/>
        <sz val="12"/>
        <rFont val="Arial Narrow"/>
        <family val="2"/>
        <charset val="238"/>
      </rPr>
      <t>Wymagane próbne zestawy sterylne 2 szt.</t>
    </r>
  </si>
  <si>
    <r>
      <rPr>
        <b/>
        <sz val="14"/>
        <rFont val="Arial Narrow"/>
        <family val="2"/>
        <charset val="238"/>
      </rPr>
      <t>Zestaw  do operacji w obrębie  tętnic szyi - (ZTS)</t>
    </r>
    <r>
      <rPr>
        <sz val="14"/>
        <rFont val="Arial Narrow"/>
        <family val="2"/>
        <charset val="238"/>
      </rPr>
      <t xml:space="preserve">
Skład zestawu:
</t>
    </r>
    <r>
      <rPr>
        <b/>
        <sz val="14"/>
        <rFont val="Arial Narrow"/>
        <family val="2"/>
        <charset val="238"/>
      </rPr>
      <t xml:space="preserve">1 x </t>
    </r>
    <r>
      <rPr>
        <sz val="14"/>
        <rFont val="Arial Narrow"/>
        <family val="2"/>
        <charset val="238"/>
      </rPr>
      <t xml:space="preserve">Osłona na stolik Mayo  o wymiarach min. 80 cm x 140 cm, wykonana z mocnej folii polietylenowej PE o gramaturze 55,5 mq (+/-5%), wzmocniona włókniną wiskozową o wymiarach 60x140 cm o gramaturze 28 g/m2 (+/-2g)
</t>
    </r>
    <r>
      <rPr>
        <b/>
        <sz val="14"/>
        <rFont val="Arial Narrow"/>
        <family val="2"/>
        <charset val="238"/>
      </rPr>
      <t>1 x</t>
    </r>
    <r>
      <rPr>
        <sz val="14"/>
        <rFont val="Arial Narrow"/>
        <family val="2"/>
        <charset val="238"/>
      </rPr>
      <t xml:space="preserve"> Serweta na stolik Mayo     80 x 98 cm (+/-2 cm ),  z dwiema kieszeniami, dalsza  kieszeń wywinęta pod spód, bliższa na wierzch, kieszenie o głębokości 25 cm, brzeg kieszeni bliższej wzmocniony sztywnikiem i folia na zewnątrz, serweta wykonana z dwuwarstwowego laminatu o gramaturze 49 g/m2 (+/-2g), odporność na przenikanie cieczy min. 260 cm H2O
</t>
    </r>
    <r>
      <rPr>
        <b/>
        <sz val="14"/>
        <rFont val="Arial Narrow"/>
        <family val="2"/>
        <charset val="238"/>
      </rPr>
      <t xml:space="preserve">2 x </t>
    </r>
    <r>
      <rPr>
        <sz val="14"/>
        <rFont val="Arial Narrow"/>
        <family val="2"/>
        <charset val="238"/>
      </rPr>
      <t xml:space="preserve">Jednokomorowa kieszeń przylepna </t>
    </r>
    <r>
      <rPr>
        <strike/>
        <sz val="14"/>
        <rFont val="Arial Narrow"/>
        <family val="2"/>
        <charset val="238"/>
      </rPr>
      <t xml:space="preserve"> </t>
    </r>
    <r>
      <rPr>
        <sz val="14"/>
        <rFont val="Arial Narrow"/>
        <family val="2"/>
        <charset val="238"/>
      </rPr>
      <t xml:space="preserve">25 x 26 cm (+/-2 cm), posiada sztywnik do uformowania kieszeni 
</t>
    </r>
    <r>
      <rPr>
        <b/>
        <sz val="14"/>
        <rFont val="Arial Narrow"/>
        <family val="2"/>
        <charset val="238"/>
      </rPr>
      <t>1 x</t>
    </r>
    <r>
      <rPr>
        <sz val="14"/>
        <rFont val="Arial Narrow"/>
        <family val="2"/>
        <charset val="238"/>
      </rPr>
      <t xml:space="preserve"> Podkład pod narzędzia o wymiarach min. 30x40 cm, kolor pink   
</t>
    </r>
    <r>
      <rPr>
        <b/>
        <sz val="14"/>
        <rFont val="Arial Narrow"/>
        <family val="2"/>
        <charset val="238"/>
      </rPr>
      <t>1 x</t>
    </r>
    <r>
      <rPr>
        <sz val="14"/>
        <rFont val="Arial Narrow"/>
        <family val="2"/>
        <charset val="238"/>
      </rPr>
      <t xml:space="preserve"> Serweta główna w kształcie litery T 250 x 350 cm , serweta powinna zakrywać kończyny górne pacjenta, leżące na podłokietniku) z przylepnym otworem w kształcie rombu o wymiarach</t>
    </r>
    <r>
      <rPr>
        <strike/>
        <sz val="14"/>
        <rFont val="Arial Narrow"/>
        <family val="2"/>
        <charset val="238"/>
      </rPr>
      <t xml:space="preserve"> </t>
    </r>
    <r>
      <rPr>
        <sz val="14"/>
        <rFont val="Arial Narrow"/>
        <family val="2"/>
        <charset val="238"/>
      </rPr>
      <t>10 cm x 15 cm (+/-1 cm), średnica otworu umieszczona na wysokości 80 cm od górnego brzegu serwety  (otwór powinien uwzględniać anatomię tętnicy szyjnej wewnętrznej prawej i lewej,</t>
    </r>
    <r>
      <rPr>
        <strike/>
        <sz val="14"/>
        <rFont val="Arial Narrow"/>
        <family val="2"/>
        <charset val="238"/>
      </rPr>
      <t xml:space="preserve"> </t>
    </r>
    <r>
      <rPr>
        <sz val="14"/>
        <rFont val="Arial Narrow"/>
        <family val="2"/>
        <charset val="238"/>
      </rPr>
      <t xml:space="preserve"> wykonana z czterowarstwowej włókniny paraprzepuszczalnej typu SMMS o gramaturze 45 g/m2,  wzmocniona w okolicy pola operacyjnego wokół otworu o wymiarach 50x50 cm (+/-2 cm ) min. trójwarstwowym laminatem, gdzie warstwa 1 - włóknina wiskozowa, warstwa 2 - włóknina celulozowa, warstwa 3 -  folia polietylenowa PE stanowi spodnią warstwę laminatu o gramaturze 104 g/m2 (+/-1g), odporność na przenikanie cieczy w strefie krytycznej min. 200 cm H2O                          
</t>
    </r>
    <r>
      <rPr>
        <b/>
        <sz val="14"/>
        <rFont val="Arial Narrow"/>
        <family val="2"/>
        <charset val="238"/>
      </rPr>
      <t xml:space="preserve">1 x </t>
    </r>
    <r>
      <rPr>
        <sz val="14"/>
        <rFont val="Arial Narrow"/>
        <family val="2"/>
        <charset val="238"/>
      </rPr>
      <t xml:space="preserve">Organizer przewodów (rzepy przylepne) o wymiarach 2-2,5 x 22 cm dwuczęściowy, kolor orange
</t>
    </r>
    <r>
      <rPr>
        <b/>
        <sz val="14"/>
        <rFont val="Arial Narrow"/>
        <family val="2"/>
        <charset val="238"/>
      </rPr>
      <t>1 x</t>
    </r>
    <r>
      <rPr>
        <sz val="14"/>
        <rFont val="Arial Narrow"/>
        <family val="2"/>
        <charset val="238"/>
      </rPr>
      <t xml:space="preserve"> Pudełko magnetyczno-piankowe, na igły i ostrza do skalpela, z uchwytem do zdejmowania ostrzy, zamykane, min. 20 miejsc do wkłucia, z przylepcem do umocowania na stoliku instrumentariuszki.    
</t>
    </r>
    <r>
      <rPr>
        <b/>
        <sz val="14"/>
        <rFont val="Arial Narrow"/>
        <family val="2"/>
        <charset val="238"/>
      </rPr>
      <t xml:space="preserve">3x </t>
    </r>
    <r>
      <rPr>
        <sz val="14"/>
        <rFont val="Arial Narrow"/>
        <family val="2"/>
        <charset val="238"/>
      </rPr>
      <t xml:space="preserve">Ręcznik do rąk min 30 x 30 cm 
</t>
    </r>
    <r>
      <rPr>
        <b/>
        <sz val="14"/>
        <rFont val="Arial Narrow"/>
        <family val="2"/>
        <charset val="238"/>
      </rPr>
      <t>1 x</t>
    </r>
    <r>
      <rPr>
        <sz val="14"/>
        <rFont val="Arial Narrow"/>
        <family val="2"/>
        <charset val="238"/>
      </rPr>
      <t xml:space="preserve"> Kieszen dwukomorowa  o wymiarach 2 x 15 x 40 cm (+/- cm), przylepna, posiada sztywnik do uformowania kieszeni                                                           
</t>
    </r>
    <r>
      <rPr>
        <b/>
        <sz val="14"/>
        <rFont val="Arial Narrow"/>
        <family val="2"/>
        <charset val="238"/>
      </rPr>
      <t xml:space="preserve">1 x </t>
    </r>
    <r>
      <rPr>
        <sz val="14"/>
        <rFont val="Arial Narrow"/>
        <family val="2"/>
        <charset val="238"/>
      </rPr>
      <t>Folia o wym. 100x120-125 cm posiada  4 przylepne rogi serwety o wym. 5x5 cm do ufiksowania na podłodze, przeźroczysta, z przeznaczeniem do liczenia materiału opatrunkowego w trakcie zabiegu operacyjnego</t>
    </r>
    <r>
      <rPr>
        <strike/>
        <sz val="14"/>
        <rFont val="Arial Narrow"/>
        <family val="2"/>
        <charset val="238"/>
      </rPr>
      <t>.</t>
    </r>
    <r>
      <rPr>
        <b/>
        <sz val="14"/>
        <rFont val="Arial Narrow"/>
        <family val="2"/>
        <charset val="238"/>
      </rPr>
      <t xml:space="preserve">
1 x </t>
    </r>
    <r>
      <rPr>
        <sz val="14"/>
        <rFont val="Arial Narrow"/>
        <family val="2"/>
        <charset val="238"/>
      </rPr>
      <t xml:space="preserve">Fartuch chirurgiczny ekstra wzmocniony wykonany z wysoko przewiewnej włókniny typu spunlace o łącznej gramaturze w częsci krytycznej min. 75 g/m2 </t>
    </r>
    <r>
      <rPr>
        <strike/>
        <sz val="14"/>
        <rFont val="Arial Narrow"/>
        <family val="2"/>
        <charset val="238"/>
      </rPr>
      <t xml:space="preserve"> </t>
    </r>
    <r>
      <rPr>
        <sz val="14"/>
        <rFont val="Arial Narrow"/>
        <family val="2"/>
        <charset val="238"/>
      </rPr>
      <t xml:space="preserve"> z wstawkami nieprzemakalnymi z laminatu o gramaturze 40g/m2  z wewnętrzną warstwa chłonną w części krytycznej w  rozmiarach:  XL - 2 szt ; L- 1 szt - dodatkowo zapakowany w opakowanie papier-folia i ułożone na owinięciu zestawu.</t>
    </r>
    <r>
      <rPr>
        <b/>
        <sz val="14"/>
        <rFont val="Arial Narrow"/>
        <family val="2"/>
        <charset val="238"/>
      </rPr>
      <t xml:space="preserve">
1 x </t>
    </r>
    <r>
      <rPr>
        <sz val="14"/>
        <rFont val="Arial Narrow"/>
        <family val="2"/>
        <charset val="238"/>
      </rPr>
      <t>Serweta na stolik instrumentariuszki 150 x 200 cm, chłonna na całej powierzchni, wykonana z dwuwarstwowego laminatu o gramaturze min. 59 g/m2, odporność na przenikanie cieczy min. 200 cm H2O, służy jako owinięcie zestawu</t>
    </r>
    <r>
      <rPr>
        <b/>
        <sz val="14"/>
        <rFont val="Arial Narrow"/>
        <family val="2"/>
        <charset val="238"/>
      </rPr>
      <t xml:space="preserve">.   </t>
    </r>
    <r>
      <rPr>
        <strike/>
        <sz val="14"/>
        <rFont val="Arial Narrow"/>
        <family val="2"/>
        <charset val="238"/>
      </rPr>
      <t xml:space="preserve">     </t>
    </r>
    <r>
      <rPr>
        <b/>
        <sz val="14"/>
        <rFont val="Arial Narrow"/>
        <family val="2"/>
        <charset val="238"/>
      </rPr>
      <t xml:space="preserve">
</t>
    </r>
  </si>
  <si>
    <r>
      <t xml:space="preserve">Jednorazowa igła kulkowa typu LUER-LOOK </t>
    </r>
    <r>
      <rPr>
        <sz val="14"/>
        <rFont val="Arial Narrow"/>
        <family val="2"/>
        <charset val="238"/>
      </rPr>
      <t xml:space="preserve">18G długość 120 mm , odporna na wyginanie przy zachowaniu światła igły, zakończona kulką , pakowana  pojedynczo. 
</t>
    </r>
    <r>
      <rPr>
        <b/>
        <sz val="14"/>
        <rFont val="Arial Narrow"/>
        <family val="2"/>
        <charset val="238"/>
      </rPr>
      <t xml:space="preserve">Partia próbna 1 szt. 
</t>
    </r>
  </si>
  <si>
    <r>
      <rPr>
        <b/>
        <sz val="14"/>
        <rFont val="Arial Narrow"/>
        <family val="2"/>
        <charset val="238"/>
      </rPr>
      <t>Prześcieradło transportowe o udzwigu min 200 kg wielkość</t>
    </r>
    <r>
      <rPr>
        <sz val="14"/>
        <rFont val="Arial Narrow"/>
        <family val="2"/>
        <charset val="238"/>
      </rPr>
      <t xml:space="preserve"> min. 100 x 200 cm , wykonane z jednolitej tkaniny odpornej na rozerwanie. </t>
    </r>
    <r>
      <rPr>
        <b/>
        <sz val="14"/>
        <rFont val="Arial Narrow"/>
        <family val="2"/>
        <charset val="238"/>
      </rPr>
      <t>Wytrzymałość na rozdzieranie zgodne z normą ISO 9073</t>
    </r>
    <r>
      <rPr>
        <b/>
        <u/>
        <sz val="14"/>
        <rFont val="Arial Narrow"/>
        <family val="2"/>
        <charset val="238"/>
      </rPr>
      <t xml:space="preserve">/ podnorma  ASTMD5733 (NORMA NA ROZDZIERANIE </t>
    </r>
    <r>
      <rPr>
        <b/>
        <sz val="14"/>
        <rFont val="Arial Narrow"/>
        <family val="2"/>
        <charset val="238"/>
      </rPr>
      <t xml:space="preserve">) lub równoważną, potwierdzone badaniem z niezależnego akredytowanego laboratorium. </t>
    </r>
    <r>
      <rPr>
        <sz val="14"/>
        <rFont val="Arial Narrow"/>
        <family val="2"/>
        <charset val="238"/>
      </rPr>
      <t xml:space="preserve">
</t>
    </r>
  </si>
  <si>
    <t xml:space="preserve">
Maseczka medyczna mocowana na elastyczne tasiemki z włókniny o szer ok 15 mm, Maska wykonana z włókniny polipropylenowej, 3- warstwowa  łączna grammatura max 61 gr/m2.  Wyposażona w sztywnik, długość maski 17,5 cm (+/- 1 cm ), wysokość  maski po całkowitym rozłożeniu zakładek dopasowujących maskę do twarzy 18 cm(+/- 0,5 cm)
Efektywność filtracji bakteryjne j≥ 98%, ciśnienie różnicowe (opory oddychania) 25 Pa/cm2.(+/- 5), czystość mikrobiologiczna ≤ 30CFU/g, Pozostałe parametry zgodne z  PN-EN 14683:2019 lub równoważne dla maseczek medycznych typ II. Opakowania x 50 sztuk</t>
  </si>
  <si>
    <r>
      <rPr>
        <b/>
        <sz val="14"/>
        <rFont val="Arial Narrow"/>
        <family val="2"/>
        <charset val="238"/>
      </rPr>
      <t>Linia płucząca</t>
    </r>
    <r>
      <rPr>
        <sz val="14"/>
        <rFont val="Arial Narrow"/>
        <family val="2"/>
        <charset val="238"/>
      </rPr>
      <t xml:space="preserve"> trwale połączona z przetwornikiem wyposażona w biuretę zabezpieczoną filtrem. Przetwornuik ciśnieniowy z łatwym i ergonomicznym przepłukiwaniem  i odpowietrzaniem  układu za pomocą wypustki i skrzydełek, kraniki trójdrożne posiadające wyczuwalny i optyczny identyfikator przepływu. Linie ciśnieniowe z grubościennymi i elastycznymi drenami. Linie ciśnieniowe i infuzyjne spięte taśmami, zaestawy posiadające dodatkowe koreczki . Zestaw niewrażliwy na zakłucenia rezonansowe z wiernym odwzorowaniem sygnału. Zestwa posiadający przewód z wodoszczelnym gniazdem z zabezpieczeniem przed przypadkową kontaminacją. Zestaw wykonany z materiału apiroggennego i nietrombogennego: dopuszczony do pracy w srodowisku MRI. Sterylny poakowany pojedyńczo. Kompatybilny z modułem  Medex Abbot będącym na wyposażeniu Zamawiającego</t>
    </r>
  </si>
  <si>
    <r>
      <rPr>
        <b/>
        <sz val="14"/>
        <rFont val="Arial Narrow"/>
        <family val="2"/>
        <charset val="238"/>
      </rPr>
      <t>Niesterylna jednorazowa bluza chirurgiczna</t>
    </r>
    <r>
      <rPr>
        <sz val="14"/>
        <rFont val="Arial Narrow"/>
        <family val="2"/>
        <charset val="238"/>
      </rPr>
      <t xml:space="preserve"> w kolorze niebieskim lub zielonym, przeznaczona do stosowania przez personel w salach operacyjnych (włóknina bawełnopodobna) - wykonana z miękkiej włókniny</t>
    </r>
    <r>
      <rPr>
        <strike/>
        <sz val="14"/>
        <rFont val="Arial Narrow"/>
        <family val="2"/>
        <charset val="238"/>
      </rPr>
      <t xml:space="preserve">, </t>
    </r>
    <r>
      <rPr>
        <sz val="14"/>
        <rFont val="Arial Narrow"/>
        <family val="2"/>
        <charset val="238"/>
      </rPr>
      <t xml:space="preserve">bawełnopodobnej o gramaturze minimalnej </t>
    </r>
    <r>
      <rPr>
        <strike/>
        <sz val="14"/>
        <rFont val="Arial Narrow"/>
        <family val="2"/>
        <charset val="238"/>
      </rPr>
      <t>49</t>
    </r>
    <r>
      <rPr>
        <sz val="14"/>
        <rFont val="Arial Narrow"/>
        <family val="2"/>
        <charset val="238"/>
      </rPr>
      <t xml:space="preserve"> 44 g / m2, antystatycznej, niepylącej, oddychającej; nić szwalnicza wykonana z poliestru, </t>
    </r>
    <r>
      <rPr>
        <strike/>
        <sz val="14"/>
        <rFont val="Arial Narrow"/>
        <family val="2"/>
        <charset val="238"/>
      </rPr>
      <t>nap</t>
    </r>
    <r>
      <rPr>
        <sz val="14"/>
        <rFont val="Arial Narrow"/>
        <family val="2"/>
        <charset val="238"/>
      </rPr>
      <t xml:space="preserve"> bluza zapinana na 4 zatrzaski wykonane z plastyku;  ubranie przeznaczone do stosowania przez personel medyczny w środowisku Bloku Operacyjnego:  długi rękaw, zakończony poliestrowymi białymi mankietami,</t>
    </r>
    <r>
      <rPr>
        <strike/>
        <sz val="14"/>
        <rFont val="Arial Narrow"/>
        <family val="2"/>
        <charset val="238"/>
      </rPr>
      <t>;</t>
    </r>
    <r>
      <rPr>
        <sz val="14"/>
        <rFont val="Arial Narrow"/>
        <family val="2"/>
        <charset val="238"/>
      </rPr>
      <t xml:space="preserve"> dostępny w rozmiarach:  M, L, (rozmiary bluz do wyboru przez Zamawiającego). Bluza z wszytą etykietą informującą o rozmiarze. Ubranie chirurgiczne o podwyższonej odporności na rozdarcie 126 kPa (wg normy EN ISO 13938-1 lub równoważną) </t>
    </r>
    <r>
      <rPr>
        <strike/>
        <sz val="14"/>
        <rFont val="Arial Narrow"/>
        <family val="2"/>
        <charset val="238"/>
      </rPr>
      <t>,</t>
    </r>
    <r>
      <rPr>
        <sz val="14"/>
        <rFont val="Arial Narrow"/>
        <family val="2"/>
        <charset val="238"/>
      </rPr>
      <t xml:space="preserve"> wysokiej czystość pod względem cząstek stałych 1,2 IPM, i niskim poziomie pylenia  1,2 Log10 (liczba cząstek),</t>
    </r>
    <r>
      <rPr>
        <strike/>
        <sz val="14"/>
        <rFont val="Arial Narrow"/>
        <family val="2"/>
        <charset val="238"/>
      </rPr>
      <t>.</t>
    </r>
    <r>
      <rPr>
        <sz val="14"/>
        <rFont val="Arial Narrow"/>
        <family val="2"/>
        <charset val="238"/>
      </rPr>
      <t xml:space="preserve"> </t>
    </r>
    <r>
      <rPr>
        <b/>
        <sz val="14"/>
        <rFont val="Arial Narrow"/>
        <family val="2"/>
        <charset val="238"/>
      </rPr>
      <t>Partia próbna rozmiar M - 2 szt.</t>
    </r>
  </si>
  <si>
    <r>
      <rPr>
        <b/>
        <sz val="14"/>
        <rFont val="Arial Narrow"/>
        <family val="2"/>
        <charset val="238"/>
      </rPr>
      <t>Niesterylne jednorazowe spodnie chirurgiczne</t>
    </r>
    <r>
      <rPr>
        <sz val="14"/>
        <rFont val="Arial Narrow"/>
        <family val="2"/>
        <charset val="238"/>
      </rPr>
      <t xml:space="preserve"> w kolorze niebieskim lub zielonym, przeznaczone do stosowania przez personel w salach operacyjnych </t>
    </r>
    <r>
      <rPr>
        <strike/>
        <sz val="14"/>
        <rFont val="Arial Narrow"/>
        <family val="2"/>
        <charset val="238"/>
      </rPr>
      <t xml:space="preserve"> </t>
    </r>
    <r>
      <rPr>
        <sz val="14"/>
        <rFont val="Arial Narrow"/>
        <family val="2"/>
        <charset val="238"/>
      </rPr>
      <t xml:space="preserve"> wykonane z miękkiej włókniny bawełnopodobnej o gramaturze minimalnej  44 g / m2,  antystatycznej, niepylącej, oddychającej; 
</t>
    </r>
    <r>
      <rPr>
        <strike/>
        <sz val="14"/>
        <rFont val="Arial Narrow"/>
        <family val="2"/>
        <charset val="238"/>
      </rPr>
      <t>;</t>
    </r>
    <r>
      <rPr>
        <sz val="14"/>
        <rFont val="Arial Narrow"/>
        <family val="2"/>
        <charset val="238"/>
      </rPr>
      <t xml:space="preserve"> dostępny w rozmiarach: XS, S, M, L, XL, XXL, XXXL, XXXXL (kolor jak i rozmiary spodni do wyboru przez Zamawiającego). Spodnie z wszytą etykietą informującą o rozmiarze, a także numerze seryjnym wyrobu. Spodnie posiadają dwie przednie kieszenie z opadającym otwarciem, ściągacz i etykietę z rozmiarem na szwie w talii. Ubranie chirurgiczne o podwyższonej odporności na rozdarcie 126 kPa (wg normy EN ISO 13938-1 lub równoważną ) , wysokiej czystość pod względem cząstek stałych  1,2 IPM, i niskim poziomie pylenia</t>
    </r>
    <r>
      <rPr>
        <strike/>
        <sz val="14"/>
        <rFont val="Arial Narrow"/>
        <family val="2"/>
        <charset val="238"/>
      </rPr>
      <t xml:space="preserve"> </t>
    </r>
    <r>
      <rPr>
        <sz val="14"/>
        <rFont val="Arial Narrow"/>
        <family val="2"/>
        <charset val="238"/>
      </rPr>
      <t xml:space="preserve"> 1,2 Log10 (liczba cząstek) Pakowanie zbiorcze - kartonowy dyspenser. </t>
    </r>
    <r>
      <rPr>
        <b/>
        <sz val="14"/>
        <rFont val="Arial Narrow"/>
        <family val="2"/>
        <charset val="238"/>
      </rPr>
      <t>Partia próbna rozmiar S - 2 szt.</t>
    </r>
    <r>
      <rPr>
        <sz val="14"/>
        <rFont val="Arial Narrow"/>
        <family val="2"/>
        <charset val="238"/>
      </rPr>
      <t xml:space="preserve">
</t>
    </r>
  </si>
  <si>
    <t xml:space="preserve">Zadanie nr 55 - Asortyment eksploatacyjny wielorazowego użytku kompatybilny z posiadanym sprzętem WOLF  Eragon Modular </t>
  </si>
  <si>
    <t>Zadanie nr 56 - Asortyment eksploatacyjny wielorazowego użytku kompatybilny z posiadanym sprzętem Karl  STORZ</t>
  </si>
  <si>
    <t>Serweta główna biodrowa o wymiarach  400x230cm  ± 15 cm cm połączona z dwiema nogawkami, dwa otwory biodrowe o wymiarach 15 cm x 28 cm ± 5  cm  . Serweta wykonana z trójwarstwowego laminatu (bez celulozy) o gramaturze min. 73g/m2 Chłonność laminatu  min. 824% wg PN EN ISO 9073 -11 lub równoważną , nasiąkliwość 48,17 % wg PN EN ISO 9073 -11l ub równoważną odporność na przenikanie cieczy min. 191 cmH2O wg PN EN 20811 lub równoważną.Laminat nie jest cytotoksyczny tj.. spełnia normę PN EN ISO 10993-5 lub równoważną .Dodatkowa warstwa chłonna o rozmiarze 137 cm x 122 cm ± 5 cm o gramaturze min.60 g/m2 wykonana z włókniny polipropylenowej , chłonność  min.594 %..wg PN EN ISO 9073 -11  lub równoważną, odporność na przenikanie cieczy min. 100 cmH2O wg PN EN 20811  lub równoważną.  
Klasa palności wszystkich surowców serwety głównej I wg. 16 CFR 1610.</t>
  </si>
  <si>
    <r>
      <t xml:space="preserve">Rękawice zapobiegające wystąpieniu reakcji alergicznej. Próbka -rozm. 7 - 1 para i rozm. 9 - 1 para  </t>
    </r>
    <r>
      <rPr>
        <b/>
        <sz val="14"/>
        <rFont val="Calibri"/>
        <family val="2"/>
        <charset val="238"/>
      </rPr>
      <t xml:space="preserve"> </t>
    </r>
  </si>
  <si>
    <t>poz. 1 Rękawice Zapobiegające  wystąpieniu reakcji alergicznej typu I.
- Kolor: biały/kremowy
- Mankiet: rolowany
- Puder: bezpudrowe
- Pokrycie/warstwy syntetyczne: rękawice polimerowane obustronnie
- AQL: 0,65
- Anatomiczne ukształtowanie: kształt rękawicy dopasowany do anatomii rąk, palce lekko zgięte zapewniające prawidłowe przyleganie rękawicy
-wyrób medyczny klasy IIa zgodnie z dyrektywą 93/42/EWG, Środek Ochrony Indywidualnej kategorii III zgodnie z Rozporządzeniem PE i Rady (UE) 2016/425
- produkt zgodny z wymaganiami ASTM D3577, EN 455 części 1,2,3&amp;4, EN 374-2,4 lub równoważną; 
- odporne na przenikanie wirusów i mikroorganizmów zgodnie z EN ISO 374-5 i ASTM F1671 lub równoważną, 
- przebadane na przenikanie substancji chemicznych  zgodnie z EN 16523, 
- odporne na przenikanie cytostatyków zgodnie  z normą EN 374-1,2,3, EN 420 lub równoważną, 
- przebadane na przenikanie substancji chemicznych  zgodnie z EN 16523,  lub równoważną, 
- przebadane na przenikanie substancji chemicznych  zgodnie z EN 16523,  lub równoważną, 
- proces produkcyjny zgodny z EN ISO 9001 lub równoważną,  oraz EN ISO 13485 lub równoważną, 
- przebadane na przenikanie substancji chemicznych  zgodnie z EN 16523,  lub równoważną, 
- rękawice pakowane podwójnie - opakowanie wewnętrzne papierowe z oznaczeniem rozmiaru rękawicy oraz rozróżnieniem lewej i prawej dłoni, opakowanie zewnętrzne folia, nie składane na pół
- 50 par w dyspenserze (4 dyspensery w kartonie)
- Oznakowanie opakowania jednostkowego i zbiorczego: nazwa rękawic, rodzaj, rozmiar, data produkcji/seria, data przydatności do użytku, nazwaproducenta
- Termin ważności: 5 lat, sterylizowane radiacyjnie promieniami Gamma
- Rozmiary: 5,5-9</t>
  </si>
  <si>
    <r>
      <rPr>
        <b/>
        <sz val="14"/>
        <rFont val="Arial Narrow"/>
        <family val="2"/>
        <charset val="238"/>
      </rPr>
      <t>Komplet chirurgiczny 1 x użytku</t>
    </r>
    <r>
      <rPr>
        <sz val="14"/>
        <rFont val="Arial Narrow"/>
        <family val="2"/>
        <charset val="238"/>
      </rPr>
      <t xml:space="preserve">.  składajacy się z bluzy i spodni wykonany z miękkiej włókniny typu SMMS o gramaturze 45 g/m2 rozmiar od S-XXXL, kolor (niebieski,zielony, fioletowy do wyboru Zamawiającego). Bluza - pod szyją wycięcie w kształcie litery "V" obszyte  lamówką, trzy duże kieszenie, rękawy wszywane, spodnie wiązane na troki, rękawy i nogawki spodni na końcach podwinięte i obszyte. Pakowne pojedyńczo- 1 komplet w opakowaniu foliowym, dopasowanym  wielkością do złożonego kompletu, z etykietą  w pełni identyfikujacą wyrób tj. nazwa wyrobu, symbol katalogowy zgodny z formularzem ofertowo -cenowym, rozmiar lot, nazwa producenta/dystrybutora. Produkt zgodny z normą EN 13795  lub równoważną, . Partia próbna 1 komplet rozmiar S; 1 komplet rozmiar XXXL.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</si>
</sst>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0.00\ &quot;zł&quot;;\-#,##0.00\ &quot;zł&quot;"/>
    <numFmt numFmtId="44" formatCode="_-* #,##0.00\ &quot;zł&quot;_-;\-* #,##0.00\ &quot;zł&quot;_-;_-* &quot;-&quot;??\ &quot;zł&quot;_-;_-@_-"/>
    <numFmt numFmtId="43" formatCode="_-* #,##0.00\ _z_ł_-;\-* #,##0.00\ _z_ł_-;_-* &quot;-&quot;??\ _z_ł_-;_-@_-"/>
    <numFmt numFmtId="164" formatCode="#,##0.00\ &quot;zł&quot;"/>
    <numFmt numFmtId="165" formatCode="#,##0.00\ _z_ł"/>
    <numFmt numFmtId="166" formatCode="#,##0\ &quot;zł&quot;"/>
  </numFmts>
  <fonts count="35">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indexed="8"/>
      <name val="Czcionka tekstu podstawowego"/>
      <family val="2"/>
      <charset val="238"/>
    </font>
    <font>
      <b/>
      <sz val="12"/>
      <name val="Arial Narrow"/>
      <family val="2"/>
      <charset val="238"/>
    </font>
    <font>
      <sz val="11"/>
      <color indexed="8"/>
      <name val="Czcionka tekstu podstawowego"/>
      <family val="2"/>
      <charset val="238"/>
    </font>
    <font>
      <sz val="10"/>
      <name val="Arial Narrow"/>
      <family val="2"/>
      <charset val="238"/>
    </font>
    <font>
      <sz val="12"/>
      <color indexed="8"/>
      <name val="Arial"/>
      <family val="2"/>
      <charset val="238"/>
    </font>
    <font>
      <sz val="9"/>
      <name val="Arial Narrow"/>
      <family val="2"/>
      <charset val="238"/>
    </font>
    <font>
      <sz val="12"/>
      <name val="Arial Narrow"/>
      <family val="2"/>
      <charset val="238"/>
    </font>
    <font>
      <sz val="14"/>
      <name val="Arial Narrow"/>
      <family val="2"/>
      <charset val="238"/>
    </font>
    <font>
      <sz val="14"/>
      <color rgb="FFFF0000"/>
      <name val="Arial Narrow"/>
      <family val="2"/>
      <charset val="238"/>
    </font>
    <font>
      <sz val="14"/>
      <color indexed="8"/>
      <name val="Arial Narrow"/>
      <family val="2"/>
      <charset val="238"/>
    </font>
    <font>
      <b/>
      <sz val="14"/>
      <name val="Arial Narrow"/>
      <family val="2"/>
      <charset val="238"/>
    </font>
    <font>
      <sz val="14"/>
      <color rgb="FF00B0F0"/>
      <name val="Arial Narrow"/>
      <family val="2"/>
      <charset val="238"/>
    </font>
    <font>
      <b/>
      <sz val="14"/>
      <color theme="1"/>
      <name val="Arial Narrow"/>
      <family val="2"/>
      <charset val="238"/>
    </font>
    <font>
      <sz val="14"/>
      <color theme="1"/>
      <name val="Arial Narrow"/>
      <family val="2"/>
      <charset val="238"/>
    </font>
    <font>
      <sz val="14"/>
      <color rgb="FFFF0000"/>
      <name val="Arial"/>
      <family val="2"/>
      <charset val="238"/>
    </font>
    <font>
      <sz val="14"/>
      <name val="Arial"/>
      <family val="2"/>
      <charset val="238"/>
    </font>
    <font>
      <strike/>
      <sz val="14"/>
      <name val="Arial Narrow"/>
      <family val="2"/>
      <charset val="238"/>
    </font>
    <font>
      <sz val="14"/>
      <name val="Czcionka tekstu podstawowego"/>
      <family val="2"/>
      <charset val="238"/>
    </font>
    <font>
      <sz val="14"/>
      <color rgb="FF0070C0"/>
      <name val="Arial Narrow"/>
      <family val="2"/>
      <charset val="238"/>
    </font>
    <font>
      <sz val="14"/>
      <color rgb="FF0070C0"/>
      <name val="Arial"/>
      <family val="2"/>
      <charset val="238"/>
    </font>
    <font>
      <sz val="14"/>
      <color rgb="FFFF0000"/>
      <name val="Czcionka tekstu podstawowego"/>
      <family val="2"/>
      <charset val="238"/>
    </font>
    <font>
      <vertAlign val="superscript"/>
      <sz val="14"/>
      <name val="Arial Narrow"/>
      <family val="2"/>
      <charset val="238"/>
    </font>
    <font>
      <b/>
      <sz val="14"/>
      <color indexed="8"/>
      <name val="Arial Narrow"/>
      <family val="2"/>
      <charset val="238"/>
    </font>
    <font>
      <i/>
      <sz val="14"/>
      <name val="Arial Narrow"/>
      <family val="2"/>
      <charset val="238"/>
    </font>
    <font>
      <sz val="14"/>
      <color theme="1"/>
      <name val="Czcionka tekstu podstawowego"/>
      <family val="2"/>
      <charset val="238"/>
    </font>
    <font>
      <sz val="14"/>
      <name val="Calibri"/>
      <family val="2"/>
      <charset val="238"/>
    </font>
    <font>
      <strike/>
      <sz val="12"/>
      <name val="Arial Narrow"/>
      <family val="2"/>
      <charset val="238"/>
    </font>
    <font>
      <sz val="12"/>
      <color indexed="17"/>
      <name val="Times New Roman"/>
      <family val="2"/>
      <charset val="238"/>
    </font>
    <font>
      <sz val="10"/>
      <color rgb="FF000000"/>
      <name val="Arial"/>
      <family val="2"/>
      <charset val="1"/>
    </font>
    <font>
      <b/>
      <u/>
      <sz val="14"/>
      <name val="Arial Narrow"/>
      <family val="2"/>
      <charset val="238"/>
    </font>
    <font>
      <sz val="14"/>
      <color rgb="FFFF0000"/>
      <name val="Czcionka tekstu podstawowego"/>
      <charset val="238"/>
    </font>
    <font>
      <b/>
      <sz val="14"/>
      <name val="Calibri"/>
      <family val="2"/>
      <charset val="238"/>
    </font>
  </fonts>
  <fills count="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indexed="42"/>
        <bgColor indexed="27"/>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0">
    <xf numFmtId="0" fontId="0" fillId="0" borderId="0"/>
    <xf numFmtId="0" fontId="3" fillId="0" borderId="0"/>
    <xf numFmtId="0" fontId="3" fillId="0" borderId="0"/>
    <xf numFmtId="9" fontId="7" fillId="0" borderId="0" applyFont="0" applyFill="0" applyBorder="0" applyAlignment="0" applyProtection="0"/>
    <xf numFmtId="44" fontId="5" fillId="0" borderId="0" applyFont="0" applyFill="0" applyBorder="0" applyAlignment="0" applyProtection="0"/>
    <xf numFmtId="0" fontId="2" fillId="0" borderId="0"/>
    <xf numFmtId="44" fontId="3" fillId="0" borderId="0" applyFont="0" applyFill="0" applyBorder="0" applyAlignment="0" applyProtection="0"/>
    <xf numFmtId="0" fontId="1" fillId="0" borderId="0"/>
    <xf numFmtId="0" fontId="30" fillId="7" borderId="0"/>
    <xf numFmtId="9" fontId="31" fillId="0" borderId="0"/>
  </cellStyleXfs>
  <cellXfs count="427">
    <xf numFmtId="0" fontId="0" fillId="0" borderId="0" xfId="0"/>
    <xf numFmtId="0" fontId="6" fillId="0" borderId="1" xfId="0" applyFont="1" applyBorder="1" applyAlignment="1">
      <alignment horizontal="center" vertical="center"/>
    </xf>
    <xf numFmtId="164" fontId="11" fillId="0" borderId="5" xfId="1" applyNumberFormat="1" applyFont="1" applyBorder="1" applyAlignment="1">
      <alignment horizontal="center" vertical="center" wrapText="1"/>
    </xf>
    <xf numFmtId="0" fontId="12" fillId="0" borderId="5" xfId="1" applyFont="1" applyBorder="1"/>
    <xf numFmtId="0" fontId="12" fillId="0" borderId="0" xfId="1" applyFont="1"/>
    <xf numFmtId="0" fontId="12" fillId="0" borderId="11" xfId="1" applyFont="1" applyBorder="1"/>
    <xf numFmtId="165" fontId="12" fillId="4" borderId="5" xfId="1" applyNumberFormat="1" applyFont="1" applyFill="1" applyBorder="1" applyAlignment="1">
      <alignment horizontal="right" vertical="top" wrapText="1"/>
    </xf>
    <xf numFmtId="0" fontId="14" fillId="4" borderId="11" xfId="1" applyFont="1" applyFill="1" applyBorder="1" applyAlignment="1">
      <alignment wrapText="1"/>
    </xf>
    <xf numFmtId="0" fontId="12" fillId="0" borderId="0" xfId="1" applyFont="1" applyAlignment="1">
      <alignment wrapText="1"/>
    </xf>
    <xf numFmtId="165" fontId="16" fillId="0" borderId="0" xfId="1" applyNumberFormat="1" applyFont="1" applyAlignment="1">
      <alignment horizontal="right" vertical="center" wrapText="1"/>
    </xf>
    <xf numFmtId="0" fontId="12" fillId="0" borderId="15" xfId="1" applyFont="1" applyBorder="1" applyAlignment="1">
      <alignment vertical="center" wrapText="1"/>
    </xf>
    <xf numFmtId="165" fontId="12" fillId="4" borderId="0" xfId="1" applyNumberFormat="1" applyFont="1" applyFill="1" applyAlignment="1">
      <alignment horizontal="right" vertical="center" wrapText="1"/>
    </xf>
    <xf numFmtId="0" fontId="13" fillId="5" borderId="1" xfId="1" applyFont="1" applyFill="1" applyBorder="1" applyAlignment="1">
      <alignment horizontal="center" vertical="center"/>
    </xf>
    <xf numFmtId="0" fontId="13" fillId="5" borderId="1" xfId="0" applyFont="1" applyFill="1" applyBorder="1" applyAlignment="1">
      <alignment horizontal="center" vertical="center" wrapText="1"/>
    </xf>
    <xf numFmtId="164" fontId="13" fillId="5" borderId="1" xfId="1" applyNumberFormat="1" applyFont="1" applyFill="1" applyBorder="1" applyAlignment="1">
      <alignment horizontal="center" vertical="center" wrapText="1"/>
    </xf>
    <xf numFmtId="43" fontId="13" fillId="5" borderId="1" xfId="1" applyNumberFormat="1" applyFont="1" applyFill="1" applyBorder="1" applyAlignment="1">
      <alignment horizontal="center" vertical="center" wrapText="1"/>
    </xf>
    <xf numFmtId="0" fontId="13" fillId="5" borderId="1" xfId="1" applyFont="1" applyFill="1" applyBorder="1" applyAlignment="1">
      <alignment horizontal="center" vertical="center" wrapText="1"/>
    </xf>
    <xf numFmtId="0" fontId="13" fillId="5" borderId="2" xfId="1" applyFont="1" applyFill="1" applyBorder="1" applyAlignment="1">
      <alignment horizontal="center" vertical="center" wrapText="1"/>
    </xf>
    <xf numFmtId="164" fontId="11" fillId="4" borderId="0" xfId="1" applyNumberFormat="1" applyFont="1" applyFill="1" applyAlignment="1">
      <alignment horizontal="center" vertical="center" wrapText="1"/>
    </xf>
    <xf numFmtId="0" fontId="12" fillId="4" borderId="15" xfId="1" applyFont="1" applyFill="1" applyBorder="1" applyAlignment="1">
      <alignment wrapText="1"/>
    </xf>
    <xf numFmtId="0" fontId="12" fillId="4" borderId="0" xfId="1" applyFont="1" applyFill="1" applyAlignment="1">
      <alignment wrapText="1"/>
    </xf>
    <xf numFmtId="0" fontId="10" fillId="5" borderId="1" xfId="1" applyFont="1" applyFill="1" applyBorder="1" applyAlignment="1">
      <alignment horizontal="center" vertical="center"/>
    </xf>
    <xf numFmtId="0" fontId="10" fillId="5" borderId="1" xfId="1" applyFont="1" applyFill="1" applyBorder="1" applyAlignment="1">
      <alignment horizontal="center" vertical="center" wrapText="1"/>
    </xf>
    <xf numFmtId="0" fontId="10" fillId="5" borderId="1" xfId="1" applyFont="1" applyFill="1" applyBorder="1" applyAlignment="1">
      <alignment horizontal="center" vertical="top"/>
    </xf>
    <xf numFmtId="0" fontId="10" fillId="5" borderId="2" xfId="1" applyFont="1" applyFill="1" applyBorder="1" applyAlignment="1">
      <alignment horizontal="center" vertical="center"/>
    </xf>
    <xf numFmtId="164" fontId="11" fillId="0" borderId="0" xfId="1" applyNumberFormat="1" applyFont="1" applyAlignment="1">
      <alignment horizontal="center" vertical="center" wrapText="1"/>
    </xf>
    <xf numFmtId="0" fontId="12" fillId="0" borderId="15" xfId="1" applyFont="1" applyBorder="1" applyAlignment="1">
      <alignment wrapText="1"/>
    </xf>
    <xf numFmtId="0" fontId="13" fillId="0" borderId="1" xfId="1" applyFont="1" applyBorder="1" applyAlignment="1">
      <alignment vertical="top" wrapText="1"/>
    </xf>
    <xf numFmtId="0" fontId="10" fillId="0" borderId="1" xfId="1" applyFont="1" applyBorder="1" applyAlignment="1">
      <alignment horizontal="center" vertical="center"/>
    </xf>
    <xf numFmtId="164" fontId="10" fillId="4" borderId="1" xfId="1" applyNumberFormat="1" applyFont="1" applyFill="1" applyBorder="1" applyAlignment="1">
      <alignment horizontal="center" vertical="center" wrapText="1"/>
    </xf>
    <xf numFmtId="164" fontId="10" fillId="0" borderId="1" xfId="1" applyNumberFormat="1" applyFont="1" applyBorder="1" applyAlignment="1">
      <alignment horizontal="center" vertical="center" wrapText="1"/>
    </xf>
    <xf numFmtId="9" fontId="10" fillId="0" borderId="1" xfId="1" applyNumberFormat="1" applyFont="1" applyBorder="1" applyAlignment="1">
      <alignment horizontal="center" vertical="center"/>
    </xf>
    <xf numFmtId="164" fontId="10" fillId="0" borderId="1" xfId="1" applyNumberFormat="1" applyFont="1" applyBorder="1" applyAlignment="1">
      <alignment horizontal="center" vertical="center"/>
    </xf>
    <xf numFmtId="0" fontId="10" fillId="0" borderId="2" xfId="1" applyFont="1" applyBorder="1"/>
    <xf numFmtId="0" fontId="10" fillId="0" borderId="1" xfId="1" applyFont="1" applyBorder="1"/>
    <xf numFmtId="164" fontId="10" fillId="0" borderId="0" xfId="1" applyNumberFormat="1" applyFont="1" applyAlignment="1">
      <alignment horizontal="center" vertical="center" wrapText="1"/>
    </xf>
    <xf numFmtId="0" fontId="12" fillId="0" borderId="15" xfId="1" applyFont="1" applyBorder="1" applyAlignment="1">
      <alignment horizontal="center" vertical="center" wrapText="1"/>
    </xf>
    <xf numFmtId="0" fontId="13" fillId="0" borderId="1" xfId="1" applyFont="1" applyBorder="1" applyAlignment="1">
      <alignment vertical="center" wrapText="1"/>
    </xf>
    <xf numFmtId="0" fontId="12" fillId="0" borderId="15" xfId="1" applyFont="1" applyBorder="1" applyAlignment="1">
      <alignment horizontal="center" vertical="center"/>
    </xf>
    <xf numFmtId="0" fontId="10" fillId="0" borderId="1" xfId="1" applyFont="1" applyBorder="1" applyAlignment="1">
      <alignment vertical="center" wrapText="1"/>
    </xf>
    <xf numFmtId="0" fontId="10" fillId="0" borderId="9" xfId="1" applyFont="1" applyBorder="1" applyAlignment="1">
      <alignment horizontal="left" vertical="center" wrapText="1"/>
    </xf>
    <xf numFmtId="0" fontId="10" fillId="0" borderId="1" xfId="1" applyFont="1" applyBorder="1" applyAlignment="1">
      <alignment horizontal="center" vertical="center" wrapText="1"/>
    </xf>
    <xf numFmtId="2" fontId="10" fillId="4" borderId="1" xfId="1" applyNumberFormat="1" applyFont="1" applyFill="1" applyBorder="1" applyAlignment="1">
      <alignment horizontal="center" vertical="center" wrapText="1"/>
    </xf>
    <xf numFmtId="0" fontId="10" fillId="4" borderId="1"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5" borderId="1" xfId="0" applyFont="1" applyFill="1" applyBorder="1" applyAlignment="1">
      <alignment horizontal="center" vertical="center"/>
    </xf>
    <xf numFmtId="0" fontId="13" fillId="5" borderId="1" xfId="0" applyFont="1" applyFill="1" applyBorder="1" applyAlignment="1">
      <alignment horizontal="center" vertical="center"/>
    </xf>
    <xf numFmtId="44" fontId="13" fillId="5" borderId="1" xfId="4" applyFont="1" applyFill="1" applyBorder="1" applyAlignment="1">
      <alignment horizontal="right" vertical="center"/>
    </xf>
    <xf numFmtId="164" fontId="13" fillId="5" borderId="1" xfId="4" applyNumberFormat="1" applyFont="1" applyFill="1" applyBorder="1" applyAlignment="1">
      <alignment horizontal="center" vertical="center"/>
    </xf>
    <xf numFmtId="4" fontId="13" fillId="5" borderId="1" xfId="0" applyNumberFormat="1" applyFont="1" applyFill="1" applyBorder="1" applyAlignment="1">
      <alignment horizontal="center" vertical="center"/>
    </xf>
    <xf numFmtId="164" fontId="13" fillId="5" borderId="1" xfId="0" applyNumberFormat="1" applyFont="1" applyFill="1" applyBorder="1" applyAlignment="1">
      <alignment horizontal="center" vertical="center"/>
    </xf>
    <xf numFmtId="4" fontId="13" fillId="5" borderId="2" xfId="4" applyNumberFormat="1" applyFont="1" applyFill="1" applyBorder="1" applyAlignment="1">
      <alignment horizontal="center" vertical="center"/>
    </xf>
    <xf numFmtId="0" fontId="10" fillId="5" borderId="1" xfId="0" applyFont="1" applyFill="1" applyBorder="1" applyAlignment="1">
      <alignment vertical="center"/>
    </xf>
    <xf numFmtId="164" fontId="17" fillId="0" borderId="0" xfId="0" applyNumberFormat="1" applyFont="1" applyAlignment="1">
      <alignment horizontal="center" vertical="center" wrapText="1"/>
    </xf>
    <xf numFmtId="0" fontId="18" fillId="0" borderId="15" xfId="0" applyFont="1" applyBorder="1" applyAlignment="1">
      <alignment vertical="center"/>
    </xf>
    <xf numFmtId="0" fontId="18" fillId="0" borderId="0" xfId="0" applyFont="1" applyAlignment="1">
      <alignment vertical="center"/>
    </xf>
    <xf numFmtId="0" fontId="13" fillId="2" borderId="0" xfId="1" applyFont="1" applyFill="1" applyAlignment="1">
      <alignment horizontal="center" vertical="center" wrapText="1"/>
    </xf>
    <xf numFmtId="0" fontId="18" fillId="0" borderId="15" xfId="0" applyFont="1" applyBorder="1"/>
    <xf numFmtId="0" fontId="18" fillId="0" borderId="0" xfId="0" applyFont="1"/>
    <xf numFmtId="164" fontId="18" fillId="0" borderId="0" xfId="0" applyNumberFormat="1" applyFont="1" applyAlignment="1">
      <alignment horizontal="center" vertical="center" wrapText="1"/>
    </xf>
    <xf numFmtId="0" fontId="18" fillId="0" borderId="15" xfId="0" applyFont="1" applyBorder="1" applyAlignment="1">
      <alignment horizontal="center" vertical="center"/>
    </xf>
    <xf numFmtId="0" fontId="10" fillId="5"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horizontal="center" vertical="center"/>
    </xf>
    <xf numFmtId="164" fontId="10" fillId="4" borderId="1" xfId="4" applyNumberFormat="1" applyFont="1" applyFill="1" applyBorder="1" applyAlignment="1">
      <alignment horizontal="center" vertical="center"/>
    </xf>
    <xf numFmtId="164" fontId="10" fillId="0" borderId="1" xfId="0" applyNumberFormat="1" applyFont="1" applyBorder="1" applyAlignment="1">
      <alignment horizontal="center" vertical="center"/>
    </xf>
    <xf numFmtId="9" fontId="10" fillId="0" borderId="1" xfId="4" applyNumberFormat="1" applyFont="1" applyBorder="1" applyAlignment="1">
      <alignment horizontal="center" vertical="center"/>
    </xf>
    <xf numFmtId="164" fontId="10" fillId="0" borderId="1" xfId="4" applyNumberFormat="1" applyFont="1" applyBorder="1" applyAlignment="1">
      <alignment horizontal="center" vertical="center"/>
    </xf>
    <xf numFmtId="0" fontId="18" fillId="0" borderId="2" xfId="0" applyFont="1" applyBorder="1" applyAlignment="1">
      <alignment vertical="center"/>
    </xf>
    <xf numFmtId="0" fontId="18" fillId="0" borderId="1" xfId="0" applyFont="1" applyBorder="1" applyAlignment="1">
      <alignment vertical="center"/>
    </xf>
    <xf numFmtId="0" fontId="18" fillId="0" borderId="0" xfId="0" applyFont="1" applyAlignment="1">
      <alignment vertical="top"/>
    </xf>
    <xf numFmtId="0" fontId="10" fillId="5" borderId="2" xfId="0" applyFont="1" applyFill="1" applyBorder="1" applyAlignment="1">
      <alignment horizontal="center" vertical="center"/>
    </xf>
    <xf numFmtId="0" fontId="10" fillId="0" borderId="3" xfId="0" applyFont="1" applyBorder="1" applyAlignment="1">
      <alignment horizontal="center" vertical="center"/>
    </xf>
    <xf numFmtId="0" fontId="20" fillId="6" borderId="0" xfId="0" applyFont="1" applyFill="1" applyAlignment="1">
      <alignment horizontal="center" vertical="center"/>
    </xf>
    <xf numFmtId="164" fontId="21" fillId="4" borderId="0" xfId="1" applyNumberFormat="1" applyFont="1" applyFill="1" applyAlignment="1">
      <alignment horizontal="center" vertical="center" wrapText="1"/>
    </xf>
    <xf numFmtId="0" fontId="10" fillId="0" borderId="1" xfId="0" applyFont="1" applyBorder="1" applyAlignment="1">
      <alignment vertical="center" wrapText="1"/>
    </xf>
    <xf numFmtId="0" fontId="22" fillId="0" borderId="15" xfId="0" applyFont="1" applyBorder="1" applyAlignment="1">
      <alignment vertical="center"/>
    </xf>
    <xf numFmtId="0" fontId="17" fillId="0" borderId="0" xfId="0" applyFont="1" applyAlignment="1">
      <alignment wrapText="1"/>
    </xf>
    <xf numFmtId="0" fontId="22" fillId="0" borderId="15" xfId="0" applyFont="1" applyBorder="1"/>
    <xf numFmtId="0" fontId="13" fillId="5" borderId="7"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21" fillId="0" borderId="0" xfId="1" applyFont="1" applyAlignment="1">
      <alignment wrapText="1"/>
    </xf>
    <xf numFmtId="0" fontId="13" fillId="5" borderId="2" xfId="0" applyFont="1" applyFill="1" applyBorder="1" applyAlignment="1">
      <alignment horizontal="center" vertical="center" wrapText="1"/>
    </xf>
    <xf numFmtId="0" fontId="11" fillId="0" borderId="0" xfId="1" applyFont="1" applyAlignment="1">
      <alignment wrapText="1"/>
    </xf>
    <xf numFmtId="4" fontId="10" fillId="0" borderId="1" xfId="4" applyNumberFormat="1" applyFont="1" applyFill="1" applyBorder="1" applyAlignment="1">
      <alignment horizontal="center" vertical="center"/>
    </xf>
    <xf numFmtId="9" fontId="10" fillId="0" borderId="1" xfId="4" applyNumberFormat="1" applyFont="1" applyFill="1" applyBorder="1" applyAlignment="1">
      <alignment horizontal="center" vertical="center"/>
    </xf>
    <xf numFmtId="164" fontId="10" fillId="0" borderId="1" xfId="4" applyNumberFormat="1" applyFont="1" applyFill="1" applyBorder="1" applyAlignment="1">
      <alignment horizontal="center" vertical="center"/>
    </xf>
    <xf numFmtId="0" fontId="10" fillId="0" borderId="1" xfId="0" applyFont="1" applyBorder="1"/>
    <xf numFmtId="0" fontId="10" fillId="0" borderId="2" xfId="0" applyFont="1" applyBorder="1"/>
    <xf numFmtId="0" fontId="22" fillId="0" borderId="0" xfId="0" applyFont="1" applyAlignment="1">
      <alignment vertical="center" wrapText="1"/>
    </xf>
    <xf numFmtId="9" fontId="10" fillId="0" borderId="1" xfId="1" applyNumberFormat="1" applyFont="1" applyBorder="1" applyAlignment="1">
      <alignment horizontal="center" vertical="center" wrapText="1"/>
    </xf>
    <xf numFmtId="0" fontId="21" fillId="0" borderId="0" xfId="1" applyFont="1" applyAlignment="1">
      <alignment horizontal="center" vertical="center" wrapText="1"/>
    </xf>
    <xf numFmtId="0" fontId="13" fillId="5" borderId="4" xfId="1" applyFont="1" applyFill="1" applyBorder="1" applyAlignment="1">
      <alignment horizontal="center" vertical="center"/>
    </xf>
    <xf numFmtId="0" fontId="10" fillId="5" borderId="4" xfId="0" applyFont="1" applyFill="1" applyBorder="1" applyAlignment="1">
      <alignment horizontal="center" vertical="center" wrapText="1"/>
    </xf>
    <xf numFmtId="0" fontId="13" fillId="5" borderId="4" xfId="0" applyFont="1" applyFill="1" applyBorder="1" applyAlignment="1">
      <alignment horizontal="center" vertical="center" wrapText="1"/>
    </xf>
    <xf numFmtId="164" fontId="13" fillId="5" borderId="4" xfId="1" applyNumberFormat="1" applyFont="1" applyFill="1" applyBorder="1" applyAlignment="1">
      <alignment horizontal="center" vertical="center" wrapText="1"/>
    </xf>
    <xf numFmtId="43" fontId="13" fillId="5" borderId="4" xfId="1" applyNumberFormat="1" applyFont="1" applyFill="1" applyBorder="1" applyAlignment="1">
      <alignment horizontal="center" vertical="center" wrapText="1"/>
    </xf>
    <xf numFmtId="0" fontId="13" fillId="5" borderId="4" xfId="1"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0" fillId="0" borderId="1" xfId="1" applyFont="1" applyBorder="1" applyAlignment="1">
      <alignment horizontal="left" vertical="center" wrapText="1"/>
    </xf>
    <xf numFmtId="0" fontId="10" fillId="0" borderId="1" xfId="1" applyFont="1" applyBorder="1" applyAlignment="1">
      <alignment wrapText="1"/>
    </xf>
    <xf numFmtId="0" fontId="18" fillId="0" borderId="1" xfId="0" applyFont="1" applyBorder="1"/>
    <xf numFmtId="0" fontId="22" fillId="0" borderId="0" xfId="0" applyFont="1" applyAlignment="1">
      <alignment wrapText="1"/>
    </xf>
    <xf numFmtId="164" fontId="21" fillId="0" borderId="15" xfId="0" applyNumberFormat="1" applyFont="1" applyBorder="1" applyAlignment="1">
      <alignment horizontal="left" vertical="center" wrapText="1"/>
    </xf>
    <xf numFmtId="0" fontId="10" fillId="0" borderId="2" xfId="0" applyFont="1" applyBorder="1" applyAlignment="1">
      <alignment vertical="center"/>
    </xf>
    <xf numFmtId="0" fontId="10" fillId="0" borderId="1" xfId="0" applyFont="1" applyBorder="1" applyAlignment="1">
      <alignment vertical="center"/>
    </xf>
    <xf numFmtId="164" fontId="21" fillId="0" borderId="0" xfId="0" applyNumberFormat="1" applyFont="1" applyAlignment="1">
      <alignment horizontal="left" vertical="center" wrapText="1"/>
    </xf>
    <xf numFmtId="0" fontId="10" fillId="0" borderId="0" xfId="0" applyFont="1" applyAlignment="1">
      <alignment vertical="center"/>
    </xf>
    <xf numFmtId="164" fontId="11" fillId="0" borderId="0" xfId="0" applyNumberFormat="1" applyFont="1" applyAlignment="1">
      <alignment horizontal="center" vertical="center" wrapText="1"/>
    </xf>
    <xf numFmtId="0" fontId="21" fillId="0" borderId="0" xfId="0" applyFont="1" applyAlignment="1">
      <alignment vertical="center" wrapText="1"/>
    </xf>
    <xf numFmtId="0" fontId="10" fillId="0" borderId="0" xfId="1" applyFont="1" applyAlignment="1">
      <alignment vertical="center" wrapText="1"/>
    </xf>
    <xf numFmtId="0" fontId="13" fillId="0" borderId="1" xfId="1" applyFont="1" applyBorder="1" applyAlignment="1">
      <alignment horizontal="left" vertical="center" wrapText="1"/>
    </xf>
    <xf numFmtId="164" fontId="10" fillId="0" borderId="1" xfId="0" applyNumberFormat="1" applyFont="1" applyBorder="1" applyAlignment="1">
      <alignment horizontal="center"/>
    </xf>
    <xf numFmtId="164" fontId="10" fillId="0" borderId="1" xfId="1" applyNumberFormat="1" applyFont="1" applyBorder="1" applyAlignment="1"/>
    <xf numFmtId="0" fontId="10" fillId="0" borderId="2" xfId="0" applyFont="1" applyBorder="1" applyAlignment="1"/>
    <xf numFmtId="0" fontId="10" fillId="0" borderId="1" xfId="0" applyFont="1" applyBorder="1" applyAlignment="1"/>
    <xf numFmtId="164" fontId="11" fillId="0" borderId="0" xfId="0" applyNumberFormat="1" applyFont="1" applyAlignment="1">
      <alignment horizontal="left" wrapText="1"/>
    </xf>
    <xf numFmtId="0" fontId="13" fillId="0" borderId="15" xfId="1" applyFont="1" applyBorder="1" applyAlignment="1">
      <alignment wrapText="1"/>
    </xf>
    <xf numFmtId="0" fontId="10" fillId="0" borderId="2" xfId="1" applyFont="1" applyBorder="1" applyAlignment="1">
      <alignment wrapText="1"/>
    </xf>
    <xf numFmtId="164" fontId="11" fillId="0" borderId="0" xfId="1" applyNumberFormat="1" applyFont="1" applyAlignment="1">
      <alignment horizontal="center" wrapText="1"/>
    </xf>
    <xf numFmtId="0" fontId="13" fillId="0" borderId="15" xfId="1" applyFont="1" applyBorder="1" applyAlignment="1">
      <alignment horizontal="left" wrapText="1"/>
    </xf>
    <xf numFmtId="0" fontId="10" fillId="0" borderId="15" xfId="1" applyFont="1" applyBorder="1" applyAlignment="1">
      <alignment horizontal="left" wrapText="1"/>
    </xf>
    <xf numFmtId="0" fontId="10" fillId="0" borderId="15" xfId="0" applyFont="1" applyBorder="1" applyAlignment="1">
      <alignment wrapText="1"/>
    </xf>
    <xf numFmtId="0" fontId="20" fillId="4" borderId="2" xfId="1" applyFont="1" applyFill="1" applyBorder="1" applyAlignment="1">
      <alignment wrapText="1"/>
    </xf>
    <xf numFmtId="164" fontId="17" fillId="0" borderId="0" xfId="0" applyNumberFormat="1" applyFont="1" applyAlignment="1">
      <alignment horizontal="center" wrapText="1"/>
    </xf>
    <xf numFmtId="0" fontId="18" fillId="0" borderId="0" xfId="0" applyFont="1" applyAlignment="1"/>
    <xf numFmtId="0" fontId="10" fillId="0" borderId="0" xfId="0" applyFont="1" applyAlignment="1">
      <alignment horizontal="center" vertical="center"/>
    </xf>
    <xf numFmtId="0" fontId="10" fillId="4" borderId="1" xfId="1" applyFont="1" applyFill="1" applyBorder="1" applyAlignment="1">
      <alignment horizontal="left" vertical="center" wrapText="1"/>
    </xf>
    <xf numFmtId="9" fontId="10" fillId="4" borderId="1" xfId="1" applyNumberFormat="1" applyFont="1" applyFill="1" applyBorder="1" applyAlignment="1">
      <alignment horizontal="center" vertical="center" wrapText="1"/>
    </xf>
    <xf numFmtId="0" fontId="18" fillId="0" borderId="2" xfId="0" applyFont="1" applyBorder="1"/>
    <xf numFmtId="0" fontId="18" fillId="0" borderId="1" xfId="0" applyFont="1" applyBorder="1" applyAlignment="1">
      <alignment horizontal="center" vertical="center"/>
    </xf>
    <xf numFmtId="164" fontId="21" fillId="0" borderId="0" xfId="1" applyNumberFormat="1" applyFont="1" applyAlignment="1">
      <alignment horizontal="left" vertical="center" wrapText="1"/>
    </xf>
    <xf numFmtId="0" fontId="12" fillId="0" borderId="15" xfId="1" applyFont="1" applyBorder="1" applyAlignment="1">
      <alignment horizontal="left" vertical="top" wrapText="1"/>
    </xf>
    <xf numFmtId="0" fontId="10" fillId="4" borderId="1" xfId="0" applyFont="1" applyFill="1" applyBorder="1" applyAlignment="1">
      <alignment vertical="center" wrapText="1"/>
    </xf>
    <xf numFmtId="164" fontId="10" fillId="4" borderId="1" xfId="0" applyNumberFormat="1" applyFont="1" applyFill="1" applyBorder="1" applyAlignment="1">
      <alignment horizontal="center" vertical="center"/>
    </xf>
    <xf numFmtId="0" fontId="18" fillId="0" borderId="15" xfId="0" applyFont="1" applyBorder="1" applyAlignment="1">
      <alignment vertical="center" wrapText="1"/>
    </xf>
    <xf numFmtId="0" fontId="16" fillId="0" borderId="15" xfId="0" applyFont="1" applyBorder="1"/>
    <xf numFmtId="0" fontId="16" fillId="0" borderId="0" xfId="0" applyFont="1"/>
    <xf numFmtId="0" fontId="10" fillId="0" borderId="1" xfId="0" applyFont="1" applyBorder="1" applyAlignment="1">
      <alignment horizontal="left" vertical="center" wrapText="1"/>
    </xf>
    <xf numFmtId="3" fontId="10" fillId="0" borderId="1" xfId="0" applyNumberFormat="1" applyFont="1" applyBorder="1" applyAlignment="1">
      <alignment horizontal="center" vertical="center"/>
    </xf>
    <xf numFmtId="164" fontId="10" fillId="4" borderId="1" xfId="1" applyNumberFormat="1" applyFont="1" applyFill="1" applyBorder="1" applyAlignment="1">
      <alignment horizontal="center" vertical="center"/>
    </xf>
    <xf numFmtId="9" fontId="10" fillId="4" borderId="1" xfId="1" applyNumberFormat="1" applyFont="1" applyFill="1" applyBorder="1" applyAlignment="1">
      <alignment horizontal="center" vertical="center"/>
    </xf>
    <xf numFmtId="0" fontId="11" fillId="0" borderId="0" xfId="0" applyFont="1" applyAlignment="1">
      <alignment horizontal="center" vertical="center" wrapText="1"/>
    </xf>
    <xf numFmtId="0" fontId="10" fillId="0" borderId="1" xfId="0" applyFont="1" applyBorder="1" applyAlignment="1">
      <alignment horizontal="center" vertical="center" wrapText="1"/>
    </xf>
    <xf numFmtId="164" fontId="10" fillId="0" borderId="1" xfId="0" applyNumberFormat="1" applyFont="1" applyBorder="1" applyAlignment="1">
      <alignment horizontal="center" vertical="center" wrapText="1"/>
    </xf>
    <xf numFmtId="9" fontId="10" fillId="0" borderId="1" xfId="0" applyNumberFormat="1" applyFont="1" applyBorder="1" applyAlignment="1">
      <alignment horizontal="center" vertical="center"/>
    </xf>
    <xf numFmtId="0" fontId="13" fillId="4" borderId="1" xfId="0" applyFont="1" applyFill="1" applyBorder="1" applyAlignment="1">
      <alignment horizontal="center" vertical="center" wrapText="1"/>
    </xf>
    <xf numFmtId="0" fontId="10" fillId="4" borderId="1" xfId="1" applyFont="1" applyFill="1" applyBorder="1" applyAlignment="1">
      <alignment horizontal="center" vertical="center"/>
    </xf>
    <xf numFmtId="0" fontId="10" fillId="4" borderId="2" xfId="1" applyFont="1" applyFill="1" applyBorder="1" applyAlignment="1">
      <alignment horizontal="center" vertical="center"/>
    </xf>
    <xf numFmtId="164" fontId="10" fillId="0" borderId="1" xfId="0" applyNumberFormat="1" applyFont="1" applyBorder="1" applyAlignment="1">
      <alignment vertical="center"/>
    </xf>
    <xf numFmtId="0" fontId="10" fillId="0" borderId="1" xfId="1" applyFont="1" applyBorder="1" applyAlignment="1">
      <alignment vertical="top" wrapText="1"/>
    </xf>
    <xf numFmtId="3" fontId="10" fillId="0" borderId="1" xfId="1" applyNumberFormat="1" applyFont="1" applyBorder="1" applyAlignment="1">
      <alignment horizontal="center" vertical="center"/>
    </xf>
    <xf numFmtId="166" fontId="10" fillId="0" borderId="1" xfId="1" applyNumberFormat="1" applyFont="1" applyBorder="1" applyAlignment="1">
      <alignment horizontal="center" vertical="center"/>
    </xf>
    <xf numFmtId="0" fontId="12" fillId="0" borderId="15" xfId="1" applyFont="1" applyBorder="1"/>
    <xf numFmtId="164" fontId="20" fillId="0" borderId="1" xfId="1" applyNumberFormat="1" applyFont="1" applyBorder="1" applyAlignment="1">
      <alignment horizontal="center" vertical="center"/>
    </xf>
    <xf numFmtId="164" fontId="11" fillId="4" borderId="0" xfId="0" applyNumberFormat="1" applyFont="1" applyFill="1" applyAlignment="1">
      <alignment horizontal="center" vertical="center" wrapText="1"/>
    </xf>
    <xf numFmtId="0" fontId="10" fillId="0" borderId="1" xfId="1" applyFont="1" applyFill="1" applyBorder="1" applyAlignment="1">
      <alignment vertical="center" wrapText="1"/>
    </xf>
    <xf numFmtId="0" fontId="10" fillId="0" borderId="0" xfId="0" applyFont="1" applyAlignment="1">
      <alignment horizontal="left" wrapText="1"/>
    </xf>
    <xf numFmtId="0" fontId="13" fillId="4" borderId="2" xfId="0" applyFont="1" applyFill="1" applyBorder="1" applyAlignment="1">
      <alignment horizontal="center" vertical="center" wrapText="1"/>
    </xf>
    <xf numFmtId="0" fontId="18" fillId="0" borderId="15" xfId="0" applyFont="1" applyBorder="1" applyAlignment="1">
      <alignment wrapText="1"/>
    </xf>
    <xf numFmtId="0" fontId="18" fillId="0" borderId="0" xfId="0" applyFont="1" applyAlignment="1">
      <alignment wrapText="1"/>
    </xf>
    <xf numFmtId="0" fontId="10" fillId="0" borderId="9" xfId="1" applyFont="1" applyBorder="1" applyAlignment="1">
      <alignment vertical="top" wrapText="1"/>
    </xf>
    <xf numFmtId="0" fontId="13" fillId="0" borderId="2" xfId="0" applyFont="1" applyBorder="1" applyAlignment="1">
      <alignment horizontal="left" vertical="top"/>
    </xf>
    <xf numFmtId="0" fontId="13" fillId="0" borderId="1" xfId="0" applyFont="1" applyBorder="1" applyAlignment="1">
      <alignment horizontal="left" vertical="top"/>
    </xf>
    <xf numFmtId="164" fontId="10" fillId="0" borderId="1" xfId="1" applyNumberFormat="1" applyFont="1" applyBorder="1" applyAlignment="1">
      <alignment horizontal="right" vertical="center"/>
    </xf>
    <xf numFmtId="164" fontId="21" fillId="0" borderId="0" xfId="1" applyNumberFormat="1" applyFont="1" applyAlignment="1">
      <alignment horizontal="center" vertical="center" wrapText="1"/>
    </xf>
    <xf numFmtId="0" fontId="26" fillId="5" borderId="1" xfId="1" applyFont="1" applyFill="1" applyBorder="1" applyAlignment="1">
      <alignment horizontal="center" vertical="center" wrapText="1"/>
    </xf>
    <xf numFmtId="0" fontId="10" fillId="2" borderId="1" xfId="1" applyFont="1" applyFill="1" applyBorder="1" applyAlignment="1">
      <alignment horizontal="left" vertical="center" wrapText="1"/>
    </xf>
    <xf numFmtId="0" fontId="10" fillId="2" borderId="1" xfId="1" applyFont="1" applyFill="1" applyBorder="1" applyAlignment="1">
      <alignment horizontal="center" vertical="center" wrapText="1"/>
    </xf>
    <xf numFmtId="164" fontId="10" fillId="2" borderId="1" xfId="1" applyNumberFormat="1" applyFont="1" applyFill="1" applyBorder="1" applyAlignment="1">
      <alignment horizontal="center" vertical="center" wrapText="1"/>
    </xf>
    <xf numFmtId="164" fontId="10" fillId="2" borderId="1" xfId="1" applyNumberFormat="1" applyFont="1" applyFill="1" applyBorder="1" applyAlignment="1">
      <alignment vertical="center" wrapText="1"/>
    </xf>
    <xf numFmtId="0" fontId="10" fillId="0" borderId="2" xfId="1" applyFont="1" applyBorder="1" applyAlignment="1">
      <alignment horizontal="center" vertical="center" wrapText="1"/>
    </xf>
    <xf numFmtId="164" fontId="11" fillId="0" borderId="0" xfId="1" applyNumberFormat="1" applyFont="1" applyAlignment="1">
      <alignment horizontal="left" vertical="center" wrapText="1"/>
    </xf>
    <xf numFmtId="164" fontId="11" fillId="0" borderId="0" xfId="0" applyNumberFormat="1" applyFont="1" applyAlignment="1">
      <alignment horizontal="left" vertical="center" wrapText="1"/>
    </xf>
    <xf numFmtId="164" fontId="13" fillId="5" borderId="1" xfId="0" applyNumberFormat="1" applyFont="1" applyFill="1" applyBorder="1" applyAlignment="1">
      <alignment horizontal="center" vertical="center" wrapText="1"/>
    </xf>
    <xf numFmtId="43" fontId="13" fillId="5" borderId="1" xfId="0" applyNumberFormat="1"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6" fillId="4" borderId="15" xfId="0" applyFont="1" applyFill="1" applyBorder="1"/>
    <xf numFmtId="0" fontId="16" fillId="4" borderId="0" xfId="0" applyFont="1" applyFill="1"/>
    <xf numFmtId="0" fontId="10" fillId="0" borderId="2" xfId="0" applyFont="1" applyBorder="1" applyAlignment="1">
      <alignment horizontal="center" vertical="center" wrapText="1"/>
    </xf>
    <xf numFmtId="0" fontId="10" fillId="0" borderId="0" xfId="0" applyFont="1" applyAlignment="1">
      <alignment wrapText="1"/>
    </xf>
    <xf numFmtId="0" fontId="10" fillId="0" borderId="1" xfId="2" applyFont="1" applyBorder="1" applyAlignment="1">
      <alignment horizontal="center" vertical="center" wrapText="1"/>
    </xf>
    <xf numFmtId="164" fontId="10" fillId="0" borderId="1" xfId="2" applyNumberFormat="1" applyFont="1" applyBorder="1" applyAlignment="1">
      <alignment horizontal="left" vertical="center" wrapText="1"/>
    </xf>
    <xf numFmtId="0" fontId="13" fillId="4" borderId="2" xfId="0" applyFont="1" applyFill="1" applyBorder="1" applyAlignment="1">
      <alignment horizontal="left" vertical="center" wrapText="1"/>
    </xf>
    <xf numFmtId="0" fontId="13" fillId="4" borderId="1" xfId="0" applyFont="1" applyFill="1" applyBorder="1" applyAlignment="1">
      <alignment horizontal="left" vertical="center" wrapText="1"/>
    </xf>
    <xf numFmtId="164" fontId="23" fillId="0" borderId="0" xfId="0" applyNumberFormat="1" applyFont="1" applyAlignment="1">
      <alignment horizontal="left" vertical="center" wrapText="1"/>
    </xf>
    <xf numFmtId="0" fontId="27" fillId="0" borderId="15" xfId="0" applyFont="1" applyBorder="1" applyAlignment="1">
      <alignment horizontal="left" vertical="center"/>
    </xf>
    <xf numFmtId="0" fontId="27" fillId="0" borderId="0" xfId="0" applyFont="1" applyAlignment="1">
      <alignment horizontal="left" vertical="center"/>
    </xf>
    <xf numFmtId="0" fontId="10" fillId="0" borderId="1" xfId="2" applyFont="1" applyBorder="1" applyAlignment="1">
      <alignment horizontal="center" vertical="center"/>
    </xf>
    <xf numFmtId="164" fontId="10" fillId="0" borderId="1" xfId="2" applyNumberFormat="1" applyFont="1" applyBorder="1" applyAlignment="1">
      <alignment horizontal="center" vertical="center"/>
    </xf>
    <xf numFmtId="0" fontId="20" fillId="0" borderId="1" xfId="0" applyFont="1" applyBorder="1"/>
    <xf numFmtId="165" fontId="20" fillId="0" borderId="0" xfId="0" applyNumberFormat="1" applyFont="1"/>
    <xf numFmtId="164" fontId="23" fillId="0" borderId="0" xfId="0" applyNumberFormat="1" applyFont="1" applyAlignment="1">
      <alignment horizontal="center" vertical="center" wrapText="1"/>
    </xf>
    <xf numFmtId="0" fontId="27" fillId="0" borderId="15" xfId="0" applyFont="1" applyBorder="1"/>
    <xf numFmtId="0" fontId="27" fillId="0" borderId="0" xfId="0" applyFont="1"/>
    <xf numFmtId="164" fontId="10" fillId="0" borderId="1" xfId="2" applyNumberFormat="1" applyFont="1" applyBorder="1" applyAlignment="1">
      <alignment horizontal="center" vertical="center" wrapText="1"/>
    </xf>
    <xf numFmtId="0" fontId="20" fillId="0" borderId="2" xfId="2" applyFont="1" applyBorder="1" applyAlignment="1">
      <alignment wrapText="1"/>
    </xf>
    <xf numFmtId="164" fontId="10" fillId="0" borderId="4" xfId="2" applyNumberFormat="1" applyFont="1" applyBorder="1" applyAlignment="1">
      <alignment horizontal="center" vertical="center" wrapText="1"/>
    </xf>
    <xf numFmtId="0" fontId="20" fillId="0" borderId="6" xfId="2" applyFont="1" applyBorder="1" applyAlignment="1">
      <alignment wrapText="1"/>
    </xf>
    <xf numFmtId="0" fontId="10" fillId="0" borderId="4" xfId="2" applyFont="1" applyBorder="1" applyAlignment="1">
      <alignment horizontal="center" vertical="center"/>
    </xf>
    <xf numFmtId="164" fontId="10" fillId="0" borderId="4" xfId="2" applyNumberFormat="1" applyFont="1" applyBorder="1" applyAlignment="1">
      <alignment horizontal="center" vertical="center"/>
    </xf>
    <xf numFmtId="0" fontId="10" fillId="0" borderId="2" xfId="0" applyFont="1" applyBorder="1" applyAlignment="1">
      <alignment horizontal="center" vertical="center"/>
    </xf>
    <xf numFmtId="0" fontId="20" fillId="0" borderId="1" xfId="0" applyFont="1" applyBorder="1" applyAlignment="1">
      <alignment horizontal="center" vertical="center"/>
    </xf>
    <xf numFmtId="164" fontId="20" fillId="0" borderId="0" xfId="0" applyNumberFormat="1" applyFont="1" applyAlignment="1">
      <alignment horizontal="center" vertical="center"/>
    </xf>
    <xf numFmtId="0" fontId="20" fillId="0" borderId="1" xfId="0" applyFont="1" applyBorder="1" applyAlignment="1">
      <alignment horizontal="center" vertical="center" wrapText="1"/>
    </xf>
    <xf numFmtId="164" fontId="20" fillId="0" borderId="0" xfId="0" applyNumberFormat="1" applyFont="1" applyAlignment="1">
      <alignment horizontal="center" vertical="center" wrapText="1"/>
    </xf>
    <xf numFmtId="0" fontId="27" fillId="0" borderId="15" xfId="0" applyFont="1" applyBorder="1" applyAlignment="1">
      <alignment wrapText="1"/>
    </xf>
    <xf numFmtId="0" fontId="27" fillId="0" borderId="0" xfId="0" applyFont="1" applyAlignment="1">
      <alignment wrapText="1"/>
    </xf>
    <xf numFmtId="164" fontId="18" fillId="0" borderId="0" xfId="0" applyNumberFormat="1" applyFont="1" applyAlignment="1">
      <alignment horizontal="center" vertical="center"/>
    </xf>
    <xf numFmtId="0" fontId="10" fillId="0" borderId="3" xfId="0" applyFont="1" applyBorder="1" applyAlignment="1">
      <alignment vertical="center" wrapText="1"/>
    </xf>
    <xf numFmtId="0" fontId="13" fillId="0" borderId="3" xfId="0" applyFont="1" applyBorder="1" applyAlignment="1">
      <alignment vertical="center" wrapText="1"/>
    </xf>
    <xf numFmtId="0" fontId="10" fillId="0" borderId="3" xfId="0" applyFont="1" applyBorder="1" applyAlignment="1">
      <alignment horizontal="left" vertical="center" wrapText="1"/>
    </xf>
    <xf numFmtId="0" fontId="10" fillId="5" borderId="1" xfId="2" applyFont="1" applyFill="1" applyBorder="1" applyAlignment="1">
      <alignment horizontal="center" vertical="center" wrapText="1"/>
    </xf>
    <xf numFmtId="0" fontId="10" fillId="0" borderId="1" xfId="2" applyFont="1" applyBorder="1" applyAlignment="1">
      <alignment vertical="center" wrapText="1"/>
    </xf>
    <xf numFmtId="9" fontId="10" fillId="0" borderId="1" xfId="2" applyNumberFormat="1" applyFont="1" applyBorder="1" applyAlignment="1">
      <alignment horizontal="center" vertical="center" wrapText="1"/>
    </xf>
    <xf numFmtId="0" fontId="10" fillId="0" borderId="0" xfId="1" applyFont="1" applyAlignment="1">
      <alignment wrapText="1"/>
    </xf>
    <xf numFmtId="0" fontId="13" fillId="5" borderId="6" xfId="1" applyFont="1" applyFill="1" applyBorder="1" applyAlignment="1">
      <alignment horizontal="center" vertical="center" wrapText="1"/>
    </xf>
    <xf numFmtId="0" fontId="13" fillId="2" borderId="0" xfId="1" applyFont="1" applyFill="1" applyAlignment="1">
      <alignment wrapText="1"/>
    </xf>
    <xf numFmtId="0" fontId="25" fillId="2" borderId="15" xfId="1" applyFont="1" applyFill="1" applyBorder="1" applyAlignment="1">
      <alignment wrapText="1"/>
    </xf>
    <xf numFmtId="0" fontId="25" fillId="2" borderId="0" xfId="1" applyFont="1" applyFill="1" applyAlignment="1">
      <alignment wrapText="1"/>
    </xf>
    <xf numFmtId="0" fontId="10" fillId="2" borderId="0" xfId="1" applyFont="1" applyFill="1" applyAlignment="1">
      <alignment horizontal="center"/>
    </xf>
    <xf numFmtId="0" fontId="12" fillId="2" borderId="15" xfId="1" applyFont="1" applyFill="1" applyBorder="1" applyAlignment="1">
      <alignment horizontal="center"/>
    </xf>
    <xf numFmtId="0" fontId="12" fillId="2" borderId="0" xfId="1" applyFont="1" applyFill="1" applyAlignment="1">
      <alignment horizontal="center"/>
    </xf>
    <xf numFmtId="0" fontId="10" fillId="0" borderId="1" xfId="1" applyFont="1" applyFill="1" applyBorder="1" applyAlignment="1">
      <alignment horizontal="left" vertical="center" wrapText="1"/>
    </xf>
    <xf numFmtId="165" fontId="10" fillId="2" borderId="1" xfId="1" applyNumberFormat="1" applyFont="1" applyFill="1" applyBorder="1" applyAlignment="1">
      <alignment horizontal="center" vertical="center" wrapText="1"/>
    </xf>
    <xf numFmtId="9" fontId="10" fillId="2" borderId="1" xfId="1" applyNumberFormat="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0" fillId="0" borderId="0" xfId="1" applyFont="1"/>
    <xf numFmtId="9" fontId="13" fillId="2" borderId="1" xfId="1" applyNumberFormat="1" applyFont="1" applyFill="1" applyBorder="1" applyAlignment="1">
      <alignment horizontal="center" vertical="center"/>
    </xf>
    <xf numFmtId="0" fontId="10" fillId="2" borderId="2" xfId="1" applyFont="1" applyFill="1" applyBorder="1" applyAlignment="1">
      <alignment vertical="center"/>
    </xf>
    <xf numFmtId="43" fontId="10" fillId="2" borderId="1" xfId="1" applyNumberFormat="1" applyFont="1" applyFill="1" applyBorder="1" applyAlignment="1">
      <alignment vertical="center"/>
    </xf>
    <xf numFmtId="0" fontId="10" fillId="2" borderId="2" xfId="1" applyFont="1" applyFill="1" applyBorder="1" applyAlignment="1">
      <alignment horizontal="center" vertical="center" wrapText="1"/>
    </xf>
    <xf numFmtId="0" fontId="10" fillId="2" borderId="1" xfId="1" applyFont="1" applyFill="1" applyBorder="1" applyAlignment="1">
      <alignment wrapText="1"/>
    </xf>
    <xf numFmtId="0" fontId="10" fillId="2" borderId="0" xfId="1" applyFont="1" applyFill="1" applyAlignment="1">
      <alignment wrapText="1"/>
    </xf>
    <xf numFmtId="0" fontId="12" fillId="2" borderId="15" xfId="1" applyFont="1" applyFill="1" applyBorder="1" applyAlignment="1">
      <alignment wrapText="1"/>
    </xf>
    <xf numFmtId="0" fontId="12" fillId="2" borderId="0" xfId="1" applyFont="1" applyFill="1" applyAlignment="1">
      <alignment wrapText="1"/>
    </xf>
    <xf numFmtId="43" fontId="13" fillId="5" borderId="4" xfId="1" applyNumberFormat="1" applyFont="1" applyFill="1" applyBorder="1" applyAlignment="1">
      <alignment horizontal="center" vertical="center" textRotation="90" wrapText="1"/>
    </xf>
    <xf numFmtId="0" fontId="10" fillId="0" borderId="0" xfId="1" applyFont="1" applyAlignment="1">
      <alignment horizontal="center"/>
    </xf>
    <xf numFmtId="0" fontId="12" fillId="0" borderId="15" xfId="1" applyFont="1" applyBorder="1" applyAlignment="1">
      <alignment horizontal="center"/>
    </xf>
    <xf numFmtId="0" fontId="12" fillId="0" borderId="0" xfId="1" applyFont="1" applyAlignment="1">
      <alignment horizontal="center"/>
    </xf>
    <xf numFmtId="0" fontId="10" fillId="0" borderId="1" xfId="1" applyFont="1" applyBorder="1" applyAlignment="1">
      <alignment horizontal="left" vertical="top" wrapText="1"/>
    </xf>
    <xf numFmtId="164" fontId="10" fillId="0" borderId="1" xfId="1" applyNumberFormat="1" applyFont="1" applyBorder="1" applyAlignment="1">
      <alignment vertical="center" wrapText="1"/>
    </xf>
    <xf numFmtId="165" fontId="10" fillId="0" borderId="1" xfId="1" applyNumberFormat="1" applyFont="1" applyBorder="1" applyAlignment="1">
      <alignment vertical="center" wrapText="1"/>
    </xf>
    <xf numFmtId="0" fontId="10" fillId="0" borderId="2" xfId="1" applyFont="1" applyBorder="1" applyAlignment="1">
      <alignment vertical="center" wrapText="1"/>
    </xf>
    <xf numFmtId="0" fontId="10" fillId="0" borderId="4" xfId="1" applyFont="1" applyBorder="1" applyAlignment="1">
      <alignment wrapText="1"/>
    </xf>
    <xf numFmtId="0" fontId="10" fillId="4" borderId="0" xfId="1" applyFont="1" applyFill="1"/>
    <xf numFmtId="0" fontId="12" fillId="4" borderId="15" xfId="1" applyFont="1" applyFill="1" applyBorder="1"/>
    <xf numFmtId="0" fontId="10" fillId="2" borderId="1" xfId="1" applyFont="1" applyFill="1" applyBorder="1" applyAlignment="1">
      <alignment vertical="top" wrapText="1"/>
    </xf>
    <xf numFmtId="164" fontId="10" fillId="2" borderId="2" xfId="1" applyNumberFormat="1" applyFont="1" applyFill="1" applyBorder="1" applyAlignment="1">
      <alignment vertical="top" wrapText="1"/>
    </xf>
    <xf numFmtId="164" fontId="10" fillId="2" borderId="1" xfId="1" applyNumberFormat="1" applyFont="1" applyFill="1" applyBorder="1" applyAlignment="1">
      <alignment vertical="top" wrapText="1"/>
    </xf>
    <xf numFmtId="0" fontId="18" fillId="0" borderId="0" xfId="0" applyFont="1" applyBorder="1" applyAlignment="1">
      <alignment vertical="center"/>
    </xf>
    <xf numFmtId="0" fontId="10" fillId="5" borderId="1" xfId="1" applyNumberFormat="1" applyFont="1" applyFill="1" applyBorder="1" applyAlignment="1">
      <alignment horizontal="center" vertical="center" wrapText="1"/>
    </xf>
    <xf numFmtId="0" fontId="10" fillId="2" borderId="1" xfId="1" applyFont="1" applyFill="1" applyBorder="1" applyAlignment="1">
      <alignment vertical="center" wrapText="1"/>
    </xf>
    <xf numFmtId="0" fontId="10" fillId="0" borderId="1" xfId="1" applyNumberFormat="1" applyFont="1" applyBorder="1" applyAlignment="1">
      <alignment horizontal="center" vertical="center" wrapText="1"/>
    </xf>
    <xf numFmtId="0" fontId="13" fillId="2" borderId="0" xfId="1" applyFont="1" applyFill="1" applyBorder="1" applyAlignment="1">
      <alignment horizontal="center" vertical="center" wrapText="1"/>
    </xf>
    <xf numFmtId="0" fontId="10" fillId="2" borderId="0" xfId="1" applyFont="1" applyFill="1" applyBorder="1" applyAlignment="1">
      <alignment wrapText="1"/>
    </xf>
    <xf numFmtId="0" fontId="10" fillId="0" borderId="0" xfId="1" applyFont="1" applyBorder="1" applyAlignment="1">
      <alignment wrapText="1"/>
    </xf>
    <xf numFmtId="2" fontId="10" fillId="0" borderId="1" xfId="1" applyNumberFormat="1" applyFont="1" applyBorder="1" applyAlignment="1">
      <alignment horizontal="left" vertical="top" wrapText="1"/>
    </xf>
    <xf numFmtId="164" fontId="10" fillId="2" borderId="2" xfId="1" applyNumberFormat="1" applyFont="1" applyFill="1" applyBorder="1" applyAlignment="1">
      <alignment vertical="center" wrapText="1"/>
    </xf>
    <xf numFmtId="0" fontId="10" fillId="0" borderId="1" xfId="1" applyFont="1" applyBorder="1" applyAlignment="1">
      <alignment vertical="top"/>
    </xf>
    <xf numFmtId="0" fontId="10" fillId="0" borderId="0" xfId="1" applyFont="1" applyBorder="1" applyAlignment="1">
      <alignment vertical="top"/>
    </xf>
    <xf numFmtId="0" fontId="12" fillId="0" borderId="15" xfId="1" applyFont="1" applyBorder="1" applyAlignment="1">
      <alignment vertical="top"/>
    </xf>
    <xf numFmtId="0" fontId="12" fillId="0" borderId="0" xfId="1" applyFont="1" applyAlignment="1">
      <alignment vertical="top"/>
    </xf>
    <xf numFmtId="164" fontId="17" fillId="0" borderId="0" xfId="0" applyNumberFormat="1" applyFont="1" applyBorder="1" applyAlignment="1">
      <alignment horizontal="center" vertical="center" wrapText="1"/>
    </xf>
    <xf numFmtId="165" fontId="12" fillId="3" borderId="0" xfId="1" applyNumberFormat="1" applyFont="1" applyFill="1" applyAlignment="1">
      <alignment horizontal="right" vertical="center" wrapText="1"/>
    </xf>
    <xf numFmtId="0" fontId="18" fillId="4" borderId="0" xfId="0" applyFont="1" applyFill="1" applyAlignment="1">
      <alignment vertical="center"/>
    </xf>
    <xf numFmtId="0" fontId="10" fillId="0" borderId="1" xfId="1" applyNumberFormat="1" applyFont="1" applyBorder="1" applyAlignment="1">
      <alignment vertical="center" wrapText="1"/>
    </xf>
    <xf numFmtId="0" fontId="10" fillId="0" borderId="1" xfId="1" applyNumberFormat="1" applyFont="1" applyFill="1" applyBorder="1" applyAlignment="1">
      <alignment vertical="top" wrapText="1"/>
    </xf>
    <xf numFmtId="0" fontId="10" fillId="0" borderId="2" xfId="1" applyFont="1" applyBorder="1" applyAlignment="1">
      <alignment vertical="center"/>
    </xf>
    <xf numFmtId="0" fontId="10" fillId="0" borderId="1" xfId="1" applyFont="1" applyBorder="1" applyAlignment="1">
      <alignment vertical="center"/>
    </xf>
    <xf numFmtId="0" fontId="10" fillId="0" borderId="15" xfId="1" applyFont="1" applyBorder="1"/>
    <xf numFmtId="0" fontId="13" fillId="4" borderId="0" xfId="1" applyFont="1" applyFill="1" applyAlignment="1">
      <alignment horizontal="center" vertical="center" wrapText="1"/>
    </xf>
    <xf numFmtId="164" fontId="10" fillId="4" borderId="1" xfId="0" applyNumberFormat="1" applyFont="1" applyFill="1" applyBorder="1" applyAlignment="1">
      <alignment horizontal="center" vertical="center" wrapText="1"/>
    </xf>
    <xf numFmtId="7" fontId="10" fillId="0" borderId="1" xfId="0" applyNumberFormat="1" applyFont="1" applyBorder="1" applyAlignment="1">
      <alignment horizontal="center" vertical="center" wrapText="1"/>
    </xf>
    <xf numFmtId="39" fontId="10" fillId="0" borderId="1" xfId="0" applyNumberFormat="1" applyFont="1" applyBorder="1" applyAlignment="1">
      <alignment horizontal="center" vertical="center" wrapText="1"/>
    </xf>
    <xf numFmtId="0" fontId="10" fillId="0" borderId="2" xfId="0" applyFont="1" applyBorder="1" applyAlignment="1">
      <alignment wrapText="1"/>
    </xf>
    <xf numFmtId="0" fontId="10" fillId="0" borderId="1" xfId="0" applyFont="1" applyBorder="1" applyAlignment="1">
      <alignment wrapText="1"/>
    </xf>
    <xf numFmtId="0" fontId="10" fillId="0" borderId="7" xfId="0" applyFont="1" applyBorder="1" applyAlignment="1">
      <alignment wrapText="1"/>
    </xf>
    <xf numFmtId="0" fontId="12" fillId="0" borderId="15" xfId="0" applyFont="1" applyBorder="1" applyAlignment="1">
      <alignment wrapText="1"/>
    </xf>
    <xf numFmtId="0" fontId="12" fillId="0" borderId="0" xfId="0" applyFont="1" applyAlignment="1">
      <alignment wrapText="1"/>
    </xf>
    <xf numFmtId="0" fontId="10" fillId="0" borderId="0" xfId="0" applyFont="1"/>
    <xf numFmtId="0" fontId="12" fillId="0" borderId="15" xfId="0" applyFont="1" applyBorder="1"/>
    <xf numFmtId="0" fontId="12" fillId="0" borderId="0" xfId="0" applyFont="1"/>
    <xf numFmtId="0" fontId="13" fillId="0" borderId="1" xfId="0" applyFont="1" applyBorder="1" applyAlignment="1">
      <alignment vertical="top" wrapText="1"/>
    </xf>
    <xf numFmtId="3" fontId="10" fillId="0" borderId="1" xfId="1" applyNumberFormat="1" applyFont="1" applyBorder="1" applyAlignment="1">
      <alignment horizontal="center" vertical="center" wrapText="1"/>
    </xf>
    <xf numFmtId="0" fontId="10" fillId="4" borderId="0" xfId="1" applyFont="1" applyFill="1" applyAlignment="1">
      <alignment wrapText="1"/>
    </xf>
    <xf numFmtId="0" fontId="10" fillId="2" borderId="2" xfId="1" applyFont="1" applyFill="1" applyBorder="1" applyAlignment="1">
      <alignment vertical="center" wrapText="1"/>
    </xf>
    <xf numFmtId="0" fontId="10" fillId="2" borderId="0" xfId="1" applyFont="1" applyFill="1" applyAlignment="1">
      <alignment vertical="center" wrapText="1"/>
    </xf>
    <xf numFmtId="0" fontId="12" fillId="2" borderId="15" xfId="1" applyFont="1" applyFill="1" applyBorder="1" applyAlignment="1">
      <alignment vertical="center" wrapText="1"/>
    </xf>
    <xf numFmtId="0" fontId="12" fillId="2" borderId="0" xfId="1" applyFont="1" applyFill="1" applyAlignment="1">
      <alignment vertical="center" wrapText="1"/>
    </xf>
    <xf numFmtId="0" fontId="10" fillId="5" borderId="2" xfId="1" applyFont="1" applyFill="1" applyBorder="1" applyAlignment="1">
      <alignment horizontal="center" vertical="center" wrapText="1"/>
    </xf>
    <xf numFmtId="0" fontId="10" fillId="2" borderId="1" xfId="1" applyFont="1" applyFill="1" applyBorder="1" applyAlignment="1">
      <alignment horizontal="left" vertical="top" wrapText="1"/>
    </xf>
    <xf numFmtId="9" fontId="10" fillId="2" borderId="1" xfId="1" applyNumberFormat="1" applyFont="1" applyFill="1" applyBorder="1" applyAlignment="1">
      <alignment horizontal="center" vertical="center"/>
    </xf>
    <xf numFmtId="0" fontId="10" fillId="0" borderId="0" xfId="1" applyFont="1" applyAlignment="1">
      <alignment horizontal="center" vertical="center"/>
    </xf>
    <xf numFmtId="0" fontId="10" fillId="4" borderId="1" xfId="0" applyFont="1" applyFill="1" applyBorder="1" applyAlignment="1">
      <alignment horizontal="left" vertical="center" wrapText="1"/>
    </xf>
    <xf numFmtId="3" fontId="10" fillId="0" borderId="1" xfId="0" applyNumberFormat="1" applyFont="1" applyBorder="1" applyAlignment="1">
      <alignment horizontal="center" vertical="center" wrapText="1"/>
    </xf>
    <xf numFmtId="0" fontId="10" fillId="0" borderId="9" xfId="0" applyFont="1" applyBorder="1" applyAlignment="1">
      <alignment vertical="center"/>
    </xf>
    <xf numFmtId="0" fontId="18" fillId="0" borderId="0" xfId="0" applyFont="1" applyAlignment="1">
      <alignment horizontal="center" vertical="center"/>
    </xf>
    <xf numFmtId="164" fontId="17" fillId="4" borderId="0" xfId="0" applyNumberFormat="1" applyFont="1" applyFill="1" applyAlignment="1">
      <alignment horizontal="center" vertical="center" wrapText="1"/>
    </xf>
    <xf numFmtId="0" fontId="18" fillId="4" borderId="15" xfId="0" applyFont="1" applyFill="1" applyBorder="1" applyAlignment="1">
      <alignment vertical="center"/>
    </xf>
    <xf numFmtId="0" fontId="18" fillId="5" borderId="0" xfId="0" applyFont="1" applyFill="1" applyAlignment="1">
      <alignment vertical="center"/>
    </xf>
    <xf numFmtId="0" fontId="10" fillId="4" borderId="15" xfId="1" applyFont="1" applyFill="1" applyBorder="1" applyAlignment="1">
      <alignment horizontal="center" vertical="center" wrapText="1"/>
    </xf>
    <xf numFmtId="0" fontId="10" fillId="0" borderId="0" xfId="1" applyFont="1" applyAlignment="1">
      <alignment horizontal="center" vertical="center" wrapText="1"/>
    </xf>
    <xf numFmtId="0" fontId="10" fillId="0" borderId="3" xfId="1" applyFont="1" applyBorder="1" applyAlignment="1">
      <alignment horizontal="center" vertical="center" wrapText="1"/>
    </xf>
    <xf numFmtId="0" fontId="10" fillId="4" borderId="15" xfId="1" applyFont="1" applyFill="1" applyBorder="1"/>
    <xf numFmtId="0" fontId="11" fillId="4" borderId="0" xfId="1" applyFont="1" applyFill="1"/>
    <xf numFmtId="0" fontId="11" fillId="4" borderId="15" xfId="1" applyFont="1" applyFill="1" applyBorder="1"/>
    <xf numFmtId="0" fontId="11" fillId="0" borderId="0" xfId="1" applyFont="1"/>
    <xf numFmtId="0" fontId="10" fillId="0" borderId="3" xfId="1" applyFont="1" applyBorder="1" applyAlignment="1">
      <alignment horizontal="left" vertical="top" wrapText="1"/>
    </xf>
    <xf numFmtId="0" fontId="20" fillId="6" borderId="1" xfId="0" applyFont="1" applyFill="1" applyBorder="1" applyAlignment="1">
      <alignment vertical="center"/>
    </xf>
    <xf numFmtId="0" fontId="10" fillId="4" borderId="0" xfId="0" applyFont="1" applyFill="1" applyAlignment="1">
      <alignment horizontal="left" vertical="top" wrapText="1"/>
    </xf>
    <xf numFmtId="0" fontId="13" fillId="5" borderId="4" xfId="0" applyFont="1" applyFill="1" applyBorder="1" applyAlignment="1">
      <alignment horizontal="center" vertical="center"/>
    </xf>
    <xf numFmtId="164" fontId="13" fillId="5" borderId="4" xfId="0" applyNumberFormat="1" applyFont="1" applyFill="1" applyBorder="1" applyAlignment="1">
      <alignment horizontal="center" vertical="center" wrapText="1"/>
    </xf>
    <xf numFmtId="43" fontId="13" fillId="5" borderId="4" xfId="0" applyNumberFormat="1" applyFont="1" applyFill="1" applyBorder="1" applyAlignment="1">
      <alignment horizontal="center" vertical="center" wrapText="1"/>
    </xf>
    <xf numFmtId="0" fontId="10" fillId="4" borderId="0" xfId="0" applyFont="1" applyFill="1"/>
    <xf numFmtId="0" fontId="12" fillId="4" borderId="15" xfId="0" applyFont="1" applyFill="1" applyBorder="1"/>
    <xf numFmtId="0" fontId="12" fillId="5" borderId="0" xfId="0" applyFont="1" applyFill="1"/>
    <xf numFmtId="0" fontId="28" fillId="5" borderId="1" xfId="0" applyFont="1" applyFill="1" applyBorder="1" applyAlignment="1">
      <alignment horizontal="center" vertical="center" wrapText="1"/>
    </xf>
    <xf numFmtId="0" fontId="20" fillId="0" borderId="1" xfId="0" applyFont="1" applyBorder="1" applyAlignment="1">
      <alignment vertical="center"/>
    </xf>
    <xf numFmtId="0" fontId="23" fillId="4" borderId="0" xfId="0" applyFont="1" applyFill="1" applyAlignment="1">
      <alignment horizontal="center" vertical="center"/>
    </xf>
    <xf numFmtId="0" fontId="27" fillId="4" borderId="15" xfId="0" applyFont="1" applyFill="1" applyBorder="1"/>
    <xf numFmtId="0" fontId="20" fillId="0" borderId="2" xfId="0" applyFont="1" applyBorder="1" applyAlignment="1">
      <alignment vertical="center"/>
    </xf>
    <xf numFmtId="0" fontId="20" fillId="0" borderId="0" xfId="0" applyFont="1" applyAlignment="1">
      <alignment wrapText="1"/>
    </xf>
    <xf numFmtId="0" fontId="12" fillId="4" borderId="0" xfId="0" applyFont="1" applyFill="1"/>
    <xf numFmtId="0" fontId="28" fillId="5" borderId="7" xfId="0" applyFont="1" applyFill="1" applyBorder="1" applyAlignment="1">
      <alignment horizontal="center" vertical="center" wrapText="1"/>
    </xf>
    <xf numFmtId="0" fontId="10" fillId="0" borderId="1" xfId="0" applyFont="1" applyFill="1" applyBorder="1" applyAlignment="1">
      <alignment vertical="center" wrapText="1"/>
    </xf>
    <xf numFmtId="0" fontId="20" fillId="0" borderId="8" xfId="0" applyFont="1" applyBorder="1" applyAlignment="1">
      <alignment vertical="center"/>
    </xf>
    <xf numFmtId="0" fontId="20" fillId="0" borderId="7" xfId="0" applyFont="1" applyBorder="1" applyAlignment="1">
      <alignment vertical="center"/>
    </xf>
    <xf numFmtId="0" fontId="27" fillId="4" borderId="0" xfId="0" applyFont="1" applyFill="1"/>
    <xf numFmtId="0" fontId="28" fillId="0" borderId="0" xfId="0" applyFont="1" applyAlignment="1">
      <alignment horizontal="center" vertical="center" wrapText="1"/>
    </xf>
    <xf numFmtId="0" fontId="18" fillId="4" borderId="0" xfId="0" applyFont="1" applyFill="1" applyAlignment="1">
      <alignment horizontal="center" vertical="center"/>
    </xf>
    <xf numFmtId="0" fontId="18" fillId="4" borderId="15" xfId="0" applyFont="1" applyFill="1" applyBorder="1" applyAlignment="1">
      <alignment horizontal="center" vertical="center"/>
    </xf>
    <xf numFmtId="0" fontId="13" fillId="5" borderId="14" xfId="0" applyFont="1" applyFill="1" applyBorder="1" applyAlignment="1">
      <alignment horizontal="right" vertical="center"/>
    </xf>
    <xf numFmtId="0" fontId="10" fillId="5" borderId="0" xfId="0" applyFont="1" applyFill="1" applyBorder="1" applyAlignment="1">
      <alignment horizontal="center" vertical="center"/>
    </xf>
    <xf numFmtId="0" fontId="13" fillId="5" borderId="0" xfId="0" applyFont="1" applyFill="1" applyBorder="1" applyAlignment="1">
      <alignment horizontal="center" vertical="center"/>
    </xf>
    <xf numFmtId="44" fontId="13" fillId="5" borderId="0" xfId="4" applyFont="1" applyFill="1" applyBorder="1" applyAlignment="1">
      <alignment horizontal="right" vertical="center"/>
    </xf>
    <xf numFmtId="164" fontId="13" fillId="5" borderId="0" xfId="4" applyNumberFormat="1" applyFont="1" applyFill="1" applyBorder="1" applyAlignment="1">
      <alignment horizontal="center" vertical="center"/>
    </xf>
    <xf numFmtId="4" fontId="13" fillId="5" borderId="0" xfId="0" applyNumberFormat="1" applyFont="1" applyFill="1" applyBorder="1" applyAlignment="1">
      <alignment horizontal="center" vertical="center"/>
    </xf>
    <xf numFmtId="164" fontId="13" fillId="5" borderId="0" xfId="0" applyNumberFormat="1" applyFont="1" applyFill="1" applyBorder="1" applyAlignment="1">
      <alignment horizontal="center" vertical="center"/>
    </xf>
    <xf numFmtId="4" fontId="13" fillId="5" borderId="0" xfId="4" applyNumberFormat="1" applyFont="1" applyFill="1" applyBorder="1" applyAlignment="1">
      <alignment horizontal="center" vertical="center"/>
    </xf>
    <xf numFmtId="0" fontId="10" fillId="5" borderId="0" xfId="0" applyFont="1" applyFill="1" applyBorder="1" applyAlignment="1">
      <alignment vertical="center"/>
    </xf>
    <xf numFmtId="2" fontId="10" fillId="0" borderId="1" xfId="1" applyNumberFormat="1" applyFont="1" applyFill="1" applyBorder="1" applyAlignment="1">
      <alignment horizontal="left" vertical="center" wrapText="1"/>
    </xf>
    <xf numFmtId="0" fontId="27" fillId="0" borderId="0" xfId="0" applyFont="1" applyAlignment="1">
      <alignment vertical="center"/>
    </xf>
    <xf numFmtId="0" fontId="9" fillId="0" borderId="1" xfId="0" applyFont="1" applyBorder="1" applyAlignment="1">
      <alignment vertical="top" wrapText="1"/>
    </xf>
    <xf numFmtId="0" fontId="9" fillId="2" borderId="1" xfId="1" applyFont="1" applyFill="1" applyBorder="1" applyAlignment="1">
      <alignment vertical="top" wrapText="1"/>
    </xf>
    <xf numFmtId="0" fontId="9" fillId="0" borderId="1" xfId="1" applyNumberFormat="1" applyFont="1" applyBorder="1" applyAlignment="1">
      <alignment vertical="top" wrapText="1"/>
    </xf>
    <xf numFmtId="165" fontId="16" fillId="3" borderId="0" xfId="1" applyNumberFormat="1" applyFont="1" applyFill="1" applyAlignment="1">
      <alignment horizontal="right" vertical="center" wrapText="1"/>
    </xf>
    <xf numFmtId="0" fontId="12" fillId="3" borderId="15" xfId="1" applyFont="1" applyFill="1" applyBorder="1" applyAlignment="1">
      <alignment vertical="center" wrapText="1"/>
    </xf>
    <xf numFmtId="9" fontId="10" fillId="0" borderId="1" xfId="0" applyNumberFormat="1" applyFont="1" applyBorder="1" applyAlignment="1">
      <alignment vertical="center"/>
    </xf>
    <xf numFmtId="0" fontId="10" fillId="4" borderId="2" xfId="1" applyFont="1" applyFill="1" applyBorder="1" applyAlignment="1">
      <alignment vertical="center"/>
    </xf>
    <xf numFmtId="0" fontId="10" fillId="4" borderId="1" xfId="1" applyFont="1" applyFill="1" applyBorder="1" applyAlignment="1">
      <alignment vertical="center"/>
    </xf>
    <xf numFmtId="0" fontId="12" fillId="0" borderId="0" xfId="1" applyFont="1" applyAlignment="1">
      <alignment vertical="center" wrapText="1"/>
    </xf>
    <xf numFmtId="0" fontId="20" fillId="4" borderId="0" xfId="0" applyFont="1" applyFill="1" applyAlignment="1">
      <alignment vertical="center"/>
    </xf>
    <xf numFmtId="0" fontId="27" fillId="4" borderId="15" xfId="0" applyFont="1" applyFill="1" applyBorder="1" applyAlignment="1">
      <alignment vertical="center"/>
    </xf>
    <xf numFmtId="0" fontId="28" fillId="5" borderId="1" xfId="0" applyFont="1" applyFill="1" applyBorder="1" applyAlignment="1">
      <alignment vertical="center" wrapText="1"/>
    </xf>
    <xf numFmtId="0" fontId="10" fillId="4" borderId="1" xfId="1" applyFont="1" applyFill="1" applyBorder="1" applyAlignment="1">
      <alignment vertical="center" wrapText="1"/>
    </xf>
    <xf numFmtId="44" fontId="13" fillId="5" borderId="1" xfId="4" applyFont="1" applyFill="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165" fontId="16" fillId="4" borderId="0" xfId="1" applyNumberFormat="1" applyFont="1" applyFill="1" applyAlignment="1">
      <alignment horizontal="right" vertical="center" wrapText="1"/>
    </xf>
    <xf numFmtId="0" fontId="12" fillId="4" borderId="15" xfId="1" applyFont="1" applyFill="1" applyBorder="1" applyAlignment="1">
      <alignment vertical="center" wrapText="1"/>
    </xf>
    <xf numFmtId="3" fontId="10" fillId="4" borderId="1" xfId="1" applyNumberFormat="1" applyFont="1" applyFill="1" applyBorder="1" applyAlignment="1">
      <alignment horizontal="center" vertical="center"/>
    </xf>
    <xf numFmtId="2" fontId="10" fillId="0" borderId="0" xfId="1" applyNumberFormat="1" applyFont="1" applyFill="1" applyBorder="1" applyAlignment="1">
      <alignment vertical="center" wrapText="1"/>
    </xf>
    <xf numFmtId="9" fontId="10" fillId="4" borderId="1" xfId="0" applyNumberFormat="1" applyFont="1" applyFill="1" applyBorder="1" applyAlignment="1">
      <alignment horizontal="center" vertical="center"/>
    </xf>
    <xf numFmtId="0" fontId="20" fillId="4" borderId="2" xfId="0" applyFont="1" applyFill="1" applyBorder="1" applyAlignment="1">
      <alignment vertical="center"/>
    </xf>
    <xf numFmtId="0" fontId="20" fillId="4" borderId="1" xfId="0" applyFont="1" applyFill="1" applyBorder="1" applyAlignment="1">
      <alignment vertical="center"/>
    </xf>
    <xf numFmtId="0" fontId="20" fillId="4" borderId="1" xfId="0" applyFont="1" applyFill="1" applyBorder="1"/>
    <xf numFmtId="3" fontId="10" fillId="4" borderId="1" xfId="0" applyNumberFormat="1" applyFont="1" applyFill="1" applyBorder="1" applyAlignment="1">
      <alignment horizontal="center" vertical="center" wrapText="1"/>
    </xf>
    <xf numFmtId="165" fontId="12" fillId="8" borderId="0" xfId="1" applyNumberFormat="1" applyFont="1" applyFill="1" applyAlignment="1">
      <alignment horizontal="right" vertical="center" wrapText="1"/>
    </xf>
    <xf numFmtId="0" fontId="10" fillId="8" borderId="0" xfId="1" applyFont="1" applyFill="1" applyAlignment="1">
      <alignment wrapText="1"/>
    </xf>
    <xf numFmtId="0" fontId="10" fillId="8" borderId="0" xfId="1" applyFont="1" applyFill="1" applyAlignment="1">
      <alignment vertical="top" wrapText="1"/>
    </xf>
    <xf numFmtId="0" fontId="18" fillId="8" borderId="0" xfId="0" applyFont="1" applyFill="1" applyAlignment="1">
      <alignment vertical="center"/>
    </xf>
    <xf numFmtId="2" fontId="10" fillId="0" borderId="1" xfId="1" applyNumberFormat="1" applyFont="1" applyFill="1" applyBorder="1" applyAlignment="1">
      <alignment horizontal="left" wrapText="1"/>
    </xf>
    <xf numFmtId="0" fontId="21" fillId="4" borderId="0" xfId="1" applyFont="1" applyFill="1" applyAlignment="1">
      <alignment vertical="top" wrapText="1"/>
    </xf>
    <xf numFmtId="0" fontId="10" fillId="4" borderId="0" xfId="1" applyFont="1" applyFill="1" applyAlignment="1">
      <alignment vertical="top" wrapText="1"/>
    </xf>
    <xf numFmtId="0" fontId="10" fillId="4" borderId="15" xfId="1" applyFont="1" applyFill="1" applyBorder="1" applyAlignment="1">
      <alignment wrapText="1"/>
    </xf>
    <xf numFmtId="0" fontId="10" fillId="4" borderId="15" xfId="1" applyFont="1" applyFill="1" applyBorder="1" applyAlignment="1">
      <alignment vertical="top" wrapText="1"/>
    </xf>
    <xf numFmtId="0" fontId="10" fillId="4" borderId="3" xfId="1" applyFont="1" applyFill="1" applyBorder="1" applyAlignment="1">
      <alignment horizontal="center" vertical="center"/>
    </xf>
    <xf numFmtId="0" fontId="13" fillId="0" borderId="1" xfId="1" applyFont="1" applyFill="1" applyBorder="1" applyAlignment="1">
      <alignment vertical="center" wrapText="1"/>
    </xf>
    <xf numFmtId="3" fontId="10" fillId="0" borderId="1" xfId="1" applyNumberFormat="1" applyFont="1" applyFill="1" applyBorder="1" applyAlignment="1">
      <alignment horizontal="center" vertical="center"/>
    </xf>
    <xf numFmtId="0" fontId="10" fillId="0" borderId="3" xfId="1" applyFont="1" applyFill="1" applyBorder="1" applyAlignment="1">
      <alignment horizontal="center" vertical="center"/>
    </xf>
    <xf numFmtId="0" fontId="6" fillId="0" borderId="1" xfId="0" applyFont="1" applyFill="1" applyBorder="1" applyAlignment="1">
      <alignment horizontal="center" vertical="center" wrapText="1"/>
    </xf>
    <xf numFmtId="164" fontId="10" fillId="0" borderId="1" xfId="0" applyNumberFormat="1" applyFont="1" applyFill="1" applyBorder="1" applyAlignment="1">
      <alignment horizontal="center" vertical="center"/>
    </xf>
    <xf numFmtId="0" fontId="13" fillId="5" borderId="0" xfId="0" applyFont="1" applyFill="1" applyBorder="1" applyAlignment="1">
      <alignment horizontal="left" vertical="center"/>
    </xf>
    <xf numFmtId="0" fontId="10" fillId="0" borderId="1" xfId="1" applyNumberFormat="1" applyFont="1" applyFill="1" applyBorder="1" applyAlignment="1">
      <alignment horizontal="center" vertical="center" wrapText="1"/>
    </xf>
    <xf numFmtId="0" fontId="10" fillId="0" borderId="0" xfId="1" applyFont="1" applyFill="1" applyAlignment="1">
      <alignment vertical="top" wrapText="1"/>
    </xf>
    <xf numFmtId="0" fontId="10" fillId="0" borderId="1" xfId="1" applyNumberFormat="1" applyFont="1" applyFill="1" applyBorder="1" applyAlignment="1" applyProtection="1">
      <alignment horizontal="left" vertical="center" wrapText="1"/>
    </xf>
    <xf numFmtId="0" fontId="10" fillId="0" borderId="0" xfId="0" applyFont="1" applyAlignment="1">
      <alignment horizontal="left" vertical="center"/>
    </xf>
    <xf numFmtId="0" fontId="10" fillId="0" borderId="0" xfId="0" applyFont="1" applyBorder="1" applyAlignment="1">
      <alignment horizontal="left" vertical="center"/>
    </xf>
    <xf numFmtId="0" fontId="10" fillId="4" borderId="0" xfId="0" applyFont="1" applyFill="1" applyAlignment="1">
      <alignment horizontal="left" vertical="center"/>
    </xf>
    <xf numFmtId="0" fontId="13" fillId="5" borderId="0" xfId="0" applyFont="1" applyFill="1" applyBorder="1" applyAlignment="1">
      <alignment horizontal="right" vertical="center" wrapText="1"/>
    </xf>
    <xf numFmtId="0" fontId="10" fillId="0" borderId="14" xfId="0" applyFont="1" applyBorder="1" applyAlignment="1">
      <alignment horizontal="left" vertical="center"/>
    </xf>
    <xf numFmtId="0" fontId="10" fillId="0" borderId="0" xfId="0" applyFont="1" applyAlignment="1">
      <alignment horizontal="left" vertical="center"/>
    </xf>
    <xf numFmtId="0" fontId="13" fillId="5" borderId="2" xfId="0" applyFont="1" applyFill="1" applyBorder="1" applyAlignment="1">
      <alignment horizontal="right" vertical="center"/>
    </xf>
    <xf numFmtId="0" fontId="13" fillId="5" borderId="9" xfId="0" applyFont="1" applyFill="1" applyBorder="1" applyAlignment="1">
      <alignment horizontal="right" vertical="center"/>
    </xf>
    <xf numFmtId="0" fontId="13" fillId="4" borderId="2"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0" fillId="4" borderId="14" xfId="0" applyFont="1" applyFill="1" applyBorder="1" applyAlignment="1">
      <alignment horizontal="left" vertical="center"/>
    </xf>
    <xf numFmtId="0" fontId="10" fillId="4" borderId="0" xfId="0" applyFont="1" applyFill="1" applyAlignment="1">
      <alignment horizontal="left" vertical="center"/>
    </xf>
    <xf numFmtId="0" fontId="10" fillId="0" borderId="0" xfId="0" applyFont="1" applyBorder="1" applyAlignment="1">
      <alignment horizontal="left" vertical="center"/>
    </xf>
    <xf numFmtId="0" fontId="13" fillId="4" borderId="8" xfId="1" applyFont="1" applyFill="1" applyBorder="1" applyAlignment="1">
      <alignment horizontal="left" vertical="center" wrapText="1"/>
    </xf>
    <xf numFmtId="0" fontId="13" fillId="4" borderId="5" xfId="1" applyFont="1" applyFill="1" applyBorder="1" applyAlignment="1">
      <alignment horizontal="left" vertical="center" wrapText="1"/>
    </xf>
    <xf numFmtId="0" fontId="13" fillId="4" borderId="11" xfId="1" applyFont="1" applyFill="1" applyBorder="1" applyAlignment="1">
      <alignment horizontal="left" vertical="center" wrapText="1"/>
    </xf>
    <xf numFmtId="0" fontId="13" fillId="5" borderId="3" xfId="0" applyFont="1" applyFill="1" applyBorder="1" applyAlignment="1">
      <alignment horizontal="right" vertical="center"/>
    </xf>
    <xf numFmtId="0" fontId="13" fillId="0" borderId="2" xfId="1" applyFont="1" applyBorder="1" applyAlignment="1">
      <alignment horizontal="center" vertical="center"/>
    </xf>
    <xf numFmtId="0" fontId="10" fillId="0" borderId="9" xfId="1" applyFont="1" applyBorder="1" applyAlignment="1">
      <alignment horizontal="center" vertical="center"/>
    </xf>
    <xf numFmtId="0" fontId="10" fillId="0" borderId="3" xfId="1" applyFont="1" applyBorder="1" applyAlignment="1">
      <alignment horizontal="center" vertical="center"/>
    </xf>
    <xf numFmtId="0" fontId="13" fillId="0" borderId="2" xfId="1" applyFont="1" applyBorder="1" applyAlignment="1">
      <alignment horizontal="left" vertical="center"/>
    </xf>
    <xf numFmtId="0" fontId="13" fillId="0" borderId="9" xfId="1" applyFont="1" applyBorder="1" applyAlignment="1">
      <alignment horizontal="left" vertical="center"/>
    </xf>
    <xf numFmtId="0" fontId="13" fillId="0" borderId="3" xfId="1" applyFont="1" applyBorder="1" applyAlignment="1">
      <alignment horizontal="left" vertical="center"/>
    </xf>
    <xf numFmtId="0" fontId="13" fillId="0" borderId="1" xfId="1" applyFont="1" applyBorder="1" applyAlignment="1">
      <alignment horizontal="center" vertical="center" wrapText="1"/>
    </xf>
    <xf numFmtId="0" fontId="15" fillId="4" borderId="2" xfId="1" applyFont="1" applyFill="1" applyBorder="1" applyAlignment="1">
      <alignment horizontal="left" vertical="center" wrapText="1"/>
    </xf>
    <xf numFmtId="0" fontId="15" fillId="4" borderId="9" xfId="1" applyFont="1" applyFill="1" applyBorder="1" applyAlignment="1">
      <alignment horizontal="left" vertical="center" wrapText="1"/>
    </xf>
    <xf numFmtId="0" fontId="15" fillId="4" borderId="3" xfId="1" applyFont="1" applyFill="1" applyBorder="1" applyAlignment="1">
      <alignment horizontal="left" vertical="center" wrapText="1"/>
    </xf>
    <xf numFmtId="0" fontId="13" fillId="4" borderId="8" xfId="1" applyFont="1" applyFill="1" applyBorder="1" applyAlignment="1">
      <alignment horizontal="left" vertical="top" wrapText="1"/>
    </xf>
    <xf numFmtId="0" fontId="13" fillId="4" borderId="5" xfId="1" applyFont="1" applyFill="1" applyBorder="1" applyAlignment="1">
      <alignment horizontal="left" vertical="top" wrapText="1"/>
    </xf>
    <xf numFmtId="0" fontId="13" fillId="4" borderId="11" xfId="1" applyFont="1" applyFill="1" applyBorder="1" applyAlignment="1">
      <alignment horizontal="left" vertical="top" wrapText="1"/>
    </xf>
    <xf numFmtId="0" fontId="13" fillId="5" borderId="10" xfId="0" applyFont="1" applyFill="1" applyBorder="1" applyAlignment="1">
      <alignment horizontal="right" vertical="center"/>
    </xf>
    <xf numFmtId="2" fontId="10" fillId="0" borderId="2" xfId="1" applyNumberFormat="1" applyFont="1" applyFill="1" applyBorder="1" applyAlignment="1">
      <alignment horizontal="left" vertical="center" wrapText="1"/>
    </xf>
    <xf numFmtId="2" fontId="10" fillId="0" borderId="9" xfId="1" applyNumberFormat="1" applyFont="1" applyFill="1" applyBorder="1" applyAlignment="1">
      <alignment horizontal="left" vertical="center" wrapText="1"/>
    </xf>
    <xf numFmtId="2" fontId="10" fillId="0" borderId="3" xfId="1" applyNumberFormat="1" applyFont="1" applyFill="1" applyBorder="1" applyAlignment="1">
      <alignment horizontal="left" vertical="center" wrapText="1"/>
    </xf>
    <xf numFmtId="0" fontId="33" fillId="0" borderId="0" xfId="0" applyFont="1" applyAlignment="1">
      <alignment horizontal="left" vertical="center"/>
    </xf>
    <xf numFmtId="0" fontId="20" fillId="0" borderId="0" xfId="0" applyFont="1" applyAlignment="1">
      <alignment horizontal="left" vertical="center"/>
    </xf>
  </cellXfs>
  <cellStyles count="10">
    <cellStyle name="Excel Built-in Excel Built-in Excel Built-in Excel Built-in Excel Built-in TableStyleLight1" xfId="8"/>
    <cellStyle name="Normalny" xfId="0" builtinId="0"/>
    <cellStyle name="Normalny 2" xfId="1"/>
    <cellStyle name="Normalny 3" xfId="2"/>
    <cellStyle name="Normalny 4" xfId="5"/>
    <cellStyle name="Normalny 4 2" xfId="7"/>
    <cellStyle name="Procentowy 3" xfId="3"/>
    <cellStyle name="TableStyleLight1" xfId="9"/>
    <cellStyle name="Walutowy" xfId="4" builtinId="4"/>
    <cellStyle name="Walutowy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N582"/>
  <sheetViews>
    <sheetView tabSelected="1" topLeftCell="A27" zoomScale="60" zoomScaleNormal="60" zoomScaleSheetLayoutView="25" workbookViewId="0">
      <selection activeCell="A34" sqref="A34:H34"/>
    </sheetView>
  </sheetViews>
  <sheetFormatPr defaultColWidth="9" defaultRowHeight="18"/>
  <cols>
    <col min="1" max="1" width="4.875" style="344" customWidth="1"/>
    <col min="2" max="2" width="246.875" style="195" customWidth="1"/>
    <col min="3" max="3" width="9.125" style="195" customWidth="1"/>
    <col min="4" max="4" width="10.875" style="195" customWidth="1"/>
    <col min="5" max="5" width="14.375" style="195" customWidth="1"/>
    <col min="6" max="6" width="17.625" style="195" bestFit="1" customWidth="1"/>
    <col min="7" max="7" width="5.125" style="195" customWidth="1"/>
    <col min="8" max="8" width="13.375" style="195" customWidth="1"/>
    <col min="9" max="9" width="16.625" style="195" customWidth="1"/>
    <col min="10" max="10" width="17" style="195" customWidth="1"/>
    <col min="11" max="11" width="11.875" style="195" bestFit="1" customWidth="1"/>
    <col min="12" max="12" width="10.25" style="195" customWidth="1"/>
    <col min="13" max="13" width="20.75" style="25" customWidth="1"/>
    <col min="14" max="14" width="24" style="4" customWidth="1"/>
    <col min="15" max="15" width="9" style="4" customWidth="1"/>
    <col min="16" max="16367" width="9" style="4"/>
    <col min="16368" max="16368" width="10.625" style="4" bestFit="1" customWidth="1"/>
    <col min="16369" max="16384" width="10.625" style="4" customWidth="1"/>
  </cols>
  <sheetData>
    <row r="1" spans="1:14" ht="61.15" customHeight="1">
      <c r="A1" s="408" t="s">
        <v>350</v>
      </c>
      <c r="B1" s="409"/>
      <c r="C1" s="409"/>
      <c r="D1" s="409"/>
      <c r="E1" s="409"/>
      <c r="F1" s="409"/>
      <c r="G1" s="409"/>
      <c r="H1" s="409"/>
      <c r="I1" s="409"/>
      <c r="J1" s="409"/>
      <c r="K1" s="409"/>
      <c r="L1" s="410"/>
      <c r="M1" s="2"/>
      <c r="N1" s="3"/>
    </row>
    <row r="2" spans="1:14" ht="39.6" customHeight="1">
      <c r="A2" s="411" t="s">
        <v>418</v>
      </c>
      <c r="B2" s="412"/>
      <c r="C2" s="412"/>
      <c r="D2" s="412"/>
      <c r="E2" s="412"/>
      <c r="F2" s="412"/>
      <c r="G2" s="412"/>
      <c r="H2" s="412"/>
      <c r="I2" s="412"/>
      <c r="J2" s="412"/>
      <c r="K2" s="412"/>
      <c r="L2" s="413"/>
      <c r="M2" s="2"/>
      <c r="N2" s="5"/>
    </row>
    <row r="3" spans="1:14" s="8" customFormat="1" ht="45" customHeight="1">
      <c r="A3" s="414" t="s">
        <v>170</v>
      </c>
      <c r="B3" s="414"/>
      <c r="C3" s="414"/>
      <c r="D3" s="414"/>
      <c r="E3" s="414"/>
      <c r="F3" s="414"/>
      <c r="G3" s="414"/>
      <c r="H3" s="414"/>
      <c r="I3" s="414"/>
      <c r="J3" s="414"/>
      <c r="K3" s="414"/>
      <c r="L3" s="414"/>
      <c r="M3" s="6"/>
      <c r="N3" s="7"/>
    </row>
    <row r="4" spans="1:14" s="11" customFormat="1" ht="35.450000000000003" customHeight="1">
      <c r="A4" s="415" t="s">
        <v>68</v>
      </c>
      <c r="B4" s="416"/>
      <c r="C4" s="416"/>
      <c r="D4" s="416"/>
      <c r="E4" s="416"/>
      <c r="F4" s="416"/>
      <c r="G4" s="416"/>
      <c r="H4" s="416"/>
      <c r="I4" s="416"/>
      <c r="J4" s="416"/>
      <c r="K4" s="416"/>
      <c r="L4" s="417"/>
      <c r="M4" s="9"/>
      <c r="N4" s="10"/>
    </row>
    <row r="5" spans="1:14" s="20" customFormat="1" ht="54">
      <c r="A5" s="12" t="s">
        <v>23</v>
      </c>
      <c r="B5" s="12" t="s">
        <v>4</v>
      </c>
      <c r="C5" s="13" t="s">
        <v>5</v>
      </c>
      <c r="D5" s="13" t="s">
        <v>349</v>
      </c>
      <c r="E5" s="14" t="s">
        <v>7</v>
      </c>
      <c r="F5" s="15" t="s">
        <v>8</v>
      </c>
      <c r="G5" s="15" t="s">
        <v>9</v>
      </c>
      <c r="H5" s="15" t="s">
        <v>20</v>
      </c>
      <c r="I5" s="16" t="s">
        <v>10</v>
      </c>
      <c r="J5" s="16" t="s">
        <v>11</v>
      </c>
      <c r="K5" s="17" t="s">
        <v>12</v>
      </c>
      <c r="L5" s="16" t="s">
        <v>13</v>
      </c>
      <c r="M5" s="18"/>
      <c r="N5" s="19"/>
    </row>
    <row r="6" spans="1:14" s="8" customFormat="1">
      <c r="A6" s="21">
        <v>1</v>
      </c>
      <c r="B6" s="21">
        <v>2</v>
      </c>
      <c r="C6" s="21">
        <v>3</v>
      </c>
      <c r="D6" s="21">
        <v>4</v>
      </c>
      <c r="E6" s="22">
        <v>5</v>
      </c>
      <c r="F6" s="23">
        <v>6</v>
      </c>
      <c r="G6" s="21">
        <v>7</v>
      </c>
      <c r="H6" s="21" t="s">
        <v>14</v>
      </c>
      <c r="I6" s="21" t="s">
        <v>15</v>
      </c>
      <c r="J6" s="21">
        <v>10</v>
      </c>
      <c r="K6" s="24">
        <v>11</v>
      </c>
      <c r="L6" s="21">
        <v>12</v>
      </c>
      <c r="M6" s="25"/>
      <c r="N6" s="26"/>
    </row>
    <row r="7" spans="1:14" ht="199.9" customHeight="1">
      <c r="A7" s="21">
        <v>1</v>
      </c>
      <c r="B7" s="27" t="s">
        <v>225</v>
      </c>
      <c r="C7" s="28" t="s">
        <v>17</v>
      </c>
      <c r="D7" s="28">
        <v>3000</v>
      </c>
      <c r="E7" s="29"/>
      <c r="F7" s="30"/>
      <c r="G7" s="31"/>
      <c r="H7" s="32"/>
      <c r="I7" s="30"/>
      <c r="J7" s="30"/>
      <c r="K7" s="33"/>
      <c r="L7" s="34"/>
      <c r="M7" s="35"/>
      <c r="N7" s="36"/>
    </row>
    <row r="8" spans="1:14" ht="140.44999999999999" customHeight="1">
      <c r="A8" s="21">
        <v>2</v>
      </c>
      <c r="B8" s="37" t="s">
        <v>226</v>
      </c>
      <c r="C8" s="28" t="s">
        <v>37</v>
      </c>
      <c r="D8" s="28">
        <v>3000</v>
      </c>
      <c r="E8" s="29"/>
      <c r="F8" s="30"/>
      <c r="G8" s="31"/>
      <c r="H8" s="32"/>
      <c r="I8" s="30"/>
      <c r="J8" s="30"/>
      <c r="K8" s="33"/>
      <c r="L8" s="34"/>
      <c r="M8" s="35"/>
      <c r="N8" s="38"/>
    </row>
    <row r="9" spans="1:14" ht="181.9" customHeight="1">
      <c r="A9" s="21">
        <v>3</v>
      </c>
      <c r="B9" s="39" t="s">
        <v>227</v>
      </c>
      <c r="C9" s="28" t="s">
        <v>17</v>
      </c>
      <c r="D9" s="28">
        <v>3400</v>
      </c>
      <c r="E9" s="29"/>
      <c r="F9" s="30"/>
      <c r="G9" s="31"/>
      <c r="H9" s="32"/>
      <c r="I9" s="30"/>
      <c r="J9" s="30"/>
      <c r="K9" s="33"/>
      <c r="L9" s="34"/>
      <c r="M9" s="35"/>
      <c r="N9" s="38"/>
    </row>
    <row r="10" spans="1:14" s="8" customFormat="1" ht="51" customHeight="1">
      <c r="A10" s="22">
        <v>4</v>
      </c>
      <c r="B10" s="40" t="s">
        <v>228</v>
      </c>
      <c r="C10" s="41" t="s">
        <v>37</v>
      </c>
      <c r="D10" s="41">
        <v>2500</v>
      </c>
      <c r="E10" s="42"/>
      <c r="F10" s="30"/>
      <c r="G10" s="31"/>
      <c r="H10" s="32"/>
      <c r="I10" s="30"/>
      <c r="J10" s="43"/>
      <c r="K10" s="44"/>
      <c r="L10" s="43"/>
      <c r="M10" s="35"/>
      <c r="N10" s="36"/>
    </row>
    <row r="11" spans="1:14" s="55" customFormat="1">
      <c r="A11" s="396" t="s">
        <v>18</v>
      </c>
      <c r="B11" s="397"/>
      <c r="C11" s="45"/>
      <c r="D11" s="46"/>
      <c r="E11" s="47"/>
      <c r="F11" s="48"/>
      <c r="G11" s="49"/>
      <c r="H11" s="50"/>
      <c r="I11" s="48"/>
      <c r="J11" s="48"/>
      <c r="K11" s="51"/>
      <c r="L11" s="52"/>
      <c r="M11" s="53"/>
      <c r="N11" s="54"/>
    </row>
    <row r="12" spans="1:14" s="55" customFormat="1">
      <c r="A12" s="394" t="s">
        <v>19</v>
      </c>
      <c r="B12" s="395"/>
      <c r="C12" s="395"/>
      <c r="D12" s="395"/>
      <c r="E12" s="395"/>
      <c r="F12" s="395"/>
      <c r="G12" s="395"/>
      <c r="H12" s="395"/>
      <c r="I12" s="390"/>
      <c r="J12" s="56"/>
      <c r="K12" s="56"/>
      <c r="N12" s="54"/>
    </row>
    <row r="13" spans="1:14" s="11" customFormat="1" ht="35.450000000000003" customHeight="1">
      <c r="A13" s="398" t="s">
        <v>69</v>
      </c>
      <c r="B13" s="399"/>
      <c r="C13" s="399"/>
      <c r="D13" s="399"/>
      <c r="E13" s="399"/>
      <c r="F13" s="399"/>
      <c r="G13" s="399"/>
      <c r="H13" s="399"/>
      <c r="I13" s="399"/>
      <c r="J13" s="399"/>
      <c r="K13" s="399"/>
      <c r="L13" s="400"/>
      <c r="M13" s="9"/>
      <c r="N13" s="10"/>
    </row>
    <row r="14" spans="1:14" s="20" customFormat="1" ht="54">
      <c r="A14" s="12" t="s">
        <v>23</v>
      </c>
      <c r="B14" s="12" t="s">
        <v>4</v>
      </c>
      <c r="C14" s="13" t="s">
        <v>5</v>
      </c>
      <c r="D14" s="13" t="s">
        <v>349</v>
      </c>
      <c r="E14" s="14" t="s">
        <v>7</v>
      </c>
      <c r="F14" s="15" t="s">
        <v>8</v>
      </c>
      <c r="G14" s="15" t="s">
        <v>9</v>
      </c>
      <c r="H14" s="15" t="s">
        <v>20</v>
      </c>
      <c r="I14" s="16" t="s">
        <v>10</v>
      </c>
      <c r="J14" s="16" t="s">
        <v>11</v>
      </c>
      <c r="K14" s="17" t="s">
        <v>12</v>
      </c>
      <c r="L14" s="16" t="s">
        <v>13</v>
      </c>
      <c r="M14" s="18"/>
      <c r="N14" s="19"/>
    </row>
    <row r="15" spans="1:14" s="8" customFormat="1">
      <c r="A15" s="21">
        <v>1</v>
      </c>
      <c r="B15" s="21">
        <v>2</v>
      </c>
      <c r="C15" s="21">
        <v>3</v>
      </c>
      <c r="D15" s="21">
        <v>4</v>
      </c>
      <c r="E15" s="22">
        <v>5</v>
      </c>
      <c r="F15" s="23">
        <v>6</v>
      </c>
      <c r="G15" s="21">
        <v>7</v>
      </c>
      <c r="H15" s="21" t="s">
        <v>14</v>
      </c>
      <c r="I15" s="21" t="s">
        <v>15</v>
      </c>
      <c r="J15" s="21">
        <v>10</v>
      </c>
      <c r="K15" s="24">
        <v>11</v>
      </c>
      <c r="L15" s="21">
        <v>12</v>
      </c>
      <c r="M15" s="25"/>
      <c r="N15" s="26"/>
    </row>
    <row r="16" spans="1:14" s="55" customFormat="1" ht="370.5" customHeight="1">
      <c r="A16" s="21">
        <v>1</v>
      </c>
      <c r="B16" s="381" t="s">
        <v>430</v>
      </c>
      <c r="C16" s="28" t="s">
        <v>37</v>
      </c>
      <c r="D16" s="28">
        <v>1500</v>
      </c>
      <c r="E16" s="30"/>
      <c r="F16" s="30"/>
      <c r="G16" s="31"/>
      <c r="H16" s="32"/>
      <c r="I16" s="30"/>
      <c r="J16" s="30"/>
      <c r="K16" s="33"/>
      <c r="L16" s="34"/>
      <c r="M16" s="59"/>
      <c r="N16" s="60"/>
    </row>
    <row r="17" spans="1:14" s="55" customFormat="1">
      <c r="A17" s="396" t="s">
        <v>21</v>
      </c>
      <c r="B17" s="397"/>
      <c r="C17" s="45"/>
      <c r="D17" s="46"/>
      <c r="E17" s="47"/>
      <c r="F17" s="48"/>
      <c r="G17" s="49"/>
      <c r="H17" s="48"/>
      <c r="I17" s="48"/>
      <c r="J17" s="48"/>
      <c r="K17" s="51"/>
      <c r="L17" s="52"/>
      <c r="M17" s="53"/>
      <c r="N17" s="54"/>
    </row>
    <row r="18" spans="1:14" s="55" customFormat="1">
      <c r="A18" s="394" t="s">
        <v>22</v>
      </c>
      <c r="B18" s="395"/>
      <c r="C18" s="395"/>
      <c r="D18" s="395"/>
      <c r="E18" s="395"/>
      <c r="F18" s="395"/>
      <c r="G18" s="395"/>
      <c r="H18" s="395"/>
      <c r="I18" s="390"/>
      <c r="J18" s="56"/>
      <c r="K18" s="56"/>
      <c r="N18" s="54"/>
    </row>
    <row r="19" spans="1:14" s="11" customFormat="1" ht="35.450000000000003" customHeight="1">
      <c r="A19" s="398" t="s">
        <v>419</v>
      </c>
      <c r="B19" s="399"/>
      <c r="C19" s="399"/>
      <c r="D19" s="399"/>
      <c r="E19" s="399"/>
      <c r="F19" s="399"/>
      <c r="G19" s="399"/>
      <c r="H19" s="399"/>
      <c r="I19" s="399"/>
      <c r="J19" s="399"/>
      <c r="K19" s="399"/>
      <c r="L19" s="400"/>
      <c r="M19" s="9"/>
      <c r="N19" s="10"/>
    </row>
    <row r="20" spans="1:14" s="20" customFormat="1" ht="54">
      <c r="A20" s="12" t="s">
        <v>23</v>
      </c>
      <c r="B20" s="12" t="s">
        <v>4</v>
      </c>
      <c r="C20" s="61" t="s">
        <v>5</v>
      </c>
      <c r="D20" s="13" t="s">
        <v>349</v>
      </c>
      <c r="E20" s="14" t="s">
        <v>7</v>
      </c>
      <c r="F20" s="15" t="s">
        <v>8</v>
      </c>
      <c r="G20" s="15" t="s">
        <v>9</v>
      </c>
      <c r="H20" s="15" t="s">
        <v>20</v>
      </c>
      <c r="I20" s="16" t="s">
        <v>10</v>
      </c>
      <c r="J20" s="16" t="s">
        <v>11</v>
      </c>
      <c r="K20" s="16" t="s">
        <v>12</v>
      </c>
      <c r="L20" s="16" t="s">
        <v>13</v>
      </c>
      <c r="M20" s="18"/>
      <c r="N20" s="19"/>
    </row>
    <row r="21" spans="1:14" s="8" customFormat="1">
      <c r="A21" s="21">
        <v>1</v>
      </c>
      <c r="B21" s="21">
        <v>2</v>
      </c>
      <c r="C21" s="21">
        <v>3</v>
      </c>
      <c r="D21" s="21">
        <v>4</v>
      </c>
      <c r="E21" s="22">
        <v>5</v>
      </c>
      <c r="F21" s="23">
        <v>6</v>
      </c>
      <c r="G21" s="21">
        <v>7</v>
      </c>
      <c r="H21" s="21" t="s">
        <v>14</v>
      </c>
      <c r="I21" s="21" t="s">
        <v>15</v>
      </c>
      <c r="J21" s="21">
        <v>10</v>
      </c>
      <c r="K21" s="24">
        <v>11</v>
      </c>
      <c r="L21" s="21">
        <v>12</v>
      </c>
      <c r="M21" s="25"/>
      <c r="N21" s="26"/>
    </row>
    <row r="22" spans="1:14" s="55" customFormat="1" ht="353.25" customHeight="1">
      <c r="A22" s="45">
        <v>1</v>
      </c>
      <c r="B22" s="345" t="s">
        <v>318</v>
      </c>
      <c r="C22" s="63" t="s">
        <v>37</v>
      </c>
      <c r="D22" s="63">
        <v>2400</v>
      </c>
      <c r="E22" s="64"/>
      <c r="F22" s="65"/>
      <c r="G22" s="66"/>
      <c r="H22" s="67"/>
      <c r="I22" s="65"/>
      <c r="J22" s="65"/>
      <c r="K22" s="68"/>
      <c r="L22" s="69"/>
      <c r="M22" s="59"/>
      <c r="N22" s="60"/>
    </row>
    <row r="23" spans="1:14" s="70" customFormat="1" ht="357" customHeight="1">
      <c r="A23" s="45">
        <v>2</v>
      </c>
      <c r="B23" s="345" t="s">
        <v>449</v>
      </c>
      <c r="C23" s="63" t="s">
        <v>37</v>
      </c>
      <c r="D23" s="63">
        <v>1800</v>
      </c>
      <c r="E23" s="64"/>
      <c r="F23" s="65"/>
      <c r="G23" s="66"/>
      <c r="H23" s="67"/>
      <c r="I23" s="65"/>
      <c r="J23" s="65"/>
      <c r="K23" s="68"/>
      <c r="L23" s="69"/>
      <c r="M23" s="59"/>
      <c r="N23" s="60"/>
    </row>
    <row r="24" spans="1:14" s="55" customFormat="1" ht="330.75">
      <c r="A24" s="45">
        <v>3</v>
      </c>
      <c r="B24" s="345" t="s">
        <v>317</v>
      </c>
      <c r="C24" s="63" t="s">
        <v>37</v>
      </c>
      <c r="D24" s="63">
        <v>300</v>
      </c>
      <c r="E24" s="64"/>
      <c r="F24" s="65"/>
      <c r="G24" s="66"/>
      <c r="H24" s="67"/>
      <c r="I24" s="65"/>
      <c r="J24" s="65"/>
      <c r="K24" s="68"/>
      <c r="L24" s="69"/>
      <c r="M24" s="59"/>
      <c r="N24" s="60"/>
    </row>
    <row r="25" spans="1:14" s="55" customFormat="1" ht="393" customHeight="1">
      <c r="A25" s="71">
        <v>4</v>
      </c>
      <c r="B25" s="345" t="s">
        <v>312</v>
      </c>
      <c r="C25" s="72" t="s">
        <v>49</v>
      </c>
      <c r="D25" s="63">
        <v>3200</v>
      </c>
      <c r="E25" s="64"/>
      <c r="F25" s="65"/>
      <c r="G25" s="66"/>
      <c r="H25" s="67"/>
      <c r="I25" s="65"/>
      <c r="J25" s="65"/>
      <c r="K25" s="68"/>
      <c r="L25" s="69"/>
      <c r="M25" s="59"/>
      <c r="N25" s="54"/>
    </row>
    <row r="26" spans="1:14" ht="406.5" customHeight="1">
      <c r="A26" s="73">
        <v>5</v>
      </c>
      <c r="B26" s="345" t="s">
        <v>313</v>
      </c>
      <c r="C26" s="63" t="s">
        <v>37</v>
      </c>
      <c r="D26" s="63">
        <v>2000</v>
      </c>
      <c r="E26" s="64"/>
      <c r="F26" s="65"/>
      <c r="G26" s="66"/>
      <c r="H26" s="67"/>
      <c r="I26" s="65"/>
      <c r="J26" s="65"/>
      <c r="K26" s="68"/>
      <c r="L26" s="69"/>
    </row>
    <row r="27" spans="1:14" s="55" customFormat="1">
      <c r="A27" s="396" t="s">
        <v>24</v>
      </c>
      <c r="B27" s="397"/>
      <c r="C27" s="45"/>
      <c r="D27" s="46"/>
      <c r="E27" s="47"/>
      <c r="F27" s="48"/>
      <c r="G27" s="49"/>
      <c r="H27" s="50"/>
      <c r="I27" s="48"/>
      <c r="J27" s="48"/>
      <c r="K27" s="51"/>
      <c r="L27" s="52"/>
      <c r="M27" s="53"/>
      <c r="N27" s="54"/>
    </row>
    <row r="28" spans="1:14" s="55" customFormat="1">
      <c r="A28" s="394" t="s">
        <v>25</v>
      </c>
      <c r="B28" s="395"/>
      <c r="C28" s="395"/>
      <c r="D28" s="395"/>
      <c r="E28" s="395"/>
      <c r="F28" s="395"/>
      <c r="G28" s="395"/>
      <c r="H28" s="395"/>
      <c r="I28" s="390"/>
      <c r="J28" s="56"/>
      <c r="K28" s="56"/>
      <c r="N28" s="54"/>
    </row>
    <row r="29" spans="1:14" s="11" customFormat="1" ht="35.450000000000003" customHeight="1">
      <c r="A29" s="398" t="s">
        <v>70</v>
      </c>
      <c r="B29" s="399"/>
      <c r="C29" s="399"/>
      <c r="D29" s="399"/>
      <c r="E29" s="399"/>
      <c r="F29" s="399"/>
      <c r="G29" s="399"/>
      <c r="H29" s="399"/>
      <c r="I29" s="399"/>
      <c r="J29" s="399"/>
      <c r="K29" s="399"/>
      <c r="L29" s="400"/>
      <c r="M29" s="9"/>
      <c r="N29" s="10"/>
    </row>
    <row r="30" spans="1:14" s="20" customFormat="1" ht="54">
      <c r="A30" s="12" t="s">
        <v>23</v>
      </c>
      <c r="B30" s="12" t="s">
        <v>4</v>
      </c>
      <c r="C30" s="61" t="s">
        <v>5</v>
      </c>
      <c r="D30" s="13" t="s">
        <v>349</v>
      </c>
      <c r="E30" s="14" t="s">
        <v>7</v>
      </c>
      <c r="F30" s="15" t="s">
        <v>8</v>
      </c>
      <c r="G30" s="15" t="s">
        <v>9</v>
      </c>
      <c r="H30" s="15" t="s">
        <v>20</v>
      </c>
      <c r="I30" s="16" t="s">
        <v>10</v>
      </c>
      <c r="J30" s="16" t="s">
        <v>11</v>
      </c>
      <c r="K30" s="17" t="s">
        <v>12</v>
      </c>
      <c r="L30" s="16" t="s">
        <v>13</v>
      </c>
      <c r="M30" s="18"/>
      <c r="N30" s="19"/>
    </row>
    <row r="31" spans="1:14" s="8" customFormat="1">
      <c r="A31" s="21">
        <v>1</v>
      </c>
      <c r="B31" s="21">
        <v>2</v>
      </c>
      <c r="C31" s="21">
        <v>3</v>
      </c>
      <c r="D31" s="21">
        <v>4</v>
      </c>
      <c r="E31" s="22">
        <v>5</v>
      </c>
      <c r="F31" s="23">
        <v>6</v>
      </c>
      <c r="G31" s="21">
        <v>7</v>
      </c>
      <c r="H31" s="21" t="s">
        <v>14</v>
      </c>
      <c r="I31" s="21" t="s">
        <v>15</v>
      </c>
      <c r="J31" s="21">
        <v>10</v>
      </c>
      <c r="K31" s="24">
        <v>11</v>
      </c>
      <c r="L31" s="21">
        <v>12</v>
      </c>
      <c r="M31" s="25"/>
      <c r="N31" s="26"/>
    </row>
    <row r="32" spans="1:14" s="55" customFormat="1" ht="369" customHeight="1">
      <c r="A32" s="45">
        <v>1</v>
      </c>
      <c r="B32" s="62" t="s">
        <v>229</v>
      </c>
      <c r="C32" s="63" t="s">
        <v>17</v>
      </c>
      <c r="D32" s="63">
        <v>1600</v>
      </c>
      <c r="E32" s="64"/>
      <c r="F32" s="65"/>
      <c r="G32" s="66"/>
      <c r="H32" s="67"/>
      <c r="I32" s="65"/>
      <c r="J32" s="65"/>
      <c r="K32" s="68"/>
      <c r="L32" s="69"/>
      <c r="M32" s="53"/>
      <c r="N32" s="54"/>
    </row>
    <row r="33" spans="1:14 16365:16368" s="55" customFormat="1">
      <c r="A33" s="396" t="s">
        <v>27</v>
      </c>
      <c r="B33" s="397"/>
      <c r="C33" s="45"/>
      <c r="D33" s="46"/>
      <c r="E33" s="47"/>
      <c r="F33" s="48"/>
      <c r="G33" s="49"/>
      <c r="H33" s="50"/>
      <c r="I33" s="48"/>
      <c r="J33" s="48"/>
      <c r="K33" s="51"/>
      <c r="L33" s="52"/>
      <c r="M33" s="53"/>
      <c r="N33" s="54"/>
    </row>
    <row r="34" spans="1:14 16365:16368" s="55" customFormat="1">
      <c r="A34" s="394" t="s">
        <v>71</v>
      </c>
      <c r="B34" s="395"/>
      <c r="C34" s="395"/>
      <c r="D34" s="395"/>
      <c r="E34" s="395"/>
      <c r="F34" s="395"/>
      <c r="G34" s="395"/>
      <c r="H34" s="395"/>
      <c r="I34" s="390"/>
      <c r="J34" s="56"/>
      <c r="K34" s="56"/>
      <c r="N34" s="54"/>
    </row>
    <row r="35" spans="1:14 16365:16368" s="11" customFormat="1" ht="35.450000000000003" customHeight="1">
      <c r="A35" s="398" t="s">
        <v>72</v>
      </c>
      <c r="B35" s="399"/>
      <c r="C35" s="399"/>
      <c r="D35" s="399"/>
      <c r="E35" s="399"/>
      <c r="F35" s="399"/>
      <c r="G35" s="399"/>
      <c r="H35" s="399"/>
      <c r="I35" s="399"/>
      <c r="J35" s="399"/>
      <c r="K35" s="399"/>
      <c r="L35" s="400"/>
      <c r="M35" s="9"/>
      <c r="N35" s="10"/>
    </row>
    <row r="36" spans="1:14 16365:16368" s="20" customFormat="1" ht="54">
      <c r="A36" s="12" t="s">
        <v>23</v>
      </c>
      <c r="B36" s="12" t="s">
        <v>4</v>
      </c>
      <c r="C36" s="61" t="s">
        <v>5</v>
      </c>
      <c r="D36" s="13" t="s">
        <v>349</v>
      </c>
      <c r="E36" s="14" t="s">
        <v>7</v>
      </c>
      <c r="F36" s="15" t="s">
        <v>8</v>
      </c>
      <c r="G36" s="15" t="s">
        <v>9</v>
      </c>
      <c r="H36" s="15" t="s">
        <v>20</v>
      </c>
      <c r="I36" s="16" t="s">
        <v>10</v>
      </c>
      <c r="J36" s="16" t="s">
        <v>11</v>
      </c>
      <c r="K36" s="17" t="s">
        <v>12</v>
      </c>
      <c r="L36" s="16" t="s">
        <v>13</v>
      </c>
      <c r="M36" s="74"/>
      <c r="N36" s="19"/>
    </row>
    <row r="37" spans="1:14 16365:16368" s="8" customFormat="1">
      <c r="A37" s="21">
        <v>1</v>
      </c>
      <c r="B37" s="21">
        <v>2</v>
      </c>
      <c r="C37" s="21">
        <v>3</v>
      </c>
      <c r="D37" s="21">
        <v>4</v>
      </c>
      <c r="E37" s="22">
        <v>5</v>
      </c>
      <c r="F37" s="23">
        <v>6</v>
      </c>
      <c r="G37" s="21">
        <v>7</v>
      </c>
      <c r="H37" s="21" t="s">
        <v>14</v>
      </c>
      <c r="I37" s="21" t="s">
        <v>15</v>
      </c>
      <c r="J37" s="21">
        <v>10</v>
      </c>
      <c r="K37" s="24">
        <v>11</v>
      </c>
      <c r="L37" s="21">
        <v>12</v>
      </c>
      <c r="M37" s="25"/>
      <c r="N37" s="26"/>
    </row>
    <row r="38" spans="1:14 16365:16368" s="55" customFormat="1" ht="324">
      <c r="A38" s="45">
        <v>1</v>
      </c>
      <c r="B38" s="75" t="s">
        <v>450</v>
      </c>
      <c r="C38" s="63" t="s">
        <v>37</v>
      </c>
      <c r="D38" s="63">
        <v>2800</v>
      </c>
      <c r="E38" s="67"/>
      <c r="F38" s="65"/>
      <c r="G38" s="66"/>
      <c r="H38" s="67"/>
      <c r="I38" s="65"/>
      <c r="J38" s="65"/>
      <c r="K38" s="68"/>
      <c r="L38" s="69"/>
      <c r="M38" s="53"/>
      <c r="N38" s="54"/>
    </row>
    <row r="39" spans="1:14 16365:16368" s="55" customFormat="1">
      <c r="A39" s="45">
        <v>2</v>
      </c>
      <c r="B39" s="75" t="s">
        <v>230</v>
      </c>
      <c r="C39" s="72" t="s">
        <v>37</v>
      </c>
      <c r="D39" s="63">
        <v>1500</v>
      </c>
      <c r="E39" s="67"/>
      <c r="F39" s="65"/>
      <c r="G39" s="66"/>
      <c r="H39" s="67"/>
      <c r="I39" s="65"/>
      <c r="J39" s="65"/>
      <c r="K39" s="68"/>
      <c r="L39" s="69"/>
      <c r="M39" s="53"/>
      <c r="N39" s="76"/>
    </row>
    <row r="40" spans="1:14 16365:16368" s="55" customFormat="1">
      <c r="A40" s="396" t="s">
        <v>28</v>
      </c>
      <c r="B40" s="397"/>
      <c r="C40" s="45"/>
      <c r="D40" s="46"/>
      <c r="E40" s="47"/>
      <c r="F40" s="48"/>
      <c r="G40" s="49"/>
      <c r="H40" s="50"/>
      <c r="I40" s="48"/>
      <c r="J40" s="48"/>
      <c r="K40" s="51"/>
      <c r="L40" s="52"/>
      <c r="M40" s="53"/>
      <c r="N40" s="54"/>
      <c r="XEN40" s="55">
        <f>SUM(F40:XEM40)</f>
        <v>0</v>
      </c>
    </row>
    <row r="41" spans="1:14 16365:16368" s="55" customFormat="1">
      <c r="A41" s="394" t="s">
        <v>29</v>
      </c>
      <c r="B41" s="395"/>
      <c r="C41" s="395"/>
      <c r="D41" s="395"/>
      <c r="E41" s="395"/>
      <c r="F41" s="395"/>
      <c r="G41" s="395"/>
      <c r="H41" s="395"/>
      <c r="I41" s="390"/>
      <c r="J41" s="56"/>
      <c r="K41" s="56"/>
      <c r="N41" s="54"/>
    </row>
    <row r="42" spans="1:14 16365:16368" s="266" customFormat="1" ht="35.450000000000003" customHeight="1">
      <c r="A42" s="398" t="s">
        <v>73</v>
      </c>
      <c r="B42" s="399"/>
      <c r="C42" s="399"/>
      <c r="D42" s="399"/>
      <c r="E42" s="399"/>
      <c r="F42" s="399"/>
      <c r="G42" s="399"/>
      <c r="H42" s="399"/>
      <c r="I42" s="399"/>
      <c r="J42" s="399"/>
      <c r="K42" s="399"/>
      <c r="L42" s="400"/>
      <c r="M42" s="348"/>
      <c r="N42" s="349"/>
    </row>
    <row r="43" spans="1:14 16365:16368" s="8" customFormat="1" ht="54">
      <c r="A43" s="12" t="s">
        <v>23</v>
      </c>
      <c r="B43" s="12" t="s">
        <v>4</v>
      </c>
      <c r="C43" s="61" t="s">
        <v>5</v>
      </c>
      <c r="D43" s="13" t="s">
        <v>349</v>
      </c>
      <c r="E43" s="14" t="s">
        <v>7</v>
      </c>
      <c r="F43" s="15" t="s">
        <v>8</v>
      </c>
      <c r="G43" s="15" t="s">
        <v>9</v>
      </c>
      <c r="H43" s="15" t="s">
        <v>20</v>
      </c>
      <c r="I43" s="16" t="s">
        <v>10</v>
      </c>
      <c r="J43" s="79" t="s">
        <v>11</v>
      </c>
      <c r="K43" s="80" t="s">
        <v>12</v>
      </c>
      <c r="L43" s="13" t="s">
        <v>13</v>
      </c>
      <c r="M43" s="81"/>
      <c r="N43" s="78"/>
    </row>
    <row r="44" spans="1:14 16365:16368" s="8" customFormat="1">
      <c r="A44" s="21">
        <v>1</v>
      </c>
      <c r="B44" s="21">
        <v>2</v>
      </c>
      <c r="C44" s="21">
        <v>3</v>
      </c>
      <c r="D44" s="21">
        <v>4</v>
      </c>
      <c r="E44" s="22">
        <v>5</v>
      </c>
      <c r="F44" s="23">
        <v>6</v>
      </c>
      <c r="G44" s="21">
        <v>7</v>
      </c>
      <c r="H44" s="21" t="s">
        <v>14</v>
      </c>
      <c r="I44" s="21" t="s">
        <v>15</v>
      </c>
      <c r="J44" s="13">
        <v>10</v>
      </c>
      <c r="K44" s="82">
        <v>11</v>
      </c>
      <c r="L44" s="13">
        <v>12</v>
      </c>
      <c r="M44" s="83"/>
      <c r="N44" s="78"/>
    </row>
    <row r="45" spans="1:14 16365:16368" s="55" customFormat="1" ht="146.44999999999999" customHeight="1">
      <c r="A45" s="45">
        <v>1</v>
      </c>
      <c r="B45" s="75" t="s">
        <v>231</v>
      </c>
      <c r="C45" s="63" t="s">
        <v>37</v>
      </c>
      <c r="D45" s="63">
        <v>25000</v>
      </c>
      <c r="E45" s="84"/>
      <c r="F45" s="65"/>
      <c r="G45" s="85"/>
      <c r="H45" s="86"/>
      <c r="I45" s="65"/>
      <c r="J45" s="87"/>
      <c r="K45" s="88"/>
      <c r="L45" s="87"/>
      <c r="M45" s="89"/>
      <c r="N45" s="54"/>
    </row>
    <row r="46" spans="1:14 16365:16368" s="8" customFormat="1" ht="124.9" customHeight="1">
      <c r="A46" s="22">
        <v>2</v>
      </c>
      <c r="B46" s="37" t="s">
        <v>232</v>
      </c>
      <c r="C46" s="41" t="s">
        <v>37</v>
      </c>
      <c r="D46" s="41">
        <v>26000</v>
      </c>
      <c r="E46" s="30"/>
      <c r="F46" s="65"/>
      <c r="G46" s="90"/>
      <c r="H46" s="86"/>
      <c r="I46" s="65"/>
      <c r="J46" s="87"/>
      <c r="K46" s="88"/>
      <c r="L46" s="87"/>
      <c r="M46" s="91"/>
      <c r="N46" s="26"/>
    </row>
    <row r="47" spans="1:14 16365:16368" s="55" customFormat="1">
      <c r="A47" s="396" t="s">
        <v>31</v>
      </c>
      <c r="B47" s="397"/>
      <c r="C47" s="45"/>
      <c r="D47" s="46"/>
      <c r="E47" s="47"/>
      <c r="F47" s="48"/>
      <c r="G47" s="49"/>
      <c r="H47" s="48"/>
      <c r="I47" s="48"/>
      <c r="J47" s="48"/>
      <c r="K47" s="51"/>
      <c r="L47" s="52"/>
      <c r="M47" s="53"/>
      <c r="N47" s="54"/>
      <c r="XEK47" s="55">
        <f>SUM(F47:XEJ47)</f>
        <v>0</v>
      </c>
    </row>
    <row r="48" spans="1:14 16365:16368" s="55" customFormat="1">
      <c r="A48" s="394" t="s">
        <v>32</v>
      </c>
      <c r="B48" s="395"/>
      <c r="C48" s="395"/>
      <c r="D48" s="395"/>
      <c r="E48" s="395"/>
      <c r="F48" s="395"/>
      <c r="G48" s="395"/>
      <c r="H48" s="395"/>
      <c r="I48" s="390"/>
      <c r="J48" s="56"/>
      <c r="K48" s="56"/>
      <c r="N48" s="54"/>
    </row>
    <row r="49" spans="1:14" s="266" customFormat="1" ht="35.450000000000003" customHeight="1">
      <c r="A49" s="398" t="s">
        <v>171</v>
      </c>
      <c r="B49" s="399"/>
      <c r="C49" s="399"/>
      <c r="D49" s="399"/>
      <c r="E49" s="399"/>
      <c r="F49" s="399"/>
      <c r="G49" s="399"/>
      <c r="H49" s="399"/>
      <c r="I49" s="399"/>
      <c r="J49" s="399"/>
      <c r="K49" s="399"/>
      <c r="L49" s="400"/>
      <c r="M49" s="362"/>
      <c r="N49" s="363"/>
    </row>
    <row r="50" spans="1:14" s="8" customFormat="1" ht="54">
      <c r="A50" s="92" t="s">
        <v>23</v>
      </c>
      <c r="B50" s="92" t="s">
        <v>4</v>
      </c>
      <c r="C50" s="93" t="s">
        <v>5</v>
      </c>
      <c r="D50" s="13" t="s">
        <v>349</v>
      </c>
      <c r="E50" s="95" t="s">
        <v>7</v>
      </c>
      <c r="F50" s="96" t="s">
        <v>8</v>
      </c>
      <c r="G50" s="96" t="s">
        <v>9</v>
      </c>
      <c r="H50" s="96" t="s">
        <v>20</v>
      </c>
      <c r="I50" s="97" t="s">
        <v>10</v>
      </c>
      <c r="J50" s="98" t="s">
        <v>11</v>
      </c>
      <c r="K50" s="99" t="s">
        <v>12</v>
      </c>
      <c r="L50" s="94" t="s">
        <v>13</v>
      </c>
      <c r="M50" s="83"/>
      <c r="N50" s="26"/>
    </row>
    <row r="51" spans="1:14" s="8" customFormat="1">
      <c r="A51" s="21">
        <v>1</v>
      </c>
      <c r="B51" s="21">
        <v>2</v>
      </c>
      <c r="C51" s="21">
        <v>3</v>
      </c>
      <c r="D51" s="21">
        <v>4</v>
      </c>
      <c r="E51" s="22">
        <v>5</v>
      </c>
      <c r="F51" s="23">
        <v>6</v>
      </c>
      <c r="G51" s="21">
        <v>7</v>
      </c>
      <c r="H51" s="21" t="s">
        <v>14</v>
      </c>
      <c r="I51" s="21" t="s">
        <v>15</v>
      </c>
      <c r="J51" s="13">
        <v>10</v>
      </c>
      <c r="K51" s="82">
        <v>11</v>
      </c>
      <c r="L51" s="13">
        <v>12</v>
      </c>
      <c r="M51" s="83"/>
      <c r="N51" s="26"/>
    </row>
    <row r="52" spans="1:14" s="8" customFormat="1" ht="31.9" customHeight="1">
      <c r="A52" s="22">
        <v>1</v>
      </c>
      <c r="B52" s="100" t="s">
        <v>233</v>
      </c>
      <c r="C52" s="41" t="s">
        <v>37</v>
      </c>
      <c r="D52" s="41">
        <v>200</v>
      </c>
      <c r="E52" s="30"/>
      <c r="F52" s="30"/>
      <c r="G52" s="90"/>
      <c r="H52" s="30"/>
      <c r="I52" s="30"/>
      <c r="J52" s="101"/>
      <c r="K52" s="101"/>
      <c r="L52" s="101"/>
      <c r="M52" s="81"/>
      <c r="N52" s="26"/>
    </row>
    <row r="53" spans="1:14" s="8" customFormat="1" ht="31.9" customHeight="1">
      <c r="A53" s="21">
        <v>2</v>
      </c>
      <c r="B53" s="100" t="s">
        <v>234</v>
      </c>
      <c r="C53" s="41" t="s">
        <v>37</v>
      </c>
      <c r="D53" s="28">
        <v>250</v>
      </c>
      <c r="E53" s="30"/>
      <c r="F53" s="30"/>
      <c r="G53" s="90"/>
      <c r="H53" s="30"/>
      <c r="I53" s="30"/>
      <c r="J53" s="101"/>
      <c r="K53" s="101"/>
      <c r="L53" s="101"/>
      <c r="M53" s="83"/>
      <c r="N53" s="26"/>
    </row>
    <row r="54" spans="1:14" s="8" customFormat="1" ht="31.9" customHeight="1">
      <c r="A54" s="22">
        <v>3</v>
      </c>
      <c r="B54" s="100" t="s">
        <v>235</v>
      </c>
      <c r="C54" s="41" t="s">
        <v>37</v>
      </c>
      <c r="D54" s="28">
        <v>160</v>
      </c>
      <c r="E54" s="30"/>
      <c r="F54" s="30"/>
      <c r="G54" s="90"/>
      <c r="H54" s="30"/>
      <c r="I54" s="30"/>
      <c r="J54" s="101"/>
      <c r="K54" s="101"/>
      <c r="L54" s="101"/>
      <c r="M54" s="83"/>
      <c r="N54" s="26"/>
    </row>
    <row r="55" spans="1:14" s="8" customFormat="1" ht="31.9" customHeight="1">
      <c r="A55" s="21">
        <v>4</v>
      </c>
      <c r="B55" s="100" t="s">
        <v>236</v>
      </c>
      <c r="C55" s="41" t="s">
        <v>37</v>
      </c>
      <c r="D55" s="28">
        <v>75</v>
      </c>
      <c r="E55" s="30"/>
      <c r="F55" s="30"/>
      <c r="G55" s="90"/>
      <c r="H55" s="30"/>
      <c r="I55" s="30"/>
      <c r="J55" s="101"/>
      <c r="K55" s="101"/>
      <c r="L55" s="101"/>
      <c r="M55" s="83"/>
      <c r="N55" s="26"/>
    </row>
    <row r="56" spans="1:14" s="58" customFormat="1" ht="31.9" customHeight="1">
      <c r="A56" s="22">
        <v>5</v>
      </c>
      <c r="B56" s="100" t="s">
        <v>237</v>
      </c>
      <c r="C56" s="41" t="s">
        <v>37</v>
      </c>
      <c r="D56" s="63">
        <v>1000</v>
      </c>
      <c r="E56" s="65"/>
      <c r="F56" s="30"/>
      <c r="G56" s="90"/>
      <c r="H56" s="30"/>
      <c r="I56" s="30"/>
      <c r="J56" s="102"/>
      <c r="K56" s="102"/>
      <c r="L56" s="102"/>
      <c r="M56" s="77"/>
      <c r="N56" s="57"/>
    </row>
    <row r="57" spans="1:14" s="58" customFormat="1" ht="31.9" customHeight="1">
      <c r="A57" s="22">
        <v>6</v>
      </c>
      <c r="B57" s="100" t="s">
        <v>238</v>
      </c>
      <c r="C57" s="41" t="s">
        <v>37</v>
      </c>
      <c r="D57" s="63">
        <v>2000</v>
      </c>
      <c r="E57" s="65"/>
      <c r="F57" s="30"/>
      <c r="G57" s="90"/>
      <c r="H57" s="30"/>
      <c r="I57" s="30"/>
      <c r="J57" s="102"/>
      <c r="K57" s="102"/>
      <c r="L57" s="102"/>
      <c r="M57" s="103"/>
      <c r="N57" s="57"/>
    </row>
    <row r="58" spans="1:14" s="55" customFormat="1">
      <c r="A58" s="396" t="s">
        <v>33</v>
      </c>
      <c r="B58" s="397"/>
      <c r="C58" s="45"/>
      <c r="D58" s="46"/>
      <c r="E58" s="47"/>
      <c r="F58" s="48"/>
      <c r="G58" s="49"/>
      <c r="H58" s="48"/>
      <c r="I58" s="48"/>
      <c r="J58" s="48"/>
      <c r="K58" s="51"/>
      <c r="L58" s="52"/>
      <c r="M58" s="53"/>
      <c r="N58" s="54"/>
    </row>
    <row r="59" spans="1:14" s="55" customFormat="1">
      <c r="A59" s="394" t="s">
        <v>34</v>
      </c>
      <c r="B59" s="395"/>
      <c r="C59" s="395"/>
      <c r="D59" s="395"/>
      <c r="E59" s="395"/>
      <c r="F59" s="395"/>
      <c r="G59" s="395"/>
      <c r="H59" s="395"/>
      <c r="I59" s="390"/>
      <c r="J59" s="56"/>
      <c r="K59" s="56"/>
      <c r="N59" s="54"/>
    </row>
    <row r="60" spans="1:14" s="11" customFormat="1" ht="35.450000000000003" customHeight="1">
      <c r="A60" s="398" t="s">
        <v>137</v>
      </c>
      <c r="B60" s="399"/>
      <c r="C60" s="399"/>
      <c r="D60" s="399"/>
      <c r="E60" s="399"/>
      <c r="F60" s="399"/>
      <c r="G60" s="399"/>
      <c r="H60" s="399"/>
      <c r="I60" s="399"/>
      <c r="J60" s="399"/>
      <c r="K60" s="399"/>
      <c r="L60" s="400"/>
      <c r="M60" s="9"/>
      <c r="N60" s="10"/>
    </row>
    <row r="61" spans="1:14" s="20" customFormat="1" ht="54">
      <c r="A61" s="12" t="s">
        <v>23</v>
      </c>
      <c r="B61" s="12" t="s">
        <v>4</v>
      </c>
      <c r="C61" s="61" t="s">
        <v>5</v>
      </c>
      <c r="D61" s="13" t="s">
        <v>349</v>
      </c>
      <c r="E61" s="14" t="s">
        <v>7</v>
      </c>
      <c r="F61" s="15" t="s">
        <v>8</v>
      </c>
      <c r="G61" s="15" t="s">
        <v>9</v>
      </c>
      <c r="H61" s="15" t="s">
        <v>20</v>
      </c>
      <c r="I61" s="16" t="s">
        <v>10</v>
      </c>
      <c r="J61" s="16" t="s">
        <v>11</v>
      </c>
      <c r="K61" s="17" t="s">
        <v>12</v>
      </c>
      <c r="L61" s="16" t="s">
        <v>13</v>
      </c>
      <c r="M61" s="18"/>
      <c r="N61" s="104"/>
    </row>
    <row r="62" spans="1:14" s="8" customFormat="1" ht="19.899999999999999" customHeight="1">
      <c r="A62" s="21">
        <v>1</v>
      </c>
      <c r="B62" s="21">
        <v>2</v>
      </c>
      <c r="C62" s="21">
        <v>3</v>
      </c>
      <c r="D62" s="21">
        <v>4</v>
      </c>
      <c r="E62" s="22">
        <v>5</v>
      </c>
      <c r="F62" s="23">
        <v>6</v>
      </c>
      <c r="G62" s="21">
        <v>7</v>
      </c>
      <c r="H62" s="21" t="s">
        <v>14</v>
      </c>
      <c r="I62" s="21" t="s">
        <v>15</v>
      </c>
      <c r="J62" s="21">
        <v>10</v>
      </c>
      <c r="K62" s="24">
        <v>11</v>
      </c>
      <c r="L62" s="21">
        <v>12</v>
      </c>
      <c r="M62" s="25"/>
      <c r="N62" s="104"/>
    </row>
    <row r="63" spans="1:14" s="108" customFormat="1" ht="30" customHeight="1">
      <c r="A63" s="45">
        <v>1</v>
      </c>
      <c r="B63" s="100" t="s">
        <v>239</v>
      </c>
      <c r="C63" s="63" t="s">
        <v>49</v>
      </c>
      <c r="D63" s="63">
        <v>7540</v>
      </c>
      <c r="E63" s="67"/>
      <c r="F63" s="65"/>
      <c r="G63" s="66"/>
      <c r="H63" s="67"/>
      <c r="I63" s="65"/>
      <c r="J63" s="65"/>
      <c r="K63" s="105"/>
      <c r="L63" s="106"/>
      <c r="M63" s="107"/>
      <c r="N63" s="104"/>
    </row>
    <row r="64" spans="1:14" s="108" customFormat="1" ht="30" customHeight="1">
      <c r="A64" s="45">
        <v>2</v>
      </c>
      <c r="B64" s="100" t="s">
        <v>240</v>
      </c>
      <c r="C64" s="63" t="s">
        <v>49</v>
      </c>
      <c r="D64" s="63">
        <v>19000</v>
      </c>
      <c r="E64" s="67"/>
      <c r="F64" s="65"/>
      <c r="G64" s="66"/>
      <c r="H64" s="67"/>
      <c r="I64" s="65"/>
      <c r="J64" s="65"/>
      <c r="K64" s="105"/>
      <c r="L64" s="106"/>
      <c r="M64" s="109"/>
      <c r="N64" s="104"/>
    </row>
    <row r="65" spans="1:14" s="108" customFormat="1" ht="30" customHeight="1">
      <c r="A65" s="45">
        <v>3</v>
      </c>
      <c r="B65" s="100" t="s">
        <v>241</v>
      </c>
      <c r="C65" s="63" t="s">
        <v>49</v>
      </c>
      <c r="D65" s="63">
        <v>7980</v>
      </c>
      <c r="E65" s="67"/>
      <c r="F65" s="65"/>
      <c r="G65" s="66"/>
      <c r="H65" s="67"/>
      <c r="I65" s="65"/>
      <c r="J65" s="65"/>
      <c r="K65" s="105"/>
      <c r="L65" s="106"/>
      <c r="M65" s="110"/>
      <c r="N65" s="104"/>
    </row>
    <row r="66" spans="1:14" s="108" customFormat="1" ht="30" customHeight="1">
      <c r="A66" s="45">
        <v>4</v>
      </c>
      <c r="B66" s="100" t="s">
        <v>242</v>
      </c>
      <c r="C66" s="63" t="s">
        <v>49</v>
      </c>
      <c r="D66" s="63">
        <v>15550</v>
      </c>
      <c r="E66" s="30"/>
      <c r="F66" s="65"/>
      <c r="G66" s="66"/>
      <c r="H66" s="67"/>
      <c r="I66" s="65"/>
      <c r="J66" s="65"/>
      <c r="K66" s="105"/>
      <c r="L66" s="106"/>
      <c r="M66" s="109"/>
      <c r="N66" s="104"/>
    </row>
    <row r="67" spans="1:14" s="8" customFormat="1" ht="30" customHeight="1">
      <c r="A67" s="22">
        <v>5</v>
      </c>
      <c r="B67" s="111" t="s">
        <v>243</v>
      </c>
      <c r="C67" s="63" t="s">
        <v>49</v>
      </c>
      <c r="D67" s="41">
        <v>1500</v>
      </c>
      <c r="E67" s="30"/>
      <c r="F67" s="65"/>
      <c r="G67" s="66"/>
      <c r="H67" s="67"/>
      <c r="I67" s="65"/>
      <c r="J67" s="65"/>
      <c r="K67" s="101"/>
      <c r="L67" s="106"/>
      <c r="M67" s="25"/>
      <c r="N67" s="104"/>
    </row>
    <row r="68" spans="1:14" s="55" customFormat="1">
      <c r="A68" s="396" t="s">
        <v>35</v>
      </c>
      <c r="B68" s="397"/>
      <c r="C68" s="45"/>
      <c r="D68" s="46"/>
      <c r="E68" s="47"/>
      <c r="F68" s="48"/>
      <c r="G68" s="49"/>
      <c r="H68" s="48"/>
      <c r="I68" s="48"/>
      <c r="J68" s="48"/>
      <c r="K68" s="51"/>
      <c r="L68" s="52"/>
      <c r="M68" s="53"/>
      <c r="N68" s="104"/>
    </row>
    <row r="69" spans="1:14" s="55" customFormat="1">
      <c r="A69" s="394" t="s">
        <v>74</v>
      </c>
      <c r="B69" s="395"/>
      <c r="C69" s="395"/>
      <c r="D69" s="395"/>
      <c r="E69" s="395"/>
      <c r="F69" s="395"/>
      <c r="G69" s="395"/>
      <c r="H69" s="395"/>
      <c r="I69" s="390"/>
      <c r="J69" s="56"/>
      <c r="K69" s="56"/>
      <c r="N69" s="54"/>
    </row>
    <row r="70" spans="1:14" s="11" customFormat="1" ht="35.450000000000003" customHeight="1">
      <c r="A70" s="398" t="s">
        <v>138</v>
      </c>
      <c r="B70" s="399"/>
      <c r="C70" s="399"/>
      <c r="D70" s="399"/>
      <c r="E70" s="399"/>
      <c r="F70" s="399"/>
      <c r="G70" s="399"/>
      <c r="H70" s="399"/>
      <c r="I70" s="399"/>
      <c r="J70" s="399"/>
      <c r="K70" s="399"/>
      <c r="L70" s="400"/>
      <c r="M70" s="9"/>
      <c r="N70" s="10"/>
    </row>
    <row r="71" spans="1:14" s="20" customFormat="1" ht="54">
      <c r="A71" s="12" t="s">
        <v>23</v>
      </c>
      <c r="B71" s="12" t="s">
        <v>4</v>
      </c>
      <c r="C71" s="61" t="s">
        <v>5</v>
      </c>
      <c r="D71" s="13" t="s">
        <v>349</v>
      </c>
      <c r="E71" s="14" t="s">
        <v>7</v>
      </c>
      <c r="F71" s="15" t="s">
        <v>8</v>
      </c>
      <c r="G71" s="15" t="s">
        <v>9</v>
      </c>
      <c r="H71" s="15" t="s">
        <v>20</v>
      </c>
      <c r="I71" s="16" t="s">
        <v>10</v>
      </c>
      <c r="J71" s="16" t="s">
        <v>11</v>
      </c>
      <c r="K71" s="17" t="s">
        <v>12</v>
      </c>
      <c r="L71" s="16" t="s">
        <v>13</v>
      </c>
      <c r="M71" s="18"/>
      <c r="N71" s="19"/>
    </row>
    <row r="72" spans="1:14" s="8" customFormat="1">
      <c r="A72" s="21">
        <v>1</v>
      </c>
      <c r="B72" s="21">
        <v>2</v>
      </c>
      <c r="C72" s="21">
        <v>3</v>
      </c>
      <c r="D72" s="21">
        <v>4</v>
      </c>
      <c r="E72" s="22">
        <v>5</v>
      </c>
      <c r="F72" s="23">
        <v>6</v>
      </c>
      <c r="G72" s="21">
        <v>7</v>
      </c>
      <c r="H72" s="21" t="s">
        <v>14</v>
      </c>
      <c r="I72" s="21" t="s">
        <v>15</v>
      </c>
      <c r="J72" s="21">
        <v>10</v>
      </c>
      <c r="K72" s="24">
        <v>11</v>
      </c>
      <c r="L72" s="21">
        <v>12</v>
      </c>
      <c r="M72" s="25"/>
      <c r="N72" s="57"/>
    </row>
    <row r="73" spans="1:14" s="8" customFormat="1" ht="81.599999999999994" customHeight="1">
      <c r="A73" s="21">
        <v>1</v>
      </c>
      <c r="B73" s="112" t="s">
        <v>244</v>
      </c>
      <c r="C73" s="41" t="s">
        <v>37</v>
      </c>
      <c r="D73" s="41">
        <v>2500</v>
      </c>
      <c r="E73" s="30"/>
      <c r="F73" s="65"/>
      <c r="G73" s="66"/>
      <c r="H73" s="67"/>
      <c r="I73" s="65"/>
      <c r="J73" s="114"/>
      <c r="K73" s="115"/>
      <c r="L73" s="116"/>
      <c r="M73" s="117"/>
      <c r="N73" s="118"/>
    </row>
    <row r="74" spans="1:14" s="8" customFormat="1" ht="81.599999999999994" customHeight="1">
      <c r="A74" s="21">
        <v>2</v>
      </c>
      <c r="B74" s="112" t="s">
        <v>245</v>
      </c>
      <c r="C74" s="41" t="s">
        <v>37</v>
      </c>
      <c r="D74" s="41">
        <v>1500</v>
      </c>
      <c r="E74" s="30"/>
      <c r="F74" s="65"/>
      <c r="G74" s="66"/>
      <c r="H74" s="67"/>
      <c r="I74" s="65"/>
      <c r="J74" s="114"/>
      <c r="K74" s="119"/>
      <c r="L74" s="116"/>
      <c r="M74" s="120"/>
      <c r="N74" s="121"/>
    </row>
    <row r="75" spans="1:14" s="8" customFormat="1" ht="81.599999999999994" customHeight="1">
      <c r="A75" s="21">
        <v>3</v>
      </c>
      <c r="B75" s="100" t="s">
        <v>246</v>
      </c>
      <c r="C75" s="41" t="s">
        <v>37</v>
      </c>
      <c r="D75" s="41">
        <v>7500</v>
      </c>
      <c r="E75" s="30"/>
      <c r="F75" s="65"/>
      <c r="G75" s="66"/>
      <c r="H75" s="67"/>
      <c r="I75" s="65"/>
      <c r="J75" s="114"/>
      <c r="K75" s="119"/>
      <c r="L75" s="116"/>
      <c r="M75" s="120"/>
      <c r="N75" s="122"/>
    </row>
    <row r="76" spans="1:14" s="8" customFormat="1" ht="81.599999999999994" customHeight="1">
      <c r="A76" s="21">
        <v>4</v>
      </c>
      <c r="B76" s="100" t="s">
        <v>247</v>
      </c>
      <c r="C76" s="63" t="s">
        <v>49</v>
      </c>
      <c r="D76" s="63">
        <v>1500</v>
      </c>
      <c r="E76" s="30"/>
      <c r="F76" s="65"/>
      <c r="G76" s="66"/>
      <c r="H76" s="67"/>
      <c r="I76" s="65"/>
      <c r="J76" s="113"/>
      <c r="K76" s="119"/>
      <c r="L76" s="116"/>
      <c r="M76" s="120"/>
      <c r="N76" s="123"/>
    </row>
    <row r="77" spans="1:14" s="126" customFormat="1" ht="81.599999999999994" customHeight="1">
      <c r="A77" s="21">
        <v>5</v>
      </c>
      <c r="B77" s="100" t="s">
        <v>248</v>
      </c>
      <c r="C77" s="63" t="s">
        <v>37</v>
      </c>
      <c r="D77" s="63">
        <v>21000</v>
      </c>
      <c r="E77" s="30"/>
      <c r="F77" s="65"/>
      <c r="G77" s="66"/>
      <c r="H77" s="67"/>
      <c r="I77" s="65"/>
      <c r="J77" s="114"/>
      <c r="K77" s="124"/>
      <c r="L77" s="116"/>
      <c r="M77" s="125"/>
      <c r="N77" s="123"/>
    </row>
    <row r="78" spans="1:14" s="55" customFormat="1">
      <c r="A78" s="396" t="s">
        <v>36</v>
      </c>
      <c r="B78" s="397"/>
      <c r="C78" s="45"/>
      <c r="D78" s="46"/>
      <c r="E78" s="47"/>
      <c r="F78" s="48"/>
      <c r="G78" s="49"/>
      <c r="H78" s="48"/>
      <c r="I78" s="48"/>
      <c r="J78" s="48"/>
      <c r="K78" s="51"/>
      <c r="L78" s="52"/>
      <c r="M78" s="53"/>
      <c r="N78" s="54"/>
    </row>
    <row r="79" spans="1:14" s="55" customFormat="1">
      <c r="A79" s="394" t="s">
        <v>75</v>
      </c>
      <c r="B79" s="395"/>
      <c r="C79" s="395"/>
      <c r="D79" s="395"/>
      <c r="E79" s="395"/>
      <c r="F79" s="395"/>
      <c r="G79" s="395"/>
      <c r="H79" s="395"/>
      <c r="I79" s="127"/>
      <c r="J79" s="56"/>
      <c r="K79" s="56"/>
      <c r="N79" s="54"/>
    </row>
    <row r="80" spans="1:14" s="11" customFormat="1" ht="35.450000000000003" customHeight="1">
      <c r="A80" s="398" t="s">
        <v>139</v>
      </c>
      <c r="B80" s="399"/>
      <c r="C80" s="399"/>
      <c r="D80" s="399"/>
      <c r="E80" s="399"/>
      <c r="F80" s="399"/>
      <c r="G80" s="399"/>
      <c r="H80" s="399"/>
      <c r="I80" s="399"/>
      <c r="J80" s="399"/>
      <c r="K80" s="399"/>
      <c r="L80" s="400"/>
      <c r="M80" s="9"/>
      <c r="N80" s="10"/>
    </row>
    <row r="81" spans="1:14" s="20" customFormat="1" ht="54">
      <c r="A81" s="12" t="s">
        <v>23</v>
      </c>
      <c r="B81" s="12" t="s">
        <v>4</v>
      </c>
      <c r="C81" s="61" t="s">
        <v>5</v>
      </c>
      <c r="D81" s="13" t="s">
        <v>349</v>
      </c>
      <c r="E81" s="14" t="s">
        <v>7</v>
      </c>
      <c r="F81" s="15" t="s">
        <v>8</v>
      </c>
      <c r="G81" s="15" t="s">
        <v>9</v>
      </c>
      <c r="H81" s="15" t="s">
        <v>20</v>
      </c>
      <c r="I81" s="16" t="s">
        <v>10</v>
      </c>
      <c r="J81" s="16" t="s">
        <v>11</v>
      </c>
      <c r="K81" s="17" t="s">
        <v>12</v>
      </c>
      <c r="L81" s="16" t="s">
        <v>13</v>
      </c>
      <c r="M81" s="18"/>
      <c r="N81" s="19"/>
    </row>
    <row r="82" spans="1:14" s="8" customFormat="1">
      <c r="A82" s="21">
        <v>1</v>
      </c>
      <c r="B82" s="21">
        <v>2</v>
      </c>
      <c r="C82" s="21">
        <v>3</v>
      </c>
      <c r="D82" s="21">
        <v>4</v>
      </c>
      <c r="E82" s="22">
        <v>5</v>
      </c>
      <c r="F82" s="23">
        <v>6</v>
      </c>
      <c r="G82" s="21">
        <v>7</v>
      </c>
      <c r="H82" s="21" t="s">
        <v>14</v>
      </c>
      <c r="I82" s="21" t="s">
        <v>15</v>
      </c>
      <c r="J82" s="21">
        <v>10</v>
      </c>
      <c r="K82" s="24">
        <v>11</v>
      </c>
      <c r="L82" s="21">
        <v>12</v>
      </c>
      <c r="M82" s="25"/>
      <c r="N82" s="26"/>
    </row>
    <row r="83" spans="1:14" s="8" customFormat="1" ht="72">
      <c r="A83" s="22">
        <v>1</v>
      </c>
      <c r="B83" s="128" t="s">
        <v>249</v>
      </c>
      <c r="C83" s="43" t="s">
        <v>37</v>
      </c>
      <c r="D83" s="43">
        <v>800</v>
      </c>
      <c r="E83" s="29"/>
      <c r="F83" s="29"/>
      <c r="G83" s="129"/>
      <c r="H83" s="29"/>
      <c r="I83" s="29"/>
      <c r="J83" s="29"/>
      <c r="K83" s="130"/>
      <c r="L83" s="131"/>
      <c r="M83" s="132"/>
      <c r="N83" s="133"/>
    </row>
    <row r="84" spans="1:14" s="55" customFormat="1">
      <c r="A84" s="396" t="s">
        <v>76</v>
      </c>
      <c r="B84" s="397"/>
      <c r="C84" s="45"/>
      <c r="D84" s="46"/>
      <c r="E84" s="47"/>
      <c r="F84" s="48"/>
      <c r="G84" s="49"/>
      <c r="H84" s="50"/>
      <c r="I84" s="48"/>
      <c r="J84" s="48"/>
      <c r="K84" s="51"/>
      <c r="L84" s="52"/>
      <c r="M84" s="53"/>
      <c r="N84" s="54"/>
    </row>
    <row r="85" spans="1:14" s="55" customFormat="1">
      <c r="A85" s="394" t="s">
        <v>77</v>
      </c>
      <c r="B85" s="395"/>
      <c r="C85" s="395"/>
      <c r="D85" s="395"/>
      <c r="E85" s="395"/>
      <c r="F85" s="395"/>
      <c r="G85" s="395"/>
      <c r="H85" s="395"/>
      <c r="I85" s="390"/>
      <c r="J85" s="56"/>
      <c r="K85" s="56"/>
      <c r="N85" s="54"/>
    </row>
    <row r="86" spans="1:14" s="11" customFormat="1" ht="35.450000000000003" customHeight="1">
      <c r="A86" s="398" t="s">
        <v>140</v>
      </c>
      <c r="B86" s="399"/>
      <c r="C86" s="399"/>
      <c r="D86" s="399"/>
      <c r="E86" s="399"/>
      <c r="F86" s="399"/>
      <c r="G86" s="399"/>
      <c r="H86" s="399"/>
      <c r="I86" s="399"/>
      <c r="J86" s="399"/>
      <c r="K86" s="399"/>
      <c r="L86" s="400"/>
      <c r="M86" s="9"/>
      <c r="N86" s="10"/>
    </row>
    <row r="87" spans="1:14" s="20" customFormat="1" ht="54">
      <c r="A87" s="12" t="s">
        <v>23</v>
      </c>
      <c r="B87" s="12" t="s">
        <v>4</v>
      </c>
      <c r="C87" s="61" t="s">
        <v>5</v>
      </c>
      <c r="D87" s="13" t="s">
        <v>349</v>
      </c>
      <c r="E87" s="14" t="s">
        <v>7</v>
      </c>
      <c r="F87" s="15" t="s">
        <v>8</v>
      </c>
      <c r="G87" s="15" t="s">
        <v>9</v>
      </c>
      <c r="H87" s="15" t="s">
        <v>20</v>
      </c>
      <c r="I87" s="16" t="s">
        <v>10</v>
      </c>
      <c r="J87" s="16" t="s">
        <v>11</v>
      </c>
      <c r="K87" s="17" t="s">
        <v>12</v>
      </c>
      <c r="L87" s="16" t="s">
        <v>13</v>
      </c>
      <c r="M87" s="18"/>
      <c r="N87" s="19"/>
    </row>
    <row r="88" spans="1:14" s="8" customFormat="1">
      <c r="A88" s="21">
        <v>1</v>
      </c>
      <c r="B88" s="21">
        <v>2</v>
      </c>
      <c r="C88" s="21">
        <v>3</v>
      </c>
      <c r="D88" s="21">
        <v>4</v>
      </c>
      <c r="E88" s="22">
        <v>5</v>
      </c>
      <c r="F88" s="23">
        <v>6</v>
      </c>
      <c r="G88" s="21">
        <v>7</v>
      </c>
      <c r="H88" s="21" t="s">
        <v>14</v>
      </c>
      <c r="I88" s="21" t="s">
        <v>15</v>
      </c>
      <c r="J88" s="21">
        <v>10</v>
      </c>
      <c r="K88" s="24">
        <v>11</v>
      </c>
      <c r="L88" s="21">
        <v>12</v>
      </c>
      <c r="M88" s="25"/>
      <c r="N88" s="26"/>
    </row>
    <row r="89" spans="1:14" s="55" customFormat="1" ht="70.900000000000006" customHeight="1">
      <c r="A89" s="45">
        <v>1</v>
      </c>
      <c r="B89" s="134" t="s">
        <v>250</v>
      </c>
      <c r="C89" s="63" t="s">
        <v>37</v>
      </c>
      <c r="D89" s="63">
        <v>1600</v>
      </c>
      <c r="E89" s="135"/>
      <c r="F89" s="65"/>
      <c r="G89" s="66"/>
      <c r="H89" s="67"/>
      <c r="I89" s="65"/>
      <c r="J89" s="65"/>
      <c r="K89" s="44"/>
      <c r="L89" s="69"/>
      <c r="M89" s="53"/>
      <c r="N89" s="136"/>
    </row>
    <row r="90" spans="1:14" s="55" customFormat="1">
      <c r="A90" s="396" t="s">
        <v>38</v>
      </c>
      <c r="B90" s="397"/>
      <c r="C90" s="45"/>
      <c r="D90" s="46"/>
      <c r="E90" s="47"/>
      <c r="F90" s="50"/>
      <c r="G90" s="49"/>
      <c r="H90" s="50"/>
      <c r="I90" s="48"/>
      <c r="J90" s="48"/>
      <c r="K90" s="51"/>
      <c r="L90" s="52"/>
      <c r="M90" s="53"/>
      <c r="N90" s="54"/>
    </row>
    <row r="91" spans="1:14" s="55" customFormat="1">
      <c r="A91" s="394" t="s">
        <v>39</v>
      </c>
      <c r="B91" s="395"/>
      <c r="C91" s="395"/>
      <c r="D91" s="395"/>
      <c r="E91" s="395"/>
      <c r="F91" s="395"/>
      <c r="G91" s="395"/>
      <c r="H91" s="395"/>
      <c r="I91" s="390"/>
      <c r="J91" s="56"/>
      <c r="K91" s="56"/>
      <c r="N91" s="54"/>
    </row>
    <row r="92" spans="1:14" s="11" customFormat="1" ht="35.450000000000003" customHeight="1">
      <c r="A92" s="398" t="s">
        <v>141</v>
      </c>
      <c r="B92" s="399"/>
      <c r="C92" s="399"/>
      <c r="D92" s="399"/>
      <c r="E92" s="399"/>
      <c r="F92" s="399"/>
      <c r="G92" s="399"/>
      <c r="H92" s="399"/>
      <c r="I92" s="399"/>
      <c r="J92" s="399"/>
      <c r="K92" s="399"/>
      <c r="L92" s="400"/>
      <c r="M92" s="9"/>
      <c r="N92" s="10"/>
    </row>
    <row r="93" spans="1:14" s="20" customFormat="1" ht="54">
      <c r="A93" s="12" t="s">
        <v>23</v>
      </c>
      <c r="B93" s="12" t="s">
        <v>4</v>
      </c>
      <c r="C93" s="61" t="s">
        <v>5</v>
      </c>
      <c r="D93" s="13" t="s">
        <v>349</v>
      </c>
      <c r="E93" s="14" t="s">
        <v>7</v>
      </c>
      <c r="F93" s="15" t="s">
        <v>8</v>
      </c>
      <c r="G93" s="15" t="s">
        <v>9</v>
      </c>
      <c r="H93" s="15" t="s">
        <v>20</v>
      </c>
      <c r="I93" s="16" t="s">
        <v>10</v>
      </c>
      <c r="J93" s="16" t="s">
        <v>11</v>
      </c>
      <c r="K93" s="17" t="s">
        <v>12</v>
      </c>
      <c r="L93" s="16" t="s">
        <v>13</v>
      </c>
      <c r="M93" s="18"/>
      <c r="N93" s="19"/>
    </row>
    <row r="94" spans="1:14" s="8" customFormat="1">
      <c r="A94" s="21">
        <v>1</v>
      </c>
      <c r="B94" s="21">
        <v>2</v>
      </c>
      <c r="C94" s="21">
        <v>3</v>
      </c>
      <c r="D94" s="21">
        <v>4</v>
      </c>
      <c r="E94" s="22">
        <v>5</v>
      </c>
      <c r="F94" s="23">
        <v>6</v>
      </c>
      <c r="G94" s="21">
        <v>7</v>
      </c>
      <c r="H94" s="21" t="s">
        <v>14</v>
      </c>
      <c r="I94" s="21" t="s">
        <v>15</v>
      </c>
      <c r="J94" s="21">
        <v>10</v>
      </c>
      <c r="K94" s="24">
        <v>11</v>
      </c>
      <c r="L94" s="21">
        <v>12</v>
      </c>
      <c r="M94" s="25"/>
      <c r="N94" s="26"/>
    </row>
    <row r="95" spans="1:14" s="8" customFormat="1" ht="72">
      <c r="A95" s="12">
        <v>1</v>
      </c>
      <c r="B95" s="112" t="s">
        <v>251</v>
      </c>
      <c r="C95" s="41" t="s">
        <v>37</v>
      </c>
      <c r="D95" s="41" t="s">
        <v>414</v>
      </c>
      <c r="E95" s="30"/>
      <c r="F95" s="65"/>
      <c r="G95" s="66"/>
      <c r="H95" s="67"/>
      <c r="I95" s="65"/>
      <c r="J95" s="65"/>
      <c r="K95" s="130"/>
      <c r="L95" s="69"/>
      <c r="M95" s="25"/>
      <c r="N95" s="26"/>
    </row>
    <row r="96" spans="1:14" s="55" customFormat="1">
      <c r="A96" s="396" t="s">
        <v>40</v>
      </c>
      <c r="B96" s="397"/>
      <c r="C96" s="45"/>
      <c r="D96" s="46"/>
      <c r="E96" s="47"/>
      <c r="F96" s="48"/>
      <c r="G96" s="49"/>
      <c r="H96" s="50"/>
      <c r="I96" s="48"/>
      <c r="J96" s="48"/>
      <c r="K96" s="51"/>
      <c r="L96" s="52"/>
      <c r="M96" s="53"/>
      <c r="N96" s="54"/>
    </row>
    <row r="97" spans="1:14" s="55" customFormat="1">
      <c r="A97" s="394" t="s">
        <v>41</v>
      </c>
      <c r="B97" s="395"/>
      <c r="C97" s="395"/>
      <c r="D97" s="395"/>
      <c r="E97" s="395"/>
      <c r="F97" s="395"/>
      <c r="G97" s="395"/>
      <c r="H97" s="395"/>
      <c r="I97" s="390"/>
      <c r="J97" s="56"/>
      <c r="K97" s="56"/>
      <c r="N97" s="54"/>
    </row>
    <row r="98" spans="1:14" s="11" customFormat="1" ht="35.450000000000003" customHeight="1">
      <c r="A98" s="398" t="s">
        <v>142</v>
      </c>
      <c r="B98" s="399"/>
      <c r="C98" s="399"/>
      <c r="D98" s="399"/>
      <c r="E98" s="399"/>
      <c r="F98" s="399"/>
      <c r="G98" s="399"/>
      <c r="H98" s="399"/>
      <c r="I98" s="399"/>
      <c r="J98" s="399"/>
      <c r="K98" s="399"/>
      <c r="L98" s="400"/>
      <c r="M98" s="9"/>
      <c r="N98" s="10"/>
    </row>
    <row r="99" spans="1:14" s="20" customFormat="1" ht="54">
      <c r="A99" s="12" t="s">
        <v>23</v>
      </c>
      <c r="B99" s="12" t="s">
        <v>4</v>
      </c>
      <c r="C99" s="61" t="s">
        <v>5</v>
      </c>
      <c r="D99" s="13" t="s">
        <v>349</v>
      </c>
      <c r="E99" s="14" t="s">
        <v>7</v>
      </c>
      <c r="F99" s="15" t="s">
        <v>8</v>
      </c>
      <c r="G99" s="15" t="s">
        <v>9</v>
      </c>
      <c r="H99" s="15" t="s">
        <v>20</v>
      </c>
      <c r="I99" s="16" t="s">
        <v>10</v>
      </c>
      <c r="J99" s="16" t="s">
        <v>11</v>
      </c>
      <c r="K99" s="17" t="s">
        <v>12</v>
      </c>
      <c r="L99" s="16" t="s">
        <v>13</v>
      </c>
      <c r="M99" s="18"/>
      <c r="N99" s="19"/>
    </row>
    <row r="100" spans="1:14" s="8" customFormat="1">
      <c r="A100" s="21">
        <v>1</v>
      </c>
      <c r="B100" s="21">
        <v>2</v>
      </c>
      <c r="C100" s="21">
        <v>3</v>
      </c>
      <c r="D100" s="21">
        <v>4</v>
      </c>
      <c r="E100" s="22">
        <v>5</v>
      </c>
      <c r="F100" s="23">
        <v>6</v>
      </c>
      <c r="G100" s="21">
        <v>7</v>
      </c>
      <c r="H100" s="21" t="s">
        <v>14</v>
      </c>
      <c r="I100" s="21" t="s">
        <v>15</v>
      </c>
      <c r="J100" s="21">
        <v>10</v>
      </c>
      <c r="K100" s="24">
        <v>11</v>
      </c>
      <c r="L100" s="21">
        <v>12</v>
      </c>
      <c r="M100" s="25"/>
      <c r="N100" s="26"/>
    </row>
    <row r="101" spans="1:14" s="8" customFormat="1" ht="60" customHeight="1">
      <c r="A101" s="12" t="s">
        <v>26</v>
      </c>
      <c r="B101" s="112" t="s">
        <v>252</v>
      </c>
      <c r="C101" s="41" t="s">
        <v>37</v>
      </c>
      <c r="D101" s="41">
        <v>3500</v>
      </c>
      <c r="E101" s="30"/>
      <c r="F101" s="65"/>
      <c r="G101" s="66"/>
      <c r="H101" s="67"/>
      <c r="I101" s="65"/>
      <c r="J101" s="65"/>
      <c r="K101" s="130"/>
      <c r="L101" s="69"/>
      <c r="M101" s="25"/>
      <c r="N101" s="26"/>
    </row>
    <row r="102" spans="1:14" s="55" customFormat="1">
      <c r="A102" s="396" t="s">
        <v>78</v>
      </c>
      <c r="B102" s="397"/>
      <c r="C102" s="45"/>
      <c r="D102" s="46"/>
      <c r="E102" s="47"/>
      <c r="F102" s="48"/>
      <c r="G102" s="49"/>
      <c r="H102" s="50"/>
      <c r="I102" s="48"/>
      <c r="J102" s="48"/>
      <c r="K102" s="51"/>
      <c r="L102" s="52"/>
      <c r="M102" s="53"/>
      <c r="N102" s="54"/>
    </row>
    <row r="103" spans="1:14" s="55" customFormat="1">
      <c r="A103" s="394" t="s">
        <v>42</v>
      </c>
      <c r="B103" s="395"/>
      <c r="C103" s="395"/>
      <c r="D103" s="395"/>
      <c r="E103" s="395"/>
      <c r="F103" s="395"/>
      <c r="G103" s="395"/>
      <c r="H103" s="395"/>
      <c r="I103" s="390"/>
      <c r="J103" s="56"/>
      <c r="K103" s="56"/>
      <c r="N103" s="54"/>
    </row>
    <row r="104" spans="1:14" s="11" customFormat="1" ht="35.450000000000003" customHeight="1">
      <c r="A104" s="398" t="s">
        <v>143</v>
      </c>
      <c r="B104" s="399"/>
      <c r="C104" s="399"/>
      <c r="D104" s="399"/>
      <c r="E104" s="399"/>
      <c r="F104" s="399"/>
      <c r="G104" s="399"/>
      <c r="H104" s="399"/>
      <c r="I104" s="399"/>
      <c r="J104" s="399"/>
      <c r="K104" s="399"/>
      <c r="L104" s="400"/>
      <c r="M104" s="9"/>
      <c r="N104" s="10"/>
    </row>
    <row r="105" spans="1:14" s="8" customFormat="1" ht="54">
      <c r="A105" s="12" t="s">
        <v>23</v>
      </c>
      <c r="B105" s="12" t="s">
        <v>4</v>
      </c>
      <c r="C105" s="61" t="s">
        <v>5</v>
      </c>
      <c r="D105" s="13" t="s">
        <v>349</v>
      </c>
      <c r="E105" s="14" t="s">
        <v>7</v>
      </c>
      <c r="F105" s="15" t="s">
        <v>8</v>
      </c>
      <c r="G105" s="15" t="s">
        <v>9</v>
      </c>
      <c r="H105" s="15" t="s">
        <v>20</v>
      </c>
      <c r="I105" s="16" t="s">
        <v>10</v>
      </c>
      <c r="J105" s="13" t="s">
        <v>11</v>
      </c>
      <c r="K105" s="13" t="s">
        <v>12</v>
      </c>
      <c r="L105" s="13" t="s">
        <v>13</v>
      </c>
      <c r="M105" s="83"/>
      <c r="N105" s="26"/>
    </row>
    <row r="106" spans="1:14" s="8" customFormat="1">
      <c r="A106" s="21">
        <v>1</v>
      </c>
      <c r="B106" s="21">
        <v>2</v>
      </c>
      <c r="C106" s="21">
        <v>3</v>
      </c>
      <c r="D106" s="21">
        <v>4</v>
      </c>
      <c r="E106" s="22">
        <v>5</v>
      </c>
      <c r="F106" s="23">
        <v>6</v>
      </c>
      <c r="G106" s="21">
        <v>7</v>
      </c>
      <c r="H106" s="21" t="s">
        <v>14</v>
      </c>
      <c r="I106" s="21" t="s">
        <v>15</v>
      </c>
      <c r="J106" s="13">
        <v>10</v>
      </c>
      <c r="K106" s="82">
        <v>11</v>
      </c>
      <c r="L106" s="13">
        <v>12</v>
      </c>
      <c r="M106" s="83"/>
      <c r="N106" s="26"/>
    </row>
    <row r="107" spans="1:14" s="138" customFormat="1" ht="126">
      <c r="A107" s="45">
        <v>1</v>
      </c>
      <c r="B107" s="139" t="s">
        <v>253</v>
      </c>
      <c r="C107" s="63" t="s">
        <v>49</v>
      </c>
      <c r="D107" s="140">
        <v>110000</v>
      </c>
      <c r="E107" s="65"/>
      <c r="F107" s="141"/>
      <c r="G107" s="142"/>
      <c r="H107" s="141"/>
      <c r="I107" s="141"/>
      <c r="J107" s="87"/>
      <c r="K107" s="88"/>
      <c r="L107" s="87"/>
      <c r="M107" s="143"/>
      <c r="N107" s="137"/>
    </row>
    <row r="108" spans="1:14" s="138" customFormat="1" ht="54">
      <c r="A108" s="45">
        <v>2</v>
      </c>
      <c r="B108" s="139" t="s">
        <v>254</v>
      </c>
      <c r="C108" s="63" t="s">
        <v>49</v>
      </c>
      <c r="D108" s="140">
        <v>80000</v>
      </c>
      <c r="E108" s="65"/>
      <c r="F108" s="141"/>
      <c r="G108" s="142"/>
      <c r="H108" s="141"/>
      <c r="I108" s="141"/>
      <c r="J108" s="87"/>
      <c r="K108" s="88"/>
      <c r="L108" s="87"/>
      <c r="M108" s="143"/>
      <c r="N108" s="137"/>
    </row>
    <row r="109" spans="1:14" s="55" customFormat="1">
      <c r="A109" s="396" t="s">
        <v>43</v>
      </c>
      <c r="B109" s="397"/>
      <c r="C109" s="45"/>
      <c r="D109" s="46"/>
      <c r="E109" s="47"/>
      <c r="F109" s="48"/>
      <c r="G109" s="49"/>
      <c r="H109" s="48"/>
      <c r="I109" s="48"/>
      <c r="J109" s="48"/>
      <c r="K109" s="51"/>
      <c r="L109" s="52"/>
      <c r="M109" s="53"/>
      <c r="N109" s="54"/>
    </row>
    <row r="110" spans="1:14" s="55" customFormat="1">
      <c r="A110" s="394" t="s">
        <v>44</v>
      </c>
      <c r="B110" s="395"/>
      <c r="C110" s="395"/>
      <c r="D110" s="395"/>
      <c r="E110" s="395"/>
      <c r="F110" s="395"/>
      <c r="G110" s="395"/>
      <c r="H110" s="395"/>
      <c r="I110" s="390"/>
      <c r="J110" s="56"/>
      <c r="K110" s="56"/>
      <c r="N110" s="54"/>
    </row>
    <row r="111" spans="1:14" s="11" customFormat="1" ht="35.450000000000003" customHeight="1">
      <c r="A111" s="398" t="s">
        <v>172</v>
      </c>
      <c r="B111" s="399"/>
      <c r="C111" s="399"/>
      <c r="D111" s="399"/>
      <c r="E111" s="399"/>
      <c r="F111" s="399"/>
      <c r="G111" s="399"/>
      <c r="H111" s="399"/>
      <c r="I111" s="399"/>
      <c r="J111" s="399"/>
      <c r="K111" s="399"/>
      <c r="L111" s="400"/>
      <c r="M111" s="9"/>
      <c r="N111" s="10"/>
    </row>
    <row r="112" spans="1:14" s="20" customFormat="1" ht="54">
      <c r="A112" s="12" t="s">
        <v>23</v>
      </c>
      <c r="B112" s="12" t="s">
        <v>4</v>
      </c>
      <c r="C112" s="61" t="s">
        <v>5</v>
      </c>
      <c r="D112" s="13" t="s">
        <v>349</v>
      </c>
      <c r="E112" s="14" t="s">
        <v>7</v>
      </c>
      <c r="F112" s="15" t="s">
        <v>8</v>
      </c>
      <c r="G112" s="15" t="s">
        <v>9</v>
      </c>
      <c r="H112" s="15" t="s">
        <v>20</v>
      </c>
      <c r="I112" s="16" t="s">
        <v>10</v>
      </c>
      <c r="J112" s="16" t="s">
        <v>11</v>
      </c>
      <c r="K112" s="17" t="s">
        <v>12</v>
      </c>
      <c r="L112" s="16" t="s">
        <v>13</v>
      </c>
      <c r="M112" s="18"/>
      <c r="N112" s="19"/>
    </row>
    <row r="113" spans="1:14" s="8" customFormat="1">
      <c r="A113" s="21">
        <v>1</v>
      </c>
      <c r="B113" s="21">
        <v>2</v>
      </c>
      <c r="C113" s="21">
        <v>3</v>
      </c>
      <c r="D113" s="21">
        <v>4</v>
      </c>
      <c r="E113" s="22">
        <v>5</v>
      </c>
      <c r="F113" s="23">
        <v>6</v>
      </c>
      <c r="G113" s="21">
        <v>7</v>
      </c>
      <c r="H113" s="21" t="s">
        <v>14</v>
      </c>
      <c r="I113" s="21" t="s">
        <v>15</v>
      </c>
      <c r="J113" s="21">
        <v>10</v>
      </c>
      <c r="K113" s="24">
        <v>11</v>
      </c>
      <c r="L113" s="21">
        <v>12</v>
      </c>
      <c r="M113" s="25"/>
      <c r="N113" s="26"/>
    </row>
    <row r="114" spans="1:14" s="138" customFormat="1" ht="156" customHeight="1">
      <c r="A114" s="46" t="s">
        <v>26</v>
      </c>
      <c r="B114" s="139" t="s">
        <v>451</v>
      </c>
      <c r="C114" s="144" t="s">
        <v>199</v>
      </c>
      <c r="D114" s="297">
        <v>25000</v>
      </c>
      <c r="E114" s="145"/>
      <c r="F114" s="65"/>
      <c r="G114" s="146"/>
      <c r="H114" s="65"/>
      <c r="I114" s="65"/>
      <c r="J114" s="65"/>
      <c r="K114" s="130"/>
      <c r="L114" s="102"/>
      <c r="M114" s="143"/>
      <c r="N114" s="137"/>
    </row>
    <row r="115" spans="1:14" s="55" customFormat="1">
      <c r="A115" s="396" t="s">
        <v>45</v>
      </c>
      <c r="B115" s="397"/>
      <c r="C115" s="45"/>
      <c r="D115" s="46"/>
      <c r="E115" s="47"/>
      <c r="F115" s="48"/>
      <c r="G115" s="49"/>
      <c r="H115" s="50"/>
      <c r="I115" s="48"/>
      <c r="J115" s="48"/>
      <c r="K115" s="51"/>
      <c r="L115" s="52"/>
      <c r="M115" s="53"/>
      <c r="N115" s="54"/>
    </row>
    <row r="116" spans="1:14" s="55" customFormat="1">
      <c r="A116" s="394" t="s">
        <v>79</v>
      </c>
      <c r="B116" s="395"/>
      <c r="C116" s="395"/>
      <c r="D116" s="395"/>
      <c r="E116" s="395"/>
      <c r="F116" s="395"/>
      <c r="G116" s="395"/>
      <c r="H116" s="395"/>
      <c r="I116" s="390"/>
      <c r="J116" s="56"/>
      <c r="K116" s="56"/>
      <c r="N116" s="54"/>
    </row>
    <row r="117" spans="1:14" s="11" customFormat="1" ht="35.450000000000003" customHeight="1">
      <c r="A117" s="398" t="s">
        <v>144</v>
      </c>
      <c r="B117" s="399"/>
      <c r="C117" s="399"/>
      <c r="D117" s="399"/>
      <c r="E117" s="399"/>
      <c r="F117" s="399"/>
      <c r="G117" s="399"/>
      <c r="H117" s="399"/>
      <c r="I117" s="399"/>
      <c r="J117" s="399"/>
      <c r="K117" s="399"/>
      <c r="L117" s="400"/>
      <c r="M117" s="362"/>
      <c r="N117" s="363"/>
    </row>
    <row r="118" spans="1:14" s="20" customFormat="1" ht="54">
      <c r="A118" s="12" t="s">
        <v>23</v>
      </c>
      <c r="B118" s="12" t="s">
        <v>4</v>
      </c>
      <c r="C118" s="61" t="s">
        <v>5</v>
      </c>
      <c r="D118" s="13" t="s">
        <v>349</v>
      </c>
      <c r="E118" s="14" t="s">
        <v>7</v>
      </c>
      <c r="F118" s="15" t="s">
        <v>8</v>
      </c>
      <c r="G118" s="15" t="s">
        <v>9</v>
      </c>
      <c r="H118" s="15" t="s">
        <v>20</v>
      </c>
      <c r="I118" s="16" t="s">
        <v>10</v>
      </c>
      <c r="J118" s="16" t="s">
        <v>11</v>
      </c>
      <c r="K118" s="17" t="s">
        <v>12</v>
      </c>
      <c r="L118" s="16" t="s">
        <v>13</v>
      </c>
      <c r="M118" s="18"/>
      <c r="N118" s="19"/>
    </row>
    <row r="119" spans="1:14" s="8" customFormat="1">
      <c r="A119" s="21">
        <v>1</v>
      </c>
      <c r="B119" s="21">
        <v>2</v>
      </c>
      <c r="C119" s="21">
        <v>3</v>
      </c>
      <c r="D119" s="21">
        <v>4</v>
      </c>
      <c r="E119" s="22">
        <v>5</v>
      </c>
      <c r="F119" s="23">
        <v>6</v>
      </c>
      <c r="G119" s="21">
        <v>7</v>
      </c>
      <c r="H119" s="21" t="s">
        <v>14</v>
      </c>
      <c r="I119" s="21" t="s">
        <v>15</v>
      </c>
      <c r="J119" s="21">
        <v>10</v>
      </c>
      <c r="K119" s="24">
        <v>11</v>
      </c>
      <c r="L119" s="21">
        <v>12</v>
      </c>
      <c r="M119" s="25"/>
      <c r="N119" s="26"/>
    </row>
    <row r="120" spans="1:14" ht="72">
      <c r="A120" s="21">
        <v>1</v>
      </c>
      <c r="B120" s="151" t="s">
        <v>255</v>
      </c>
      <c r="C120" s="28" t="s">
        <v>37</v>
      </c>
      <c r="D120" s="152">
        <v>5500</v>
      </c>
      <c r="E120" s="30"/>
      <c r="F120" s="32"/>
      <c r="G120" s="31"/>
      <c r="H120" s="32"/>
      <c r="I120" s="32"/>
      <c r="J120" s="153"/>
      <c r="K120" s="130"/>
      <c r="L120" s="131"/>
      <c r="N120" s="154"/>
    </row>
    <row r="121" spans="1:14" s="55" customFormat="1">
      <c r="A121" s="396" t="s">
        <v>46</v>
      </c>
      <c r="B121" s="397"/>
      <c r="C121" s="45"/>
      <c r="D121" s="46"/>
      <c r="E121" s="47"/>
      <c r="F121" s="48"/>
      <c r="G121" s="49"/>
      <c r="H121" s="50"/>
      <c r="I121" s="48"/>
      <c r="J121" s="48"/>
      <c r="K121" s="51"/>
      <c r="L121" s="52"/>
      <c r="M121" s="53"/>
      <c r="N121" s="54"/>
    </row>
    <row r="122" spans="1:14" s="55" customFormat="1">
      <c r="A122" s="394" t="s">
        <v>80</v>
      </c>
      <c r="B122" s="395"/>
      <c r="C122" s="395"/>
      <c r="D122" s="395"/>
      <c r="E122" s="395"/>
      <c r="F122" s="395"/>
      <c r="G122" s="395"/>
      <c r="H122" s="395"/>
      <c r="I122" s="390"/>
      <c r="J122" s="56"/>
      <c r="K122" s="56"/>
      <c r="N122" s="54"/>
    </row>
    <row r="123" spans="1:14" s="11" customFormat="1" ht="35.450000000000003" customHeight="1">
      <c r="A123" s="398" t="s">
        <v>145</v>
      </c>
      <c r="B123" s="399"/>
      <c r="C123" s="399"/>
      <c r="D123" s="399"/>
      <c r="E123" s="399"/>
      <c r="F123" s="399"/>
      <c r="G123" s="399"/>
      <c r="H123" s="399"/>
      <c r="I123" s="399"/>
      <c r="J123" s="399"/>
      <c r="K123" s="399"/>
      <c r="L123" s="400"/>
      <c r="M123" s="9"/>
      <c r="N123" s="10"/>
    </row>
    <row r="124" spans="1:14" s="20" customFormat="1" ht="54">
      <c r="A124" s="12" t="s">
        <v>23</v>
      </c>
      <c r="B124" s="12" t="s">
        <v>4</v>
      </c>
      <c r="C124" s="61" t="s">
        <v>5</v>
      </c>
      <c r="D124" s="13" t="s">
        <v>349</v>
      </c>
      <c r="E124" s="14" t="s">
        <v>7</v>
      </c>
      <c r="F124" s="15" t="s">
        <v>8</v>
      </c>
      <c r="G124" s="15" t="s">
        <v>9</v>
      </c>
      <c r="H124" s="15" t="s">
        <v>20</v>
      </c>
      <c r="I124" s="16" t="s">
        <v>10</v>
      </c>
      <c r="J124" s="16" t="s">
        <v>11</v>
      </c>
      <c r="K124" s="17" t="s">
        <v>12</v>
      </c>
      <c r="L124" s="16" t="s">
        <v>13</v>
      </c>
      <c r="M124" s="18"/>
      <c r="N124" s="19"/>
    </row>
    <row r="125" spans="1:14" s="8" customFormat="1">
      <c r="A125" s="21">
        <v>1</v>
      </c>
      <c r="B125" s="21">
        <v>2</v>
      </c>
      <c r="C125" s="21">
        <v>3</v>
      </c>
      <c r="D125" s="21">
        <v>4</v>
      </c>
      <c r="E125" s="22">
        <v>5</v>
      </c>
      <c r="F125" s="23">
        <v>6</v>
      </c>
      <c r="G125" s="21">
        <v>7</v>
      </c>
      <c r="H125" s="21" t="s">
        <v>14</v>
      </c>
      <c r="I125" s="21" t="s">
        <v>15</v>
      </c>
      <c r="J125" s="21">
        <v>10</v>
      </c>
      <c r="K125" s="24">
        <v>11</v>
      </c>
      <c r="L125" s="21">
        <v>12</v>
      </c>
      <c r="M125" s="25"/>
      <c r="N125" s="26"/>
    </row>
    <row r="126" spans="1:14" ht="62.45" customHeight="1">
      <c r="A126" s="21">
        <v>1</v>
      </c>
      <c r="B126" s="39" t="s">
        <v>452</v>
      </c>
      <c r="C126" s="28" t="s">
        <v>321</v>
      </c>
      <c r="D126" s="152">
        <v>2500</v>
      </c>
      <c r="E126" s="30"/>
      <c r="F126" s="32"/>
      <c r="G126" s="31"/>
      <c r="H126" s="32"/>
      <c r="I126" s="32"/>
      <c r="J126" s="32"/>
      <c r="K126" s="33"/>
      <c r="L126" s="102"/>
      <c r="N126" s="154"/>
    </row>
    <row r="127" spans="1:14" s="55" customFormat="1">
      <c r="A127" s="396" t="s">
        <v>47</v>
      </c>
      <c r="B127" s="397"/>
      <c r="C127" s="45"/>
      <c r="D127" s="46"/>
      <c r="E127" s="47"/>
      <c r="F127" s="48"/>
      <c r="G127" s="49"/>
      <c r="H127" s="50"/>
      <c r="I127" s="48"/>
      <c r="J127" s="48"/>
      <c r="K127" s="51"/>
      <c r="L127" s="52"/>
      <c r="M127" s="53"/>
      <c r="N127" s="54"/>
    </row>
    <row r="128" spans="1:14" s="55" customFormat="1">
      <c r="A128" s="394" t="s">
        <v>81</v>
      </c>
      <c r="B128" s="395"/>
      <c r="C128" s="395"/>
      <c r="D128" s="395"/>
      <c r="E128" s="395"/>
      <c r="F128" s="395"/>
      <c r="G128" s="395"/>
      <c r="H128" s="395"/>
      <c r="I128" s="390"/>
      <c r="J128" s="56"/>
      <c r="K128" s="56"/>
      <c r="N128" s="54"/>
    </row>
    <row r="129" spans="1:14" s="11" customFormat="1" ht="35.450000000000003" customHeight="1">
      <c r="A129" s="398" t="s">
        <v>146</v>
      </c>
      <c r="B129" s="399"/>
      <c r="C129" s="399"/>
      <c r="D129" s="399"/>
      <c r="E129" s="399"/>
      <c r="F129" s="399"/>
      <c r="G129" s="399"/>
      <c r="H129" s="399"/>
      <c r="I129" s="399"/>
      <c r="J129" s="399"/>
      <c r="K129" s="399"/>
      <c r="L129" s="400"/>
      <c r="M129" s="9"/>
      <c r="N129" s="10"/>
    </row>
    <row r="130" spans="1:14" s="20" customFormat="1" ht="54">
      <c r="A130" s="12" t="s">
        <v>23</v>
      </c>
      <c r="B130" s="12" t="s">
        <v>4</v>
      </c>
      <c r="C130" s="61" t="s">
        <v>5</v>
      </c>
      <c r="D130" s="13" t="s">
        <v>349</v>
      </c>
      <c r="E130" s="14" t="s">
        <v>7</v>
      </c>
      <c r="F130" s="15" t="s">
        <v>8</v>
      </c>
      <c r="G130" s="15" t="s">
        <v>9</v>
      </c>
      <c r="H130" s="15" t="s">
        <v>20</v>
      </c>
      <c r="I130" s="16" t="s">
        <v>10</v>
      </c>
      <c r="J130" s="16" t="s">
        <v>11</v>
      </c>
      <c r="K130" s="17" t="s">
        <v>12</v>
      </c>
      <c r="L130" s="16" t="s">
        <v>13</v>
      </c>
      <c r="M130" s="18"/>
      <c r="N130" s="19"/>
    </row>
    <row r="131" spans="1:14" s="8" customFormat="1">
      <c r="A131" s="21">
        <v>1</v>
      </c>
      <c r="B131" s="21">
        <v>2</v>
      </c>
      <c r="C131" s="21">
        <v>3</v>
      </c>
      <c r="D131" s="21">
        <v>4</v>
      </c>
      <c r="E131" s="22">
        <v>5</v>
      </c>
      <c r="F131" s="23">
        <v>6</v>
      </c>
      <c r="G131" s="21">
        <v>7</v>
      </c>
      <c r="H131" s="21" t="s">
        <v>14</v>
      </c>
      <c r="I131" s="21" t="s">
        <v>15</v>
      </c>
      <c r="J131" s="21">
        <v>10</v>
      </c>
      <c r="K131" s="24">
        <v>11</v>
      </c>
      <c r="L131" s="21">
        <v>12</v>
      </c>
      <c r="M131" s="25"/>
      <c r="N131" s="26"/>
    </row>
    <row r="132" spans="1:14" ht="54">
      <c r="A132" s="21">
        <v>1</v>
      </c>
      <c r="B132" s="39" t="s">
        <v>256</v>
      </c>
      <c r="C132" s="28" t="s">
        <v>37</v>
      </c>
      <c r="D132" s="382">
        <v>20000</v>
      </c>
      <c r="E132" s="30"/>
      <c r="F132" s="155"/>
      <c r="G132" s="31"/>
      <c r="H132" s="32"/>
      <c r="I132" s="32"/>
      <c r="J132" s="32"/>
      <c r="K132" s="130"/>
      <c r="L132" s="102"/>
      <c r="N132" s="154"/>
    </row>
    <row r="133" spans="1:14" s="55" customFormat="1">
      <c r="A133" s="396" t="s">
        <v>101</v>
      </c>
      <c r="B133" s="397"/>
      <c r="C133" s="45"/>
      <c r="D133" s="46"/>
      <c r="E133" s="47"/>
      <c r="F133" s="48"/>
      <c r="G133" s="49"/>
      <c r="H133" s="50"/>
      <c r="I133" s="48"/>
      <c r="J133" s="48"/>
      <c r="K133" s="51"/>
      <c r="L133" s="52"/>
      <c r="M133" s="53"/>
      <c r="N133" s="54"/>
    </row>
    <row r="134" spans="1:14" s="55" customFormat="1">
      <c r="A134" s="394" t="s">
        <v>130</v>
      </c>
      <c r="B134" s="395"/>
      <c r="C134" s="395"/>
      <c r="D134" s="395"/>
      <c r="E134" s="395"/>
      <c r="F134" s="395"/>
      <c r="G134" s="395"/>
      <c r="H134" s="395"/>
      <c r="I134" s="390"/>
      <c r="J134" s="56"/>
      <c r="K134" s="56"/>
      <c r="N134" s="54"/>
    </row>
    <row r="135" spans="1:14" s="11" customFormat="1" ht="35.450000000000003" customHeight="1">
      <c r="A135" s="398" t="s">
        <v>147</v>
      </c>
      <c r="B135" s="399"/>
      <c r="C135" s="399"/>
      <c r="D135" s="399"/>
      <c r="E135" s="399"/>
      <c r="F135" s="399"/>
      <c r="G135" s="399"/>
      <c r="H135" s="399"/>
      <c r="I135" s="399"/>
      <c r="J135" s="399"/>
      <c r="K135" s="399"/>
      <c r="L135" s="400"/>
      <c r="M135" s="9"/>
      <c r="N135" s="10"/>
    </row>
    <row r="136" spans="1:14" s="20" customFormat="1" ht="54">
      <c r="A136" s="12" t="s">
        <v>23</v>
      </c>
      <c r="B136" s="12" t="s">
        <v>4</v>
      </c>
      <c r="C136" s="61" t="s">
        <v>5</v>
      </c>
      <c r="D136" s="13" t="s">
        <v>349</v>
      </c>
      <c r="E136" s="14" t="s">
        <v>7</v>
      </c>
      <c r="F136" s="15" t="s">
        <v>8</v>
      </c>
      <c r="G136" s="15" t="s">
        <v>9</v>
      </c>
      <c r="H136" s="15" t="s">
        <v>20</v>
      </c>
      <c r="I136" s="16" t="s">
        <v>10</v>
      </c>
      <c r="J136" s="16" t="s">
        <v>11</v>
      </c>
      <c r="K136" s="17" t="s">
        <v>12</v>
      </c>
      <c r="L136" s="16" t="s">
        <v>13</v>
      </c>
      <c r="M136" s="18"/>
      <c r="N136" s="19"/>
    </row>
    <row r="137" spans="1:14" s="8" customFormat="1">
      <c r="A137" s="21">
        <v>1</v>
      </c>
      <c r="B137" s="21">
        <v>2</v>
      </c>
      <c r="C137" s="21">
        <v>3</v>
      </c>
      <c r="D137" s="21">
        <v>4</v>
      </c>
      <c r="E137" s="22">
        <v>5</v>
      </c>
      <c r="F137" s="23">
        <v>6</v>
      </c>
      <c r="G137" s="21">
        <v>7</v>
      </c>
      <c r="H137" s="21" t="s">
        <v>14</v>
      </c>
      <c r="I137" s="21" t="s">
        <v>15</v>
      </c>
      <c r="J137" s="21">
        <v>10</v>
      </c>
      <c r="K137" s="24">
        <v>11</v>
      </c>
      <c r="L137" s="21">
        <v>12</v>
      </c>
      <c r="M137" s="25"/>
      <c r="N137" s="26"/>
    </row>
    <row r="138" spans="1:14" ht="162">
      <c r="A138" s="21">
        <v>1</v>
      </c>
      <c r="B138" s="157" t="s">
        <v>453</v>
      </c>
      <c r="C138" s="28" t="s">
        <v>37</v>
      </c>
      <c r="D138" s="152">
        <v>13000</v>
      </c>
      <c r="E138" s="30"/>
      <c r="F138" s="32"/>
      <c r="G138" s="31"/>
      <c r="H138" s="32"/>
      <c r="I138" s="32"/>
      <c r="J138" s="32"/>
      <c r="K138" s="68"/>
      <c r="L138" s="69"/>
      <c r="N138" s="154"/>
    </row>
    <row r="139" spans="1:14" ht="48" customHeight="1">
      <c r="A139" s="21">
        <v>2</v>
      </c>
      <c r="B139" s="157" t="s">
        <v>314</v>
      </c>
      <c r="C139" s="28" t="s">
        <v>37</v>
      </c>
      <c r="D139" s="152">
        <v>13000</v>
      </c>
      <c r="E139" s="30"/>
      <c r="F139" s="32"/>
      <c r="G139" s="31"/>
      <c r="H139" s="32"/>
      <c r="I139" s="32"/>
      <c r="J139" s="32"/>
      <c r="K139" s="68"/>
      <c r="L139" s="69"/>
      <c r="N139" s="154"/>
    </row>
    <row r="140" spans="1:14" ht="48" customHeight="1">
      <c r="A140" s="21">
        <v>3</v>
      </c>
      <c r="B140" s="157" t="s">
        <v>315</v>
      </c>
      <c r="C140" s="28" t="s">
        <v>37</v>
      </c>
      <c r="D140" s="152">
        <v>13000</v>
      </c>
      <c r="E140" s="30"/>
      <c r="F140" s="32"/>
      <c r="G140" s="31"/>
      <c r="H140" s="32"/>
      <c r="I140" s="32"/>
      <c r="J140" s="32"/>
      <c r="K140" s="68"/>
      <c r="L140" s="69"/>
      <c r="N140" s="154"/>
    </row>
    <row r="141" spans="1:14" ht="48" customHeight="1">
      <c r="A141" s="21">
        <v>4</v>
      </c>
      <c r="B141" s="39" t="s">
        <v>257</v>
      </c>
      <c r="C141" s="28" t="s">
        <v>49</v>
      </c>
      <c r="D141" s="364">
        <v>6000</v>
      </c>
      <c r="E141" s="30"/>
      <c r="F141" s="32"/>
      <c r="G141" s="31"/>
      <c r="H141" s="32"/>
      <c r="I141" s="32"/>
      <c r="J141" s="32"/>
      <c r="K141" s="68"/>
      <c r="L141" s="69"/>
      <c r="N141" s="154"/>
    </row>
    <row r="142" spans="1:14" ht="48" customHeight="1">
      <c r="A142" s="21">
        <v>5</v>
      </c>
      <c r="B142" s="39" t="s">
        <v>258</v>
      </c>
      <c r="C142" s="28" t="s">
        <v>37</v>
      </c>
      <c r="D142" s="152">
        <v>18000</v>
      </c>
      <c r="E142" s="30"/>
      <c r="F142" s="32"/>
      <c r="G142" s="31"/>
      <c r="H142" s="32"/>
      <c r="I142" s="32"/>
      <c r="J142" s="32"/>
      <c r="K142" s="33"/>
      <c r="L142" s="34"/>
      <c r="N142" s="154"/>
    </row>
    <row r="143" spans="1:14" s="161" customFormat="1" ht="48" customHeight="1">
      <c r="A143" s="61">
        <v>6</v>
      </c>
      <c r="B143" s="158" t="s">
        <v>259</v>
      </c>
      <c r="C143" s="144" t="s">
        <v>59</v>
      </c>
      <c r="D143" s="152">
        <v>1200</v>
      </c>
      <c r="E143" s="30"/>
      <c r="F143" s="32"/>
      <c r="G143" s="31"/>
      <c r="H143" s="32"/>
      <c r="I143" s="32"/>
      <c r="J143" s="145"/>
      <c r="K143" s="159"/>
      <c r="L143" s="147"/>
      <c r="M143" s="25"/>
      <c r="N143" s="160"/>
    </row>
    <row r="144" spans="1:14" s="55" customFormat="1">
      <c r="A144" s="396" t="s">
        <v>48</v>
      </c>
      <c r="B144" s="397"/>
      <c r="C144" s="45"/>
      <c r="D144" s="46"/>
      <c r="E144" s="47"/>
      <c r="F144" s="48"/>
      <c r="G144" s="49"/>
      <c r="H144" s="48"/>
      <c r="I144" s="48"/>
      <c r="J144" s="48"/>
      <c r="K144" s="51"/>
      <c r="L144" s="52"/>
      <c r="M144" s="53"/>
      <c r="N144" s="54"/>
    </row>
    <row r="145" spans="1:14" s="55" customFormat="1">
      <c r="A145" s="394" t="s">
        <v>86</v>
      </c>
      <c r="B145" s="395"/>
      <c r="C145" s="395"/>
      <c r="D145" s="395"/>
      <c r="E145" s="395"/>
      <c r="F145" s="395"/>
      <c r="G145" s="395"/>
      <c r="H145" s="395"/>
      <c r="I145" s="390"/>
      <c r="J145" s="56"/>
      <c r="K145" s="56"/>
      <c r="N145" s="54"/>
    </row>
    <row r="146" spans="1:14" s="11" customFormat="1" ht="35.450000000000003" customHeight="1">
      <c r="A146" s="398" t="s">
        <v>420</v>
      </c>
      <c r="B146" s="399"/>
      <c r="C146" s="399"/>
      <c r="D146" s="399"/>
      <c r="E146" s="399"/>
      <c r="F146" s="399"/>
      <c r="G146" s="399"/>
      <c r="H146" s="399"/>
      <c r="I146" s="399"/>
      <c r="J146" s="399"/>
      <c r="K146" s="399"/>
      <c r="L146" s="400"/>
      <c r="M146" s="9"/>
      <c r="N146" s="10"/>
    </row>
    <row r="147" spans="1:14" s="20" customFormat="1" ht="54">
      <c r="A147" s="12" t="s">
        <v>23</v>
      </c>
      <c r="B147" s="12" t="s">
        <v>4</v>
      </c>
      <c r="C147" s="61" t="s">
        <v>5</v>
      </c>
      <c r="D147" s="13" t="s">
        <v>349</v>
      </c>
      <c r="E147" s="14" t="s">
        <v>7</v>
      </c>
      <c r="F147" s="15" t="s">
        <v>8</v>
      </c>
      <c r="G147" s="15" t="s">
        <v>9</v>
      </c>
      <c r="H147" s="15" t="s">
        <v>20</v>
      </c>
      <c r="I147" s="16" t="s">
        <v>10</v>
      </c>
      <c r="J147" s="16" t="s">
        <v>11</v>
      </c>
      <c r="K147" s="17" t="s">
        <v>12</v>
      </c>
      <c r="L147" s="16" t="s">
        <v>13</v>
      </c>
      <c r="M147" s="18"/>
      <c r="N147" s="19"/>
    </row>
    <row r="148" spans="1:14" s="8" customFormat="1">
      <c r="A148" s="21">
        <v>1</v>
      </c>
      <c r="B148" s="21">
        <v>2</v>
      </c>
      <c r="C148" s="21">
        <v>3</v>
      </c>
      <c r="D148" s="21">
        <v>4</v>
      </c>
      <c r="E148" s="22">
        <v>5</v>
      </c>
      <c r="F148" s="23">
        <v>6</v>
      </c>
      <c r="G148" s="21">
        <v>7</v>
      </c>
      <c r="H148" s="21" t="s">
        <v>14</v>
      </c>
      <c r="I148" s="21" t="s">
        <v>15</v>
      </c>
      <c r="J148" s="21">
        <v>10</v>
      </c>
      <c r="K148" s="24">
        <v>11</v>
      </c>
      <c r="L148" s="21">
        <v>12</v>
      </c>
      <c r="M148" s="25"/>
      <c r="N148" s="26"/>
    </row>
    <row r="149" spans="1:14" ht="126">
      <c r="A149" s="148">
        <v>1</v>
      </c>
      <c r="B149" s="151" t="s">
        <v>260</v>
      </c>
      <c r="C149" s="28" t="s">
        <v>61</v>
      </c>
      <c r="D149" s="152">
        <v>25000</v>
      </c>
      <c r="E149" s="29"/>
      <c r="F149" s="32"/>
      <c r="G149" s="31"/>
      <c r="H149" s="32"/>
      <c r="I149" s="32"/>
      <c r="J149" s="32"/>
      <c r="K149" s="130"/>
      <c r="L149" s="102"/>
      <c r="N149" s="154"/>
    </row>
    <row r="150" spans="1:14">
      <c r="A150" s="148">
        <v>2</v>
      </c>
      <c r="B150" s="162" t="s">
        <v>316</v>
      </c>
      <c r="C150" s="28" t="s">
        <v>37</v>
      </c>
      <c r="D150" s="28">
        <v>600</v>
      </c>
      <c r="E150" s="29"/>
      <c r="F150" s="32"/>
      <c r="G150" s="31"/>
      <c r="H150" s="32"/>
      <c r="I150" s="32"/>
      <c r="J150" s="32"/>
      <c r="K150" s="130"/>
      <c r="L150" s="102"/>
      <c r="N150" s="154"/>
    </row>
    <row r="151" spans="1:14" s="55" customFormat="1">
      <c r="A151" s="396" t="s">
        <v>113</v>
      </c>
      <c r="B151" s="397"/>
      <c r="C151" s="45"/>
      <c r="D151" s="46"/>
      <c r="E151" s="47"/>
      <c r="F151" s="48"/>
      <c r="G151" s="49"/>
      <c r="H151" s="50"/>
      <c r="I151" s="48"/>
      <c r="J151" s="48"/>
      <c r="K151" s="51"/>
      <c r="L151" s="52"/>
      <c r="M151" s="53"/>
      <c r="N151" s="54"/>
    </row>
    <row r="152" spans="1:14" s="55" customFormat="1">
      <c r="A152" s="394" t="s">
        <v>114</v>
      </c>
      <c r="B152" s="395"/>
      <c r="C152" s="395"/>
      <c r="D152" s="395"/>
      <c r="E152" s="395"/>
      <c r="F152" s="395"/>
      <c r="G152" s="395"/>
      <c r="H152" s="395"/>
      <c r="I152" s="390"/>
      <c r="J152" s="56"/>
      <c r="K152" s="56"/>
      <c r="N152" s="54"/>
    </row>
    <row r="153" spans="1:14" s="11" customFormat="1" ht="35.450000000000003" customHeight="1">
      <c r="A153" s="398" t="s">
        <v>148</v>
      </c>
      <c r="B153" s="399"/>
      <c r="C153" s="399"/>
      <c r="D153" s="399"/>
      <c r="E153" s="399"/>
      <c r="F153" s="399"/>
      <c r="G153" s="399"/>
      <c r="H153" s="399"/>
      <c r="I153" s="399"/>
      <c r="J153" s="399"/>
      <c r="K153" s="399"/>
      <c r="L153" s="400"/>
      <c r="M153" s="9"/>
      <c r="N153" s="10"/>
    </row>
    <row r="154" spans="1:14" s="20" customFormat="1" ht="54">
      <c r="A154" s="12" t="s">
        <v>23</v>
      </c>
      <c r="B154" s="12" t="s">
        <v>4</v>
      </c>
      <c r="C154" s="61" t="s">
        <v>5</v>
      </c>
      <c r="D154" s="13" t="s">
        <v>349</v>
      </c>
      <c r="E154" s="14" t="s">
        <v>7</v>
      </c>
      <c r="F154" s="15" t="s">
        <v>8</v>
      </c>
      <c r="G154" s="15" t="s">
        <v>9</v>
      </c>
      <c r="H154" s="15" t="s">
        <v>20</v>
      </c>
      <c r="I154" s="16" t="s">
        <v>10</v>
      </c>
      <c r="J154" s="16" t="s">
        <v>11</v>
      </c>
      <c r="K154" s="17" t="s">
        <v>12</v>
      </c>
      <c r="L154" s="16" t="s">
        <v>13</v>
      </c>
      <c r="M154" s="18"/>
      <c r="N154" s="19"/>
    </row>
    <row r="155" spans="1:14" s="8" customFormat="1">
      <c r="A155" s="21">
        <v>1</v>
      </c>
      <c r="B155" s="21">
        <v>2</v>
      </c>
      <c r="C155" s="21">
        <v>3</v>
      </c>
      <c r="D155" s="21">
        <v>4</v>
      </c>
      <c r="E155" s="22">
        <v>5</v>
      </c>
      <c r="F155" s="23">
        <v>6</v>
      </c>
      <c r="G155" s="21">
        <v>7</v>
      </c>
      <c r="H155" s="21" t="s">
        <v>14</v>
      </c>
      <c r="I155" s="21" t="s">
        <v>15</v>
      </c>
      <c r="J155" s="21">
        <v>10</v>
      </c>
      <c r="K155" s="24">
        <v>11</v>
      </c>
      <c r="L155" s="21">
        <v>12</v>
      </c>
      <c r="M155" s="25"/>
      <c r="N155" s="26"/>
    </row>
    <row r="156" spans="1:14" ht="33" customHeight="1">
      <c r="A156" s="45">
        <v>1</v>
      </c>
      <c r="B156" s="139" t="s">
        <v>435</v>
      </c>
      <c r="C156" s="383" t="s">
        <v>37</v>
      </c>
      <c r="D156" s="364">
        <v>70000</v>
      </c>
      <c r="E156" s="29"/>
      <c r="F156" s="141"/>
      <c r="G156" s="31"/>
      <c r="H156" s="32"/>
      <c r="I156" s="32"/>
      <c r="J156" s="32"/>
      <c r="K156" s="163"/>
      <c r="L156" s="164"/>
      <c r="N156" s="154"/>
    </row>
    <row r="157" spans="1:14" ht="33" customHeight="1">
      <c r="A157" s="45">
        <v>2</v>
      </c>
      <c r="B157" s="139" t="s">
        <v>454</v>
      </c>
      <c r="C157" s="383" t="s">
        <v>49</v>
      </c>
      <c r="D157" s="364">
        <v>40000</v>
      </c>
      <c r="E157" s="29"/>
      <c r="F157" s="141"/>
      <c r="G157" s="31"/>
      <c r="H157" s="32"/>
      <c r="I157" s="32"/>
      <c r="J157" s="32"/>
      <c r="K157" s="163"/>
      <c r="L157" s="164"/>
      <c r="M157" s="25" t="s">
        <v>429</v>
      </c>
      <c r="N157" s="154"/>
    </row>
    <row r="158" spans="1:14" ht="33" customHeight="1">
      <c r="A158" s="45">
        <v>3</v>
      </c>
      <c r="B158" s="139" t="s">
        <v>436</v>
      </c>
      <c r="C158" s="383" t="s">
        <v>49</v>
      </c>
      <c r="D158" s="364">
        <v>60000</v>
      </c>
      <c r="E158" s="29"/>
      <c r="F158" s="141"/>
      <c r="G158" s="31"/>
      <c r="H158" s="32"/>
      <c r="I158" s="32"/>
      <c r="J158" s="32"/>
      <c r="K158" s="163"/>
      <c r="L158" s="164"/>
      <c r="N158" s="154"/>
    </row>
    <row r="159" spans="1:14" s="55" customFormat="1">
      <c r="A159" s="396" t="s">
        <v>50</v>
      </c>
      <c r="B159" s="397"/>
      <c r="C159" s="45"/>
      <c r="D159" s="46"/>
      <c r="E159" s="47"/>
      <c r="F159" s="48"/>
      <c r="G159" s="49"/>
      <c r="H159" s="48"/>
      <c r="I159" s="48"/>
      <c r="J159" s="48"/>
      <c r="K159" s="51"/>
      <c r="L159" s="52"/>
      <c r="M159" s="53"/>
      <c r="N159" s="54"/>
    </row>
    <row r="160" spans="1:14" s="55" customFormat="1">
      <c r="A160" s="394" t="s">
        <v>0</v>
      </c>
      <c r="B160" s="395"/>
      <c r="C160" s="395"/>
      <c r="D160" s="395"/>
      <c r="E160" s="395"/>
      <c r="F160" s="395"/>
      <c r="G160" s="395"/>
      <c r="H160" s="395"/>
      <c r="I160" s="390"/>
      <c r="J160" s="56"/>
      <c r="K160" s="56"/>
      <c r="N160" s="54"/>
    </row>
    <row r="161" spans="1:14" s="11" customFormat="1" ht="35.450000000000003" customHeight="1">
      <c r="A161" s="398" t="s">
        <v>149</v>
      </c>
      <c r="B161" s="399"/>
      <c r="C161" s="399"/>
      <c r="D161" s="399"/>
      <c r="E161" s="399"/>
      <c r="F161" s="399"/>
      <c r="G161" s="399"/>
      <c r="H161" s="399"/>
      <c r="I161" s="399"/>
      <c r="J161" s="399"/>
      <c r="K161" s="399"/>
      <c r="L161" s="400"/>
      <c r="M161" s="9"/>
      <c r="N161" s="10"/>
    </row>
    <row r="162" spans="1:14" s="20" customFormat="1" ht="54">
      <c r="A162" s="12" t="s">
        <v>23</v>
      </c>
      <c r="B162" s="12" t="s">
        <v>4</v>
      </c>
      <c r="C162" s="61" t="s">
        <v>5</v>
      </c>
      <c r="D162" s="13" t="s">
        <v>349</v>
      </c>
      <c r="E162" s="14" t="s">
        <v>7</v>
      </c>
      <c r="F162" s="15" t="s">
        <v>8</v>
      </c>
      <c r="G162" s="15" t="s">
        <v>9</v>
      </c>
      <c r="H162" s="15" t="s">
        <v>20</v>
      </c>
      <c r="I162" s="16" t="s">
        <v>10</v>
      </c>
      <c r="J162" s="16" t="s">
        <v>11</v>
      </c>
      <c r="K162" s="17" t="s">
        <v>12</v>
      </c>
      <c r="L162" s="16" t="s">
        <v>13</v>
      </c>
      <c r="N162" s="19"/>
    </row>
    <row r="163" spans="1:14" s="8" customFormat="1">
      <c r="A163" s="21">
        <v>1</v>
      </c>
      <c r="B163" s="21">
        <v>2</v>
      </c>
      <c r="C163" s="21">
        <v>3</v>
      </c>
      <c r="D163" s="21">
        <v>4</v>
      </c>
      <c r="E163" s="22">
        <v>5</v>
      </c>
      <c r="F163" s="23">
        <v>6</v>
      </c>
      <c r="G163" s="21">
        <v>7</v>
      </c>
      <c r="H163" s="21" t="s">
        <v>14</v>
      </c>
      <c r="I163" s="21" t="s">
        <v>15</v>
      </c>
      <c r="J163" s="21">
        <v>10</v>
      </c>
      <c r="K163" s="24">
        <v>11</v>
      </c>
      <c r="L163" s="21">
        <v>12</v>
      </c>
      <c r="N163" s="26"/>
    </row>
    <row r="164" spans="1:14" s="138" customFormat="1" ht="140.44999999999999" customHeight="1">
      <c r="A164" s="45">
        <v>1</v>
      </c>
      <c r="B164" s="139" t="s">
        <v>455</v>
      </c>
      <c r="C164" s="63" t="s">
        <v>62</v>
      </c>
      <c r="D164" s="63">
        <v>200</v>
      </c>
      <c r="E164" s="274"/>
      <c r="F164" s="65"/>
      <c r="G164" s="146"/>
      <c r="H164" s="65"/>
      <c r="I164" s="65"/>
      <c r="J164" s="65"/>
      <c r="K164" s="130"/>
      <c r="L164" s="131"/>
      <c r="M164" s="18"/>
      <c r="N164" s="137"/>
    </row>
    <row r="165" spans="1:14" s="55" customFormat="1">
      <c r="A165" s="396" t="s">
        <v>51</v>
      </c>
      <c r="B165" s="397"/>
      <c r="C165" s="45"/>
      <c r="D165" s="46"/>
      <c r="E165" s="47"/>
      <c r="F165" s="48"/>
      <c r="G165" s="49"/>
      <c r="H165" s="50"/>
      <c r="I165" s="48"/>
      <c r="J165" s="48"/>
      <c r="K165" s="51"/>
      <c r="L165" s="52"/>
      <c r="M165" s="18"/>
      <c r="N165" s="54"/>
    </row>
    <row r="166" spans="1:14" s="55" customFormat="1">
      <c r="A166" s="394" t="s">
        <v>52</v>
      </c>
      <c r="B166" s="395"/>
      <c r="C166" s="395"/>
      <c r="D166" s="395"/>
      <c r="E166" s="395"/>
      <c r="F166" s="395"/>
      <c r="G166" s="395"/>
      <c r="H166" s="395"/>
      <c r="I166" s="390"/>
      <c r="J166" s="56"/>
      <c r="K166" s="56"/>
      <c r="M166" s="25"/>
      <c r="N166" s="54"/>
    </row>
    <row r="167" spans="1:14" s="11" customFormat="1" ht="35.450000000000003" customHeight="1">
      <c r="A167" s="398" t="s">
        <v>150</v>
      </c>
      <c r="B167" s="399"/>
      <c r="C167" s="399"/>
      <c r="D167" s="399"/>
      <c r="E167" s="399"/>
      <c r="F167" s="399"/>
      <c r="G167" s="399"/>
      <c r="H167" s="399"/>
      <c r="I167" s="399"/>
      <c r="J167" s="399"/>
      <c r="K167" s="399"/>
      <c r="L167" s="400"/>
      <c r="M167" s="9"/>
      <c r="N167" s="10"/>
    </row>
    <row r="168" spans="1:14" s="20" customFormat="1" ht="54">
      <c r="A168" s="12" t="s">
        <v>23</v>
      </c>
      <c r="B168" s="12" t="s">
        <v>4</v>
      </c>
      <c r="C168" s="61" t="s">
        <v>5</v>
      </c>
      <c r="D168" s="13" t="s">
        <v>349</v>
      </c>
      <c r="E168" s="14" t="s">
        <v>7</v>
      </c>
      <c r="F168" s="15" t="s">
        <v>8</v>
      </c>
      <c r="G168" s="15" t="s">
        <v>9</v>
      </c>
      <c r="H168" s="15" t="s">
        <v>20</v>
      </c>
      <c r="I168" s="16" t="s">
        <v>10</v>
      </c>
      <c r="J168" s="16" t="s">
        <v>11</v>
      </c>
      <c r="K168" s="17" t="s">
        <v>12</v>
      </c>
      <c r="L168" s="16" t="s">
        <v>13</v>
      </c>
      <c r="M168" s="18"/>
      <c r="N168" s="19"/>
    </row>
    <row r="169" spans="1:14" s="8" customFormat="1">
      <c r="A169" s="21">
        <v>1</v>
      </c>
      <c r="B169" s="21">
        <v>2</v>
      </c>
      <c r="C169" s="21">
        <v>3</v>
      </c>
      <c r="D169" s="21">
        <v>4</v>
      </c>
      <c r="E169" s="22">
        <v>5</v>
      </c>
      <c r="F169" s="23">
        <v>6</v>
      </c>
      <c r="G169" s="21">
        <v>7</v>
      </c>
      <c r="H169" s="21" t="s">
        <v>14</v>
      </c>
      <c r="I169" s="21" t="s">
        <v>15</v>
      </c>
      <c r="J169" s="21">
        <v>10</v>
      </c>
      <c r="K169" s="24">
        <v>11</v>
      </c>
      <c r="L169" s="21">
        <v>12</v>
      </c>
      <c r="M169" s="25"/>
      <c r="N169" s="26"/>
    </row>
    <row r="170" spans="1:14" ht="79.900000000000006" customHeight="1">
      <c r="A170" s="21">
        <v>1</v>
      </c>
      <c r="B170" s="39" t="s">
        <v>456</v>
      </c>
      <c r="C170" s="28" t="s">
        <v>37</v>
      </c>
      <c r="D170" s="28">
        <v>250</v>
      </c>
      <c r="E170" s="30"/>
      <c r="F170" s="32"/>
      <c r="G170" s="31"/>
      <c r="H170" s="32"/>
      <c r="I170" s="32"/>
      <c r="J170" s="165"/>
      <c r="K170" s="130"/>
      <c r="L170" s="131"/>
      <c r="M170" s="166"/>
      <c r="N170" s="26"/>
    </row>
    <row r="171" spans="1:14" s="55" customFormat="1">
      <c r="A171" s="396" t="s">
        <v>53</v>
      </c>
      <c r="B171" s="397"/>
      <c r="C171" s="45"/>
      <c r="D171" s="46"/>
      <c r="E171" s="47"/>
      <c r="F171" s="48"/>
      <c r="G171" s="49"/>
      <c r="H171" s="50"/>
      <c r="I171" s="48"/>
      <c r="J171" s="48"/>
      <c r="K171" s="51"/>
      <c r="L171" s="52"/>
      <c r="M171" s="53"/>
      <c r="N171" s="54"/>
    </row>
    <row r="172" spans="1:14" s="55" customFormat="1">
      <c r="A172" s="394" t="s">
        <v>87</v>
      </c>
      <c r="B172" s="395"/>
      <c r="C172" s="395"/>
      <c r="D172" s="395"/>
      <c r="E172" s="395"/>
      <c r="F172" s="395"/>
      <c r="G172" s="395"/>
      <c r="H172" s="395"/>
      <c r="I172" s="390"/>
      <c r="J172" s="56"/>
      <c r="K172" s="56"/>
      <c r="N172" s="54"/>
    </row>
    <row r="173" spans="1:14" s="11" customFormat="1" ht="35.450000000000003" customHeight="1">
      <c r="A173" s="398" t="s">
        <v>151</v>
      </c>
      <c r="B173" s="399"/>
      <c r="C173" s="399"/>
      <c r="D173" s="399"/>
      <c r="E173" s="399"/>
      <c r="F173" s="399"/>
      <c r="G173" s="399"/>
      <c r="H173" s="399"/>
      <c r="I173" s="399"/>
      <c r="J173" s="399"/>
      <c r="K173" s="399"/>
      <c r="L173" s="400"/>
      <c r="M173" s="9"/>
      <c r="N173" s="10"/>
    </row>
    <row r="174" spans="1:14" s="20" customFormat="1" ht="54">
      <c r="A174" s="12" t="s">
        <v>23</v>
      </c>
      <c r="B174" s="12" t="s">
        <v>4</v>
      </c>
      <c r="C174" s="61" t="s">
        <v>5</v>
      </c>
      <c r="D174" s="13" t="s">
        <v>349</v>
      </c>
      <c r="E174" s="14" t="s">
        <v>7</v>
      </c>
      <c r="F174" s="15" t="s">
        <v>8</v>
      </c>
      <c r="G174" s="15" t="s">
        <v>9</v>
      </c>
      <c r="H174" s="15" t="s">
        <v>20</v>
      </c>
      <c r="I174" s="16" t="s">
        <v>10</v>
      </c>
      <c r="J174" s="16" t="s">
        <v>11</v>
      </c>
      <c r="K174" s="17" t="s">
        <v>12</v>
      </c>
      <c r="L174" s="16" t="s">
        <v>13</v>
      </c>
      <c r="M174" s="18"/>
      <c r="N174" s="19"/>
    </row>
    <row r="175" spans="1:14" s="8" customFormat="1">
      <c r="A175" s="21">
        <v>1</v>
      </c>
      <c r="B175" s="21">
        <v>2</v>
      </c>
      <c r="C175" s="21">
        <v>3</v>
      </c>
      <c r="D175" s="21">
        <v>4</v>
      </c>
      <c r="E175" s="22">
        <v>5</v>
      </c>
      <c r="F175" s="23">
        <v>6</v>
      </c>
      <c r="G175" s="21">
        <v>7</v>
      </c>
      <c r="H175" s="21" t="s">
        <v>14</v>
      </c>
      <c r="I175" s="21" t="s">
        <v>15</v>
      </c>
      <c r="J175" s="21">
        <v>10</v>
      </c>
      <c r="K175" s="24">
        <v>11</v>
      </c>
      <c r="L175" s="21">
        <v>12</v>
      </c>
      <c r="M175" s="25"/>
      <c r="N175" s="26"/>
    </row>
    <row r="176" spans="1:14" s="8" customFormat="1" ht="72">
      <c r="A176" s="167">
        <v>1</v>
      </c>
      <c r="B176" s="168" t="s">
        <v>457</v>
      </c>
      <c r="C176" s="169" t="s">
        <v>37</v>
      </c>
      <c r="D176" s="364">
        <v>22000</v>
      </c>
      <c r="E176" s="29"/>
      <c r="F176" s="141"/>
      <c r="G176" s="31"/>
      <c r="H176" s="32"/>
      <c r="I176" s="32"/>
      <c r="J176" s="171"/>
      <c r="K176" s="172"/>
      <c r="L176" s="41"/>
      <c r="M176" s="173"/>
      <c r="N176" s="26"/>
    </row>
    <row r="177" spans="1:14" s="55" customFormat="1">
      <c r="A177" s="396" t="s">
        <v>54</v>
      </c>
      <c r="B177" s="397"/>
      <c r="C177" s="45"/>
      <c r="D177" s="46"/>
      <c r="E177" s="47"/>
      <c r="F177" s="48">
        <f>F176</f>
        <v>0</v>
      </c>
      <c r="G177" s="49"/>
      <c r="H177" s="50">
        <f>H176</f>
        <v>0</v>
      </c>
      <c r="I177" s="48">
        <f>I176</f>
        <v>0</v>
      </c>
      <c r="J177" s="48"/>
      <c r="K177" s="51"/>
      <c r="L177" s="52"/>
      <c r="M177" s="53"/>
      <c r="N177" s="54"/>
    </row>
    <row r="178" spans="1:14" s="55" customFormat="1">
      <c r="A178" s="394" t="s">
        <v>115</v>
      </c>
      <c r="B178" s="395"/>
      <c r="C178" s="395"/>
      <c r="D178" s="395"/>
      <c r="E178" s="395"/>
      <c r="F178" s="395"/>
      <c r="G178" s="395"/>
      <c r="H178" s="395"/>
      <c r="I178" s="390"/>
      <c r="J178" s="56"/>
      <c r="K178" s="56"/>
      <c r="N178" s="54"/>
    </row>
    <row r="179" spans="1:14" s="11" customFormat="1" ht="43.15" customHeight="1">
      <c r="A179" s="418" t="s">
        <v>458</v>
      </c>
      <c r="B179" s="419"/>
      <c r="C179" s="419"/>
      <c r="D179" s="419"/>
      <c r="E179" s="419"/>
      <c r="F179" s="419"/>
      <c r="G179" s="419"/>
      <c r="H179" s="419"/>
      <c r="I179" s="419"/>
      <c r="J179" s="419"/>
      <c r="K179" s="419"/>
      <c r="L179" s="420"/>
      <c r="M179" s="9"/>
      <c r="N179" s="10"/>
    </row>
    <row r="180" spans="1:14" s="179" customFormat="1" ht="54">
      <c r="A180" s="46" t="s">
        <v>63</v>
      </c>
      <c r="B180" s="46" t="s">
        <v>4</v>
      </c>
      <c r="C180" s="61" t="s">
        <v>5</v>
      </c>
      <c r="D180" s="13" t="s">
        <v>349</v>
      </c>
      <c r="E180" s="175" t="s">
        <v>7</v>
      </c>
      <c r="F180" s="176" t="s">
        <v>8</v>
      </c>
      <c r="G180" s="176" t="s">
        <v>9</v>
      </c>
      <c r="H180" s="177" t="s">
        <v>20</v>
      </c>
      <c r="I180" s="13" t="s">
        <v>10</v>
      </c>
      <c r="J180" s="13" t="s">
        <v>64</v>
      </c>
      <c r="K180" s="82" t="s">
        <v>12</v>
      </c>
      <c r="L180" s="13" t="s">
        <v>13</v>
      </c>
      <c r="M180" s="156"/>
      <c r="N180" s="178"/>
    </row>
    <row r="181" spans="1:14" s="138" customFormat="1">
      <c r="A181" s="45">
        <v>1</v>
      </c>
      <c r="B181" s="45">
        <v>2</v>
      </c>
      <c r="C181" s="45">
        <v>3</v>
      </c>
      <c r="D181" s="45">
        <v>4</v>
      </c>
      <c r="E181" s="45">
        <v>5</v>
      </c>
      <c r="F181" s="45">
        <v>6</v>
      </c>
      <c r="G181" s="45">
        <v>7</v>
      </c>
      <c r="H181" s="45" t="s">
        <v>65</v>
      </c>
      <c r="I181" s="45" t="s">
        <v>15</v>
      </c>
      <c r="J181" s="45"/>
      <c r="K181" s="71">
        <v>9</v>
      </c>
      <c r="L181" s="45">
        <v>10</v>
      </c>
      <c r="M181" s="109"/>
      <c r="N181" s="137"/>
    </row>
    <row r="182" spans="1:14" s="181" customFormat="1" ht="27" customHeight="1">
      <c r="A182" s="61">
        <v>1</v>
      </c>
      <c r="B182" s="139" t="s">
        <v>261</v>
      </c>
      <c r="C182" s="144" t="s">
        <v>37</v>
      </c>
      <c r="D182" s="144">
        <v>40</v>
      </c>
      <c r="E182" s="145"/>
      <c r="F182" s="145"/>
      <c r="G182" s="146"/>
      <c r="H182" s="145"/>
      <c r="I182" s="145"/>
      <c r="J182" s="144"/>
      <c r="K182" s="180"/>
      <c r="L182" s="144"/>
      <c r="M182" s="109"/>
      <c r="N182" s="123"/>
    </row>
    <row r="183" spans="1:14" s="181" customFormat="1" ht="27" customHeight="1">
      <c r="A183" s="61">
        <v>2</v>
      </c>
      <c r="B183" s="139" t="s">
        <v>262</v>
      </c>
      <c r="C183" s="144" t="s">
        <v>37</v>
      </c>
      <c r="D183" s="144">
        <v>20</v>
      </c>
      <c r="E183" s="145"/>
      <c r="F183" s="145"/>
      <c r="G183" s="146"/>
      <c r="H183" s="145"/>
      <c r="I183" s="145"/>
      <c r="J183" s="144"/>
      <c r="K183" s="180"/>
      <c r="L183" s="144"/>
      <c r="M183" s="109"/>
      <c r="N183" s="123"/>
    </row>
    <row r="184" spans="1:14" s="188" customFormat="1" ht="27" customHeight="1">
      <c r="A184" s="61">
        <v>3</v>
      </c>
      <c r="B184" s="139" t="s">
        <v>263</v>
      </c>
      <c r="C184" s="182" t="s">
        <v>37</v>
      </c>
      <c r="D184" s="144">
        <v>16</v>
      </c>
      <c r="E184" s="145"/>
      <c r="F184" s="145"/>
      <c r="G184" s="146"/>
      <c r="H184" s="145"/>
      <c r="I184" s="145"/>
      <c r="J184" s="183"/>
      <c r="K184" s="184"/>
      <c r="L184" s="185"/>
      <c r="M184" s="186"/>
      <c r="N184" s="187"/>
    </row>
    <row r="185" spans="1:14" s="195" customFormat="1" ht="27" customHeight="1">
      <c r="A185" s="61">
        <v>4</v>
      </c>
      <c r="B185" s="139" t="s">
        <v>264</v>
      </c>
      <c r="C185" s="182" t="s">
        <v>37</v>
      </c>
      <c r="D185" s="189">
        <v>12</v>
      </c>
      <c r="E185" s="190"/>
      <c r="F185" s="145"/>
      <c r="G185" s="146"/>
      <c r="H185" s="145"/>
      <c r="I185" s="145"/>
      <c r="J185" s="191"/>
      <c r="K185" s="192"/>
      <c r="L185" s="191"/>
      <c r="M185" s="193"/>
      <c r="N185" s="194"/>
    </row>
    <row r="186" spans="1:14" s="195" customFormat="1" ht="27" customHeight="1">
      <c r="A186" s="61">
        <v>5</v>
      </c>
      <c r="B186" s="139" t="s">
        <v>265</v>
      </c>
      <c r="C186" s="182" t="s">
        <v>37</v>
      </c>
      <c r="D186" s="182">
        <v>16</v>
      </c>
      <c r="E186" s="196"/>
      <c r="F186" s="145"/>
      <c r="G186" s="146"/>
      <c r="H186" s="145"/>
      <c r="I186" s="145"/>
      <c r="J186" s="196"/>
      <c r="K186" s="197"/>
      <c r="L186" s="191"/>
      <c r="M186" s="193"/>
      <c r="N186" s="194"/>
    </row>
    <row r="187" spans="1:14" s="195" customFormat="1" ht="27" customHeight="1">
      <c r="A187" s="61">
        <v>6</v>
      </c>
      <c r="B187" s="139" t="s">
        <v>266</v>
      </c>
      <c r="C187" s="182" t="s">
        <v>37</v>
      </c>
      <c r="D187" s="189">
        <v>16</v>
      </c>
      <c r="E187" s="190"/>
      <c r="F187" s="145"/>
      <c r="G187" s="146"/>
      <c r="H187" s="145"/>
      <c r="I187" s="145"/>
      <c r="J187" s="198"/>
      <c r="K187" s="199"/>
      <c r="L187" s="191"/>
      <c r="M187" s="193"/>
      <c r="N187" s="194"/>
    </row>
    <row r="188" spans="1:14" s="195" customFormat="1" ht="27" customHeight="1">
      <c r="A188" s="61">
        <v>7</v>
      </c>
      <c r="B188" s="139" t="s">
        <v>267</v>
      </c>
      <c r="C188" s="182" t="s">
        <v>37</v>
      </c>
      <c r="D188" s="200">
        <v>16</v>
      </c>
      <c r="E188" s="201"/>
      <c r="F188" s="145"/>
      <c r="G188" s="146"/>
      <c r="H188" s="145"/>
      <c r="I188" s="145"/>
      <c r="J188" s="198"/>
      <c r="K188" s="199"/>
      <c r="L188" s="191"/>
      <c r="M188" s="193"/>
      <c r="N188" s="194"/>
    </row>
    <row r="189" spans="1:14" s="195" customFormat="1" ht="27" customHeight="1">
      <c r="A189" s="61">
        <v>8</v>
      </c>
      <c r="B189" s="139" t="s">
        <v>268</v>
      </c>
      <c r="C189" s="182" t="s">
        <v>37</v>
      </c>
      <c r="D189" s="200">
        <v>16</v>
      </c>
      <c r="E189" s="201"/>
      <c r="F189" s="145"/>
      <c r="G189" s="146"/>
      <c r="H189" s="145"/>
      <c r="I189" s="145"/>
      <c r="J189" s="198"/>
      <c r="K189" s="199"/>
      <c r="L189" s="191"/>
      <c r="M189" s="193"/>
      <c r="N189" s="194"/>
    </row>
    <row r="190" spans="1:14" s="195" customFormat="1" ht="27" customHeight="1">
      <c r="A190" s="61">
        <v>9</v>
      </c>
      <c r="B190" s="139" t="s">
        <v>269</v>
      </c>
      <c r="C190" s="182" t="s">
        <v>37</v>
      </c>
      <c r="D190" s="200">
        <v>20</v>
      </c>
      <c r="E190" s="201"/>
      <c r="F190" s="145"/>
      <c r="G190" s="146"/>
      <c r="H190" s="145"/>
      <c r="I190" s="145"/>
      <c r="J190" s="198"/>
      <c r="K190" s="199"/>
      <c r="L190" s="191"/>
      <c r="M190" s="193"/>
      <c r="N190" s="194"/>
    </row>
    <row r="191" spans="1:14" s="195" customFormat="1" ht="27" customHeight="1">
      <c r="A191" s="61">
        <v>10</v>
      </c>
      <c r="B191" s="139" t="s">
        <v>270</v>
      </c>
      <c r="C191" s="182" t="s">
        <v>37</v>
      </c>
      <c r="D191" s="200">
        <v>20</v>
      </c>
      <c r="E191" s="201"/>
      <c r="F191" s="145"/>
      <c r="G191" s="146"/>
      <c r="H191" s="145"/>
      <c r="I191" s="145"/>
      <c r="J191" s="198"/>
      <c r="K191" s="199"/>
      <c r="L191" s="191"/>
      <c r="M191" s="193"/>
      <c r="N191" s="194"/>
    </row>
    <row r="192" spans="1:14" s="195" customFormat="1" ht="27" customHeight="1">
      <c r="A192" s="61">
        <v>11</v>
      </c>
      <c r="B192" s="139" t="s">
        <v>421</v>
      </c>
      <c r="C192" s="182" t="s">
        <v>37</v>
      </c>
      <c r="D192" s="200">
        <v>20</v>
      </c>
      <c r="E192" s="201"/>
      <c r="F192" s="145"/>
      <c r="G192" s="146"/>
      <c r="H192" s="145"/>
      <c r="I192" s="145"/>
      <c r="J192" s="198"/>
      <c r="K192" s="199"/>
      <c r="L192" s="191"/>
      <c r="M192" s="193"/>
      <c r="N192" s="194"/>
    </row>
    <row r="193" spans="1:14" s="55" customFormat="1">
      <c r="A193" s="396" t="s">
        <v>82</v>
      </c>
      <c r="B193" s="397"/>
      <c r="C193" s="45"/>
      <c r="D193" s="46"/>
      <c r="E193" s="47"/>
      <c r="F193" s="48"/>
      <c r="G193" s="49"/>
      <c r="H193" s="48"/>
      <c r="I193" s="48"/>
      <c r="J193" s="48"/>
      <c r="K193" s="51"/>
      <c r="L193" s="52"/>
      <c r="M193" s="53"/>
      <c r="N193" s="54"/>
    </row>
    <row r="194" spans="1:14" s="55" customFormat="1">
      <c r="A194" s="394" t="s">
        <v>116</v>
      </c>
      <c r="B194" s="395"/>
      <c r="C194" s="395"/>
      <c r="D194" s="395"/>
      <c r="E194" s="395"/>
      <c r="F194" s="395"/>
      <c r="G194" s="395"/>
      <c r="H194" s="395"/>
      <c r="I194" s="390"/>
      <c r="J194" s="56"/>
      <c r="K194" s="56"/>
      <c r="N194" s="54"/>
    </row>
    <row r="195" spans="1:14" s="11" customFormat="1" ht="43.15" customHeight="1">
      <c r="A195" s="404" t="s">
        <v>173</v>
      </c>
      <c r="B195" s="405"/>
      <c r="C195" s="405"/>
      <c r="D195" s="405"/>
      <c r="E195" s="405"/>
      <c r="F195" s="405"/>
      <c r="G195" s="405"/>
      <c r="H195" s="405"/>
      <c r="I195" s="405"/>
      <c r="J195" s="405"/>
      <c r="K195" s="405"/>
      <c r="L195" s="406"/>
      <c r="M195" s="9"/>
      <c r="N195" s="10"/>
    </row>
    <row r="196" spans="1:14" s="179" customFormat="1" ht="54">
      <c r="A196" s="46" t="s">
        <v>63</v>
      </c>
      <c r="B196" s="46" t="s">
        <v>4</v>
      </c>
      <c r="C196" s="61" t="s">
        <v>5</v>
      </c>
      <c r="D196" s="13" t="s">
        <v>349</v>
      </c>
      <c r="E196" s="175" t="s">
        <v>7</v>
      </c>
      <c r="F196" s="176" t="s">
        <v>8</v>
      </c>
      <c r="G196" s="176" t="s">
        <v>9</v>
      </c>
      <c r="H196" s="177" t="s">
        <v>20</v>
      </c>
      <c r="I196" s="13" t="s">
        <v>10</v>
      </c>
      <c r="J196" s="13" t="s">
        <v>64</v>
      </c>
      <c r="K196" s="82" t="s">
        <v>12</v>
      </c>
      <c r="L196" s="13" t="s">
        <v>13</v>
      </c>
      <c r="M196" s="156"/>
      <c r="N196" s="178"/>
    </row>
    <row r="197" spans="1:14" s="138" customFormat="1">
      <c r="A197" s="45">
        <v>1</v>
      </c>
      <c r="B197" s="45">
        <v>2</v>
      </c>
      <c r="C197" s="45">
        <v>3</v>
      </c>
      <c r="D197" s="45">
        <v>4</v>
      </c>
      <c r="E197" s="45">
        <v>5</v>
      </c>
      <c r="F197" s="45">
        <v>6</v>
      </c>
      <c r="G197" s="45">
        <v>7</v>
      </c>
      <c r="H197" s="45" t="s">
        <v>65</v>
      </c>
      <c r="I197" s="45" t="s">
        <v>15</v>
      </c>
      <c r="J197" s="45"/>
      <c r="K197" s="71">
        <v>9</v>
      </c>
      <c r="L197" s="45">
        <v>10</v>
      </c>
      <c r="M197" s="109"/>
      <c r="N197" s="137"/>
    </row>
    <row r="198" spans="1:14" s="195" customFormat="1" ht="33" customHeight="1">
      <c r="A198" s="45">
        <v>1</v>
      </c>
      <c r="B198" s="139" t="s">
        <v>271</v>
      </c>
      <c r="C198" s="63" t="s">
        <v>66</v>
      </c>
      <c r="D198" s="63">
        <v>100</v>
      </c>
      <c r="E198" s="65"/>
      <c r="F198" s="65"/>
      <c r="G198" s="146"/>
      <c r="H198" s="65"/>
      <c r="I198" s="65"/>
      <c r="J198" s="145"/>
      <c r="K198" s="202"/>
      <c r="L198" s="203"/>
      <c r="M198" s="204"/>
      <c r="N198" s="194"/>
    </row>
    <row r="199" spans="1:14" s="208" customFormat="1" ht="33" customHeight="1">
      <c r="A199" s="45">
        <v>2</v>
      </c>
      <c r="B199" s="139" t="s">
        <v>272</v>
      </c>
      <c r="C199" s="63" t="s">
        <v>66</v>
      </c>
      <c r="D199" s="144">
        <v>6</v>
      </c>
      <c r="E199" s="65"/>
      <c r="F199" s="65"/>
      <c r="G199" s="146"/>
      <c r="H199" s="65"/>
      <c r="I199" s="65"/>
      <c r="J199" s="145"/>
      <c r="K199" s="180"/>
      <c r="L199" s="205"/>
      <c r="M199" s="206"/>
      <c r="N199" s="207"/>
    </row>
    <row r="200" spans="1:14" s="58" customFormat="1" ht="33" customHeight="1">
      <c r="A200" s="45">
        <v>3</v>
      </c>
      <c r="B200" s="139" t="s">
        <v>273</v>
      </c>
      <c r="C200" s="63" t="s">
        <v>66</v>
      </c>
      <c r="D200" s="63">
        <v>10</v>
      </c>
      <c r="E200" s="65"/>
      <c r="F200" s="65"/>
      <c r="G200" s="146"/>
      <c r="H200" s="65"/>
      <c r="I200" s="65"/>
      <c r="J200" s="145"/>
      <c r="K200" s="202"/>
      <c r="L200" s="63"/>
      <c r="M200" s="209"/>
      <c r="N200" s="57"/>
    </row>
    <row r="201" spans="1:14" s="58" customFormat="1" ht="33" customHeight="1">
      <c r="A201" s="45">
        <v>4</v>
      </c>
      <c r="B201" s="139" t="s">
        <v>274</v>
      </c>
      <c r="C201" s="72" t="s">
        <v>37</v>
      </c>
      <c r="D201" s="63">
        <v>40</v>
      </c>
      <c r="E201" s="65"/>
      <c r="F201" s="65"/>
      <c r="G201" s="146"/>
      <c r="H201" s="65"/>
      <c r="I201" s="65"/>
      <c r="J201" s="65"/>
      <c r="K201" s="202"/>
      <c r="L201" s="63"/>
      <c r="M201" s="209"/>
      <c r="N201" s="57"/>
    </row>
    <row r="202" spans="1:14" s="58" customFormat="1" ht="33" customHeight="1">
      <c r="A202" s="45">
        <v>5</v>
      </c>
      <c r="B202" s="139" t="s">
        <v>275</v>
      </c>
      <c r="C202" s="72" t="s">
        <v>66</v>
      </c>
      <c r="D202" s="63">
        <v>4</v>
      </c>
      <c r="E202" s="65"/>
      <c r="F202" s="65"/>
      <c r="G202" s="146"/>
      <c r="H202" s="65"/>
      <c r="I202" s="65"/>
      <c r="J202" s="145"/>
      <c r="K202" s="180"/>
      <c r="L202" s="63"/>
      <c r="M202" s="209"/>
      <c r="N202" s="57"/>
    </row>
    <row r="203" spans="1:14" s="58" customFormat="1" ht="33" customHeight="1">
      <c r="A203" s="45">
        <v>6</v>
      </c>
      <c r="B203" s="139" t="s">
        <v>276</v>
      </c>
      <c r="C203" s="72" t="s">
        <v>66</v>
      </c>
      <c r="D203" s="63">
        <v>4</v>
      </c>
      <c r="E203" s="65"/>
      <c r="F203" s="65"/>
      <c r="G203" s="146"/>
      <c r="H203" s="65"/>
      <c r="I203" s="65"/>
      <c r="J203" s="145"/>
      <c r="K203" s="180"/>
      <c r="L203" s="63"/>
      <c r="M203" s="209"/>
      <c r="N203" s="57"/>
    </row>
    <row r="204" spans="1:14" s="58" customFormat="1" ht="33" customHeight="1">
      <c r="A204" s="45">
        <v>7</v>
      </c>
      <c r="B204" s="139" t="s">
        <v>277</v>
      </c>
      <c r="C204" s="72" t="s">
        <v>66</v>
      </c>
      <c r="D204" s="63">
        <v>2</v>
      </c>
      <c r="E204" s="65"/>
      <c r="F204" s="65"/>
      <c r="G204" s="146"/>
      <c r="H204" s="65"/>
      <c r="I204" s="65"/>
      <c r="J204" s="65"/>
      <c r="K204" s="202"/>
      <c r="L204" s="63"/>
      <c r="M204" s="209"/>
      <c r="N204" s="57"/>
    </row>
    <row r="205" spans="1:14" s="58" customFormat="1" ht="33" customHeight="1">
      <c r="A205" s="45">
        <v>8</v>
      </c>
      <c r="B205" s="139" t="s">
        <v>278</v>
      </c>
      <c r="C205" s="72" t="s">
        <v>66</v>
      </c>
      <c r="D205" s="63">
        <v>1</v>
      </c>
      <c r="E205" s="65"/>
      <c r="F205" s="65"/>
      <c r="G205" s="146"/>
      <c r="H205" s="65"/>
      <c r="I205" s="65"/>
      <c r="J205" s="145"/>
      <c r="K205" s="180"/>
      <c r="L205" s="63"/>
      <c r="M205" s="209"/>
      <c r="N205" s="57"/>
    </row>
    <row r="206" spans="1:14" s="58" customFormat="1" ht="33" customHeight="1">
      <c r="A206" s="45">
        <v>9</v>
      </c>
      <c r="B206" s="139" t="s">
        <v>279</v>
      </c>
      <c r="C206" s="72" t="s">
        <v>37</v>
      </c>
      <c r="D206" s="63">
        <v>20</v>
      </c>
      <c r="E206" s="65"/>
      <c r="F206" s="65"/>
      <c r="G206" s="146"/>
      <c r="H206" s="65"/>
      <c r="I206" s="65"/>
      <c r="J206" s="65"/>
      <c r="K206" s="144"/>
      <c r="L206" s="63"/>
      <c r="M206" s="209"/>
      <c r="N206" s="57"/>
    </row>
    <row r="207" spans="1:14" s="58" customFormat="1" ht="33" customHeight="1">
      <c r="A207" s="45">
        <v>10</v>
      </c>
      <c r="B207" s="139" t="s">
        <v>280</v>
      </c>
      <c r="C207" s="72" t="s">
        <v>37</v>
      </c>
      <c r="D207" s="63">
        <v>6</v>
      </c>
      <c r="E207" s="65"/>
      <c r="F207" s="65"/>
      <c r="G207" s="146"/>
      <c r="H207" s="65"/>
      <c r="I207" s="65"/>
      <c r="J207" s="65"/>
      <c r="K207" s="180"/>
      <c r="L207" s="63"/>
      <c r="M207" s="209"/>
      <c r="N207" s="57"/>
    </row>
    <row r="208" spans="1:14" s="58" customFormat="1" ht="33" customHeight="1">
      <c r="A208" s="45">
        <v>11</v>
      </c>
      <c r="B208" s="139" t="s">
        <v>281</v>
      </c>
      <c r="C208" s="72" t="s">
        <v>37</v>
      </c>
      <c r="D208" s="63">
        <v>2</v>
      </c>
      <c r="E208" s="65"/>
      <c r="F208" s="65"/>
      <c r="G208" s="146"/>
      <c r="H208" s="65"/>
      <c r="I208" s="65"/>
      <c r="J208" s="65"/>
      <c r="K208" s="180"/>
      <c r="L208" s="63"/>
      <c r="M208" s="209"/>
      <c r="N208" s="57"/>
    </row>
    <row r="209" spans="1:14" s="58" customFormat="1" ht="33" customHeight="1">
      <c r="A209" s="45">
        <v>12</v>
      </c>
      <c r="B209" s="139" t="s">
        <v>282</v>
      </c>
      <c r="C209" s="72" t="s">
        <v>37</v>
      </c>
      <c r="D209" s="63">
        <v>10</v>
      </c>
      <c r="E209" s="65"/>
      <c r="F209" s="65"/>
      <c r="G209" s="146"/>
      <c r="H209" s="65"/>
      <c r="I209" s="65"/>
      <c r="J209" s="65"/>
      <c r="K209" s="180"/>
      <c r="L209" s="63"/>
      <c r="M209" s="209"/>
      <c r="N209" s="57"/>
    </row>
    <row r="210" spans="1:14" s="58" customFormat="1" ht="33" customHeight="1">
      <c r="A210" s="45">
        <v>13</v>
      </c>
      <c r="B210" s="139" t="s">
        <v>283</v>
      </c>
      <c r="C210" s="72" t="s">
        <v>37</v>
      </c>
      <c r="D210" s="63">
        <v>8</v>
      </c>
      <c r="E210" s="65"/>
      <c r="F210" s="65"/>
      <c r="G210" s="146"/>
      <c r="H210" s="65"/>
      <c r="I210" s="65"/>
      <c r="J210" s="65"/>
      <c r="K210" s="180"/>
      <c r="L210" s="63"/>
      <c r="M210" s="209"/>
      <c r="N210" s="57"/>
    </row>
    <row r="211" spans="1:14" s="58" customFormat="1" ht="33" customHeight="1">
      <c r="A211" s="45">
        <v>14</v>
      </c>
      <c r="B211" s="139" t="s">
        <v>284</v>
      </c>
      <c r="C211" s="72" t="s">
        <v>37</v>
      </c>
      <c r="D211" s="63">
        <v>8</v>
      </c>
      <c r="E211" s="65"/>
      <c r="F211" s="65"/>
      <c r="G211" s="146"/>
      <c r="H211" s="65"/>
      <c r="I211" s="65"/>
      <c r="J211" s="65"/>
      <c r="K211" s="202"/>
      <c r="L211" s="63"/>
      <c r="M211" s="209"/>
      <c r="N211" s="57"/>
    </row>
    <row r="212" spans="1:14" s="58" customFormat="1" ht="33" customHeight="1">
      <c r="A212" s="45">
        <v>15</v>
      </c>
      <c r="B212" s="139" t="s">
        <v>285</v>
      </c>
      <c r="C212" s="72" t="s">
        <v>37</v>
      </c>
      <c r="D212" s="63">
        <v>8</v>
      </c>
      <c r="E212" s="65"/>
      <c r="F212" s="65"/>
      <c r="G212" s="146"/>
      <c r="H212" s="65"/>
      <c r="I212" s="65"/>
      <c r="J212" s="65"/>
      <c r="K212" s="180"/>
      <c r="L212" s="63"/>
      <c r="M212" s="209"/>
      <c r="N212" s="57"/>
    </row>
    <row r="213" spans="1:14" s="58" customFormat="1" ht="33" customHeight="1">
      <c r="A213" s="45">
        <v>16</v>
      </c>
      <c r="B213" s="139" t="s">
        <v>286</v>
      </c>
      <c r="C213" s="72" t="s">
        <v>37</v>
      </c>
      <c r="D213" s="63">
        <v>40</v>
      </c>
      <c r="E213" s="65"/>
      <c r="F213" s="65"/>
      <c r="G213" s="146"/>
      <c r="H213" s="65"/>
      <c r="I213" s="65"/>
      <c r="J213" s="65"/>
      <c r="K213" s="180"/>
      <c r="L213" s="63"/>
      <c r="M213" s="209"/>
      <c r="N213" s="57"/>
    </row>
    <row r="214" spans="1:14" s="58" customFormat="1" ht="33" customHeight="1">
      <c r="A214" s="45">
        <v>17</v>
      </c>
      <c r="B214" s="210" t="s">
        <v>287</v>
      </c>
      <c r="C214" s="72" t="s">
        <v>37</v>
      </c>
      <c r="D214" s="63">
        <v>20</v>
      </c>
      <c r="E214" s="65"/>
      <c r="F214" s="65"/>
      <c r="G214" s="146"/>
      <c r="H214" s="65"/>
      <c r="I214" s="65"/>
      <c r="J214" s="65"/>
      <c r="K214" s="180"/>
      <c r="L214" s="63"/>
      <c r="M214" s="209"/>
      <c r="N214" s="57"/>
    </row>
    <row r="215" spans="1:14" s="58" customFormat="1" ht="33" customHeight="1">
      <c r="A215" s="45">
        <v>18</v>
      </c>
      <c r="B215" s="211" t="s">
        <v>83</v>
      </c>
      <c r="C215" s="72" t="s">
        <v>37</v>
      </c>
      <c r="D215" s="63">
        <v>3</v>
      </c>
      <c r="E215" s="65"/>
      <c r="F215" s="65"/>
      <c r="G215" s="146"/>
      <c r="H215" s="65"/>
      <c r="I215" s="65"/>
      <c r="J215" s="65"/>
      <c r="K215" s="202"/>
      <c r="L215" s="63"/>
      <c r="M215" s="209"/>
      <c r="N215" s="57"/>
    </row>
    <row r="216" spans="1:14" s="58" customFormat="1" ht="33" customHeight="1">
      <c r="A216" s="45">
        <v>19</v>
      </c>
      <c r="B216" s="210" t="s">
        <v>288</v>
      </c>
      <c r="C216" s="72" t="s">
        <v>37</v>
      </c>
      <c r="D216" s="63">
        <v>20</v>
      </c>
      <c r="E216" s="65"/>
      <c r="F216" s="65"/>
      <c r="G216" s="146"/>
      <c r="H216" s="65"/>
      <c r="I216" s="65"/>
      <c r="J216" s="65"/>
      <c r="K216" s="180"/>
      <c r="L216" s="63"/>
      <c r="M216" s="209"/>
      <c r="N216" s="57"/>
    </row>
    <row r="217" spans="1:14" s="58" customFormat="1" ht="33" customHeight="1">
      <c r="A217" s="45">
        <v>20</v>
      </c>
      <c r="B217" s="210" t="s">
        <v>459</v>
      </c>
      <c r="C217" s="72" t="s">
        <v>37</v>
      </c>
      <c r="D217" s="63">
        <v>5</v>
      </c>
      <c r="E217" s="65"/>
      <c r="F217" s="65"/>
      <c r="G217" s="146"/>
      <c r="H217" s="65"/>
      <c r="I217" s="65"/>
      <c r="J217" s="65"/>
      <c r="K217" s="180"/>
      <c r="L217" s="63"/>
      <c r="M217" s="209"/>
      <c r="N217" s="57"/>
    </row>
    <row r="218" spans="1:14" s="58" customFormat="1" ht="33" customHeight="1">
      <c r="A218" s="45">
        <v>21</v>
      </c>
      <c r="B218" s="210" t="s">
        <v>289</v>
      </c>
      <c r="C218" s="72" t="s">
        <v>37</v>
      </c>
      <c r="D218" s="63">
        <v>20</v>
      </c>
      <c r="E218" s="65"/>
      <c r="F218" s="65"/>
      <c r="G218" s="146"/>
      <c r="H218" s="65"/>
      <c r="I218" s="65"/>
      <c r="J218" s="65"/>
      <c r="K218" s="180"/>
      <c r="L218" s="63"/>
      <c r="M218" s="209"/>
      <c r="N218" s="57"/>
    </row>
    <row r="219" spans="1:14" s="58" customFormat="1" ht="33" customHeight="1">
      <c r="A219" s="45">
        <v>22</v>
      </c>
      <c r="B219" s="210" t="s">
        <v>290</v>
      </c>
      <c r="C219" s="72" t="s">
        <v>37</v>
      </c>
      <c r="D219" s="63">
        <v>10</v>
      </c>
      <c r="E219" s="65"/>
      <c r="F219" s="65"/>
      <c r="G219" s="146"/>
      <c r="H219" s="65"/>
      <c r="I219" s="65"/>
      <c r="J219" s="65"/>
      <c r="K219" s="202"/>
      <c r="L219" s="63"/>
      <c r="M219" s="209"/>
      <c r="N219" s="57"/>
    </row>
    <row r="220" spans="1:14" s="58" customFormat="1" ht="33" customHeight="1">
      <c r="A220" s="45">
        <v>23</v>
      </c>
      <c r="B220" s="210" t="s">
        <v>460</v>
      </c>
      <c r="C220" s="72" t="s">
        <v>37</v>
      </c>
      <c r="D220" s="63">
        <v>8</v>
      </c>
      <c r="E220" s="65"/>
      <c r="F220" s="65"/>
      <c r="G220" s="146"/>
      <c r="H220" s="65"/>
      <c r="I220" s="65"/>
      <c r="J220" s="65"/>
      <c r="K220" s="202"/>
      <c r="L220" s="63"/>
      <c r="M220" s="209"/>
      <c r="N220" s="57"/>
    </row>
    <row r="221" spans="1:14" s="58" customFormat="1" ht="33" customHeight="1">
      <c r="A221" s="45">
        <v>24</v>
      </c>
      <c r="B221" s="210" t="s">
        <v>291</v>
      </c>
      <c r="C221" s="72" t="s">
        <v>37</v>
      </c>
      <c r="D221" s="63">
        <v>10</v>
      </c>
      <c r="E221" s="65"/>
      <c r="F221" s="65"/>
      <c r="G221" s="146"/>
      <c r="H221" s="65"/>
      <c r="I221" s="65"/>
      <c r="J221" s="65"/>
      <c r="K221" s="180"/>
      <c r="L221" s="63"/>
      <c r="M221" s="209"/>
      <c r="N221" s="57"/>
    </row>
    <row r="222" spans="1:14" s="58" customFormat="1" ht="33" customHeight="1">
      <c r="A222" s="45">
        <v>25</v>
      </c>
      <c r="B222" s="210" t="s">
        <v>292</v>
      </c>
      <c r="C222" s="72" t="s">
        <v>37</v>
      </c>
      <c r="D222" s="63">
        <v>2</v>
      </c>
      <c r="E222" s="65"/>
      <c r="F222" s="65"/>
      <c r="G222" s="146"/>
      <c r="H222" s="65"/>
      <c r="I222" s="65"/>
      <c r="J222" s="65"/>
      <c r="K222" s="180"/>
      <c r="L222" s="63"/>
      <c r="M222" s="209"/>
      <c r="N222" s="57"/>
    </row>
    <row r="223" spans="1:14" s="58" customFormat="1" ht="33" customHeight="1">
      <c r="A223" s="45">
        <v>26</v>
      </c>
      <c r="B223" s="210" t="s">
        <v>461</v>
      </c>
      <c r="C223" s="72" t="s">
        <v>37</v>
      </c>
      <c r="D223" s="63">
        <v>6</v>
      </c>
      <c r="E223" s="65"/>
      <c r="F223" s="65"/>
      <c r="G223" s="146"/>
      <c r="H223" s="65"/>
      <c r="I223" s="65"/>
      <c r="J223" s="65"/>
      <c r="K223" s="180"/>
      <c r="L223" s="63"/>
      <c r="M223" s="209"/>
      <c r="N223" s="57"/>
    </row>
    <row r="224" spans="1:14" s="58" customFormat="1" ht="33" customHeight="1">
      <c r="A224" s="45">
        <v>27</v>
      </c>
      <c r="B224" s="210" t="s">
        <v>462</v>
      </c>
      <c r="C224" s="72" t="s">
        <v>37</v>
      </c>
      <c r="D224" s="63">
        <v>1</v>
      </c>
      <c r="E224" s="65"/>
      <c r="F224" s="65"/>
      <c r="G224" s="146"/>
      <c r="H224" s="65"/>
      <c r="I224" s="65"/>
      <c r="J224" s="65"/>
      <c r="K224" s="202"/>
      <c r="L224" s="63"/>
      <c r="M224" s="209"/>
      <c r="N224" s="57"/>
    </row>
    <row r="225" spans="1:14" s="58" customFormat="1" ht="33" customHeight="1">
      <c r="A225" s="45">
        <v>28</v>
      </c>
      <c r="B225" s="210" t="s">
        <v>293</v>
      </c>
      <c r="C225" s="72" t="s">
        <v>37</v>
      </c>
      <c r="D225" s="63">
        <v>8</v>
      </c>
      <c r="E225" s="65"/>
      <c r="F225" s="65"/>
      <c r="G225" s="146"/>
      <c r="H225" s="65"/>
      <c r="I225" s="65"/>
      <c r="J225" s="65"/>
      <c r="K225" s="180"/>
      <c r="L225" s="63"/>
      <c r="M225" s="209"/>
      <c r="N225" s="57"/>
    </row>
    <row r="226" spans="1:14" s="58" customFormat="1" ht="39.6" customHeight="1">
      <c r="A226" s="45">
        <v>29</v>
      </c>
      <c r="B226" s="210" t="s">
        <v>428</v>
      </c>
      <c r="C226" s="72" t="s">
        <v>37</v>
      </c>
      <c r="D226" s="63">
        <v>1</v>
      </c>
      <c r="E226" s="65"/>
      <c r="F226" s="65"/>
      <c r="G226" s="146"/>
      <c r="H226" s="65"/>
      <c r="I226" s="65"/>
      <c r="J226" s="65"/>
      <c r="K226" s="180"/>
      <c r="L226" s="63"/>
      <c r="M226" s="53"/>
      <c r="N226" s="57"/>
    </row>
    <row r="227" spans="1:14" s="55" customFormat="1">
      <c r="A227" s="396" t="s">
        <v>117</v>
      </c>
      <c r="B227" s="397"/>
      <c r="C227" s="45"/>
      <c r="D227" s="46"/>
      <c r="E227" s="47"/>
      <c r="F227" s="48"/>
      <c r="G227" s="49"/>
      <c r="H227" s="48"/>
      <c r="I227" s="48"/>
      <c r="J227" s="48"/>
      <c r="K227" s="51"/>
      <c r="L227" s="52"/>
      <c r="M227" s="53"/>
      <c r="N227" s="54"/>
    </row>
    <row r="228" spans="1:14" s="55" customFormat="1">
      <c r="A228" s="394" t="s">
        <v>118</v>
      </c>
      <c r="B228" s="395"/>
      <c r="C228" s="395"/>
      <c r="D228" s="395"/>
      <c r="E228" s="395"/>
      <c r="F228" s="395"/>
      <c r="G228" s="395"/>
      <c r="H228" s="395"/>
      <c r="I228" s="390"/>
      <c r="J228" s="56"/>
      <c r="K228" s="56"/>
      <c r="N228" s="54"/>
    </row>
    <row r="229" spans="1:14" s="11" customFormat="1" ht="43.15" customHeight="1">
      <c r="A229" s="404" t="s">
        <v>422</v>
      </c>
      <c r="B229" s="405"/>
      <c r="C229" s="405"/>
      <c r="D229" s="405"/>
      <c r="E229" s="405"/>
      <c r="F229" s="405"/>
      <c r="G229" s="405"/>
      <c r="H229" s="405"/>
      <c r="I229" s="405"/>
      <c r="J229" s="405"/>
      <c r="K229" s="405"/>
      <c r="L229" s="406"/>
      <c r="M229" s="9"/>
      <c r="N229" s="10"/>
    </row>
    <row r="230" spans="1:14" s="179" customFormat="1" ht="54">
      <c r="A230" s="46" t="s">
        <v>63</v>
      </c>
      <c r="B230" s="46" t="s">
        <v>4</v>
      </c>
      <c r="C230" s="61" t="s">
        <v>5</v>
      </c>
      <c r="D230" s="13" t="s">
        <v>349</v>
      </c>
      <c r="E230" s="175" t="s">
        <v>7</v>
      </c>
      <c r="F230" s="176" t="s">
        <v>8</v>
      </c>
      <c r="G230" s="176" t="s">
        <v>9</v>
      </c>
      <c r="H230" s="177" t="s">
        <v>20</v>
      </c>
      <c r="I230" s="13" t="s">
        <v>10</v>
      </c>
      <c r="J230" s="13" t="s">
        <v>64</v>
      </c>
      <c r="K230" s="82" t="s">
        <v>12</v>
      </c>
      <c r="L230" s="13" t="s">
        <v>13</v>
      </c>
      <c r="M230" s="156"/>
      <c r="N230" s="178"/>
    </row>
    <row r="231" spans="1:14" s="138" customFormat="1">
      <c r="A231" s="45">
        <v>1</v>
      </c>
      <c r="B231" s="45">
        <v>2</v>
      </c>
      <c r="C231" s="45">
        <v>3</v>
      </c>
      <c r="D231" s="45">
        <v>4</v>
      </c>
      <c r="E231" s="45">
        <v>5</v>
      </c>
      <c r="F231" s="45">
        <v>6</v>
      </c>
      <c r="G231" s="45">
        <v>7</v>
      </c>
      <c r="H231" s="45" t="s">
        <v>65</v>
      </c>
      <c r="I231" s="45" t="s">
        <v>15</v>
      </c>
      <c r="J231" s="45"/>
      <c r="K231" s="71">
        <v>9</v>
      </c>
      <c r="L231" s="45">
        <v>10</v>
      </c>
      <c r="M231" s="109"/>
      <c r="N231" s="137"/>
    </row>
    <row r="232" spans="1:14" s="138" customFormat="1" ht="31.9" customHeight="1">
      <c r="A232" s="45">
        <v>1</v>
      </c>
      <c r="B232" s="210" t="s">
        <v>463</v>
      </c>
      <c r="C232" s="72" t="s">
        <v>37</v>
      </c>
      <c r="D232" s="140">
        <v>2000</v>
      </c>
      <c r="E232" s="65"/>
      <c r="F232" s="65"/>
      <c r="G232" s="146"/>
      <c r="H232" s="65"/>
      <c r="I232" s="65"/>
      <c r="J232" s="65"/>
      <c r="K232" s="180"/>
      <c r="L232" s="63"/>
      <c r="M232" s="109"/>
      <c r="N232" s="137"/>
    </row>
    <row r="233" spans="1:14" s="55" customFormat="1">
      <c r="A233" s="396" t="s">
        <v>84</v>
      </c>
      <c r="B233" s="397"/>
      <c r="C233" s="45"/>
      <c r="D233" s="46"/>
      <c r="E233" s="47"/>
      <c r="F233" s="48"/>
      <c r="G233" s="49"/>
      <c r="H233" s="50"/>
      <c r="I233" s="48"/>
      <c r="J233" s="48"/>
      <c r="K233" s="51"/>
      <c r="L233" s="52"/>
      <c r="M233" s="53"/>
      <c r="N233" s="54"/>
    </row>
    <row r="234" spans="1:14" s="55" customFormat="1">
      <c r="A234" s="394" t="s">
        <v>119</v>
      </c>
      <c r="B234" s="395"/>
      <c r="C234" s="395"/>
      <c r="D234" s="395"/>
      <c r="E234" s="395"/>
      <c r="F234" s="395"/>
      <c r="G234" s="395"/>
      <c r="H234" s="395"/>
      <c r="I234" s="390"/>
      <c r="J234" s="56"/>
      <c r="K234" s="56"/>
      <c r="N234" s="54"/>
    </row>
    <row r="235" spans="1:14" s="11" customFormat="1" ht="43.15" customHeight="1">
      <c r="A235" s="404" t="s">
        <v>152</v>
      </c>
      <c r="B235" s="405"/>
      <c r="C235" s="405"/>
      <c r="D235" s="405"/>
      <c r="E235" s="405"/>
      <c r="F235" s="405"/>
      <c r="G235" s="405"/>
      <c r="H235" s="405"/>
      <c r="I235" s="405"/>
      <c r="J235" s="405"/>
      <c r="K235" s="405"/>
      <c r="L235" s="406"/>
      <c r="M235" s="9"/>
      <c r="N235" s="10"/>
    </row>
    <row r="236" spans="1:14" s="179" customFormat="1" ht="54">
      <c r="A236" s="46" t="s">
        <v>63</v>
      </c>
      <c r="B236" s="46" t="s">
        <v>4</v>
      </c>
      <c r="C236" s="61" t="s">
        <v>5</v>
      </c>
      <c r="D236" s="13" t="s">
        <v>349</v>
      </c>
      <c r="E236" s="175" t="s">
        <v>7</v>
      </c>
      <c r="F236" s="176" t="s">
        <v>8</v>
      </c>
      <c r="G236" s="176" t="s">
        <v>9</v>
      </c>
      <c r="H236" s="177" t="s">
        <v>20</v>
      </c>
      <c r="I236" s="13" t="s">
        <v>10</v>
      </c>
      <c r="J236" s="13" t="s">
        <v>64</v>
      </c>
      <c r="K236" s="82" t="s">
        <v>12</v>
      </c>
      <c r="L236" s="13" t="s">
        <v>13</v>
      </c>
      <c r="M236" s="156"/>
      <c r="N236" s="178"/>
    </row>
    <row r="237" spans="1:14" s="138" customFormat="1">
      <c r="A237" s="45">
        <v>1</v>
      </c>
      <c r="B237" s="45">
        <v>2</v>
      </c>
      <c r="C237" s="45">
        <v>3</v>
      </c>
      <c r="D237" s="45">
        <v>4</v>
      </c>
      <c r="E237" s="45">
        <v>5</v>
      </c>
      <c r="F237" s="45">
        <v>6</v>
      </c>
      <c r="G237" s="45">
        <v>7</v>
      </c>
      <c r="H237" s="45" t="s">
        <v>65</v>
      </c>
      <c r="I237" s="45" t="s">
        <v>15</v>
      </c>
      <c r="J237" s="45"/>
      <c r="K237" s="71">
        <v>9</v>
      </c>
      <c r="L237" s="45">
        <v>10</v>
      </c>
      <c r="M237" s="109"/>
      <c r="N237" s="137"/>
    </row>
    <row r="238" spans="1:14" s="138" customFormat="1" ht="54">
      <c r="A238" s="45">
        <v>1</v>
      </c>
      <c r="B238" s="212" t="s">
        <v>294</v>
      </c>
      <c r="C238" s="72" t="s">
        <v>37</v>
      </c>
      <c r="D238" s="140">
        <v>250000</v>
      </c>
      <c r="E238" s="65"/>
      <c r="F238" s="65"/>
      <c r="G238" s="146"/>
      <c r="H238" s="65"/>
      <c r="I238" s="65"/>
      <c r="J238" s="63"/>
      <c r="K238" s="202"/>
      <c r="L238" s="63"/>
      <c r="M238" s="174"/>
      <c r="N238" s="137"/>
    </row>
    <row r="239" spans="1:14" s="138" customFormat="1" ht="54">
      <c r="A239" s="45">
        <v>2</v>
      </c>
      <c r="B239" s="212" t="s">
        <v>295</v>
      </c>
      <c r="C239" s="72" t="s">
        <v>37</v>
      </c>
      <c r="D239" s="140">
        <v>65000</v>
      </c>
      <c r="E239" s="65"/>
      <c r="F239" s="65"/>
      <c r="G239" s="146"/>
      <c r="H239" s="65"/>
      <c r="I239" s="65"/>
      <c r="J239" s="63"/>
      <c r="K239" s="202"/>
      <c r="L239" s="63"/>
      <c r="M239" s="109"/>
      <c r="N239" s="137"/>
    </row>
    <row r="240" spans="1:14" s="55" customFormat="1">
      <c r="A240" s="396" t="s">
        <v>85</v>
      </c>
      <c r="B240" s="397"/>
      <c r="C240" s="45"/>
      <c r="D240" s="46"/>
      <c r="E240" s="47"/>
      <c r="F240" s="48"/>
      <c r="G240" s="49"/>
      <c r="H240" s="48"/>
      <c r="I240" s="48"/>
      <c r="J240" s="48"/>
      <c r="K240" s="51"/>
      <c r="L240" s="52"/>
      <c r="M240" s="53"/>
      <c r="N240" s="54"/>
    </row>
    <row r="241" spans="1:14" s="55" customFormat="1">
      <c r="A241" s="394" t="s">
        <v>120</v>
      </c>
      <c r="B241" s="395"/>
      <c r="C241" s="395"/>
      <c r="D241" s="395"/>
      <c r="E241" s="395"/>
      <c r="F241" s="395"/>
      <c r="G241" s="395"/>
      <c r="H241" s="395"/>
      <c r="I241" s="390"/>
      <c r="J241" s="56"/>
      <c r="K241" s="56"/>
      <c r="N241" s="54"/>
    </row>
    <row r="242" spans="1:14" s="11" customFormat="1" ht="43.15" customHeight="1">
      <c r="A242" s="404" t="s">
        <v>153</v>
      </c>
      <c r="B242" s="405"/>
      <c r="C242" s="405"/>
      <c r="D242" s="405"/>
      <c r="E242" s="405"/>
      <c r="F242" s="405"/>
      <c r="G242" s="405"/>
      <c r="H242" s="405"/>
      <c r="I242" s="405"/>
      <c r="J242" s="405"/>
      <c r="K242" s="405"/>
      <c r="L242" s="406"/>
      <c r="M242" s="9"/>
      <c r="N242" s="10"/>
    </row>
    <row r="243" spans="1:14" s="8" customFormat="1" ht="54">
      <c r="A243" s="12" t="s">
        <v>23</v>
      </c>
      <c r="B243" s="12" t="s">
        <v>4</v>
      </c>
      <c r="C243" s="61" t="s">
        <v>5</v>
      </c>
      <c r="D243" s="13" t="s">
        <v>349</v>
      </c>
      <c r="E243" s="14" t="s">
        <v>7</v>
      </c>
      <c r="F243" s="15" t="s">
        <v>8</v>
      </c>
      <c r="G243" s="15" t="s">
        <v>9</v>
      </c>
      <c r="H243" s="15" t="s">
        <v>20</v>
      </c>
      <c r="I243" s="16" t="s">
        <v>10</v>
      </c>
      <c r="J243" s="79" t="s">
        <v>11</v>
      </c>
      <c r="K243" s="80" t="s">
        <v>12</v>
      </c>
      <c r="L243" s="13" t="s">
        <v>13</v>
      </c>
      <c r="N243" s="26"/>
    </row>
    <row r="244" spans="1:14" s="8" customFormat="1">
      <c r="A244" s="21">
        <v>1</v>
      </c>
      <c r="B244" s="21">
        <v>2</v>
      </c>
      <c r="C244" s="21">
        <v>3</v>
      </c>
      <c r="D244" s="21">
        <v>4</v>
      </c>
      <c r="E244" s="22">
        <v>5</v>
      </c>
      <c r="F244" s="23">
        <v>6</v>
      </c>
      <c r="G244" s="21">
        <v>7</v>
      </c>
      <c r="H244" s="21" t="s">
        <v>14</v>
      </c>
      <c r="I244" s="21" t="s">
        <v>15</v>
      </c>
      <c r="J244" s="13">
        <v>10</v>
      </c>
      <c r="K244" s="82">
        <v>11</v>
      </c>
      <c r="L244" s="13">
        <v>12</v>
      </c>
      <c r="N244" s="26"/>
    </row>
    <row r="245" spans="1:14" s="195" customFormat="1" ht="54">
      <c r="A245" s="213">
        <v>1</v>
      </c>
      <c r="B245" s="214" t="s">
        <v>464</v>
      </c>
      <c r="C245" s="182" t="s">
        <v>323</v>
      </c>
      <c r="D245" s="140">
        <v>80000</v>
      </c>
      <c r="E245" s="196"/>
      <c r="F245" s="196"/>
      <c r="G245" s="215"/>
      <c r="H245" s="196"/>
      <c r="I245" s="196"/>
      <c r="J245" s="87"/>
      <c r="K245" s="88"/>
      <c r="L245" s="87"/>
      <c r="N245" s="194"/>
    </row>
    <row r="246" spans="1:14" s="55" customFormat="1">
      <c r="A246" s="396" t="s">
        <v>121</v>
      </c>
      <c r="B246" s="397"/>
      <c r="C246" s="45"/>
      <c r="D246" s="46"/>
      <c r="E246" s="47"/>
      <c r="F246" s="48"/>
      <c r="G246" s="49"/>
      <c r="H246" s="50"/>
      <c r="I246" s="48"/>
      <c r="J246" s="48"/>
      <c r="K246" s="51"/>
      <c r="L246" s="52"/>
      <c r="M246" s="53"/>
      <c r="N246" s="54"/>
    </row>
    <row r="247" spans="1:14" s="55" customFormat="1">
      <c r="A247" s="394" t="s">
        <v>122</v>
      </c>
      <c r="B247" s="395"/>
      <c r="C247" s="395"/>
      <c r="D247" s="395"/>
      <c r="E247" s="395"/>
      <c r="F247" s="395"/>
      <c r="G247" s="395"/>
      <c r="H247" s="395"/>
      <c r="I247" s="390"/>
      <c r="J247" s="56"/>
      <c r="K247" s="56"/>
      <c r="N247" s="54"/>
    </row>
    <row r="248" spans="1:14" s="11" customFormat="1" ht="43.15" customHeight="1">
      <c r="A248" s="398" t="s">
        <v>345</v>
      </c>
      <c r="B248" s="399"/>
      <c r="C248" s="399"/>
      <c r="D248" s="399"/>
      <c r="E248" s="399"/>
      <c r="F248" s="399"/>
      <c r="G248" s="399"/>
      <c r="H248" s="399"/>
      <c r="I248" s="399"/>
      <c r="J248" s="399"/>
      <c r="K248" s="399"/>
      <c r="L248" s="400"/>
      <c r="M248" s="9"/>
      <c r="N248" s="10"/>
    </row>
    <row r="249" spans="1:14" s="318" customFormat="1" ht="54">
      <c r="A249" s="313" t="s">
        <v>63</v>
      </c>
      <c r="B249" s="313" t="s">
        <v>4</v>
      </c>
      <c r="C249" s="93" t="s">
        <v>5</v>
      </c>
      <c r="D249" s="13" t="s">
        <v>349</v>
      </c>
      <c r="E249" s="314" t="s">
        <v>7</v>
      </c>
      <c r="F249" s="315" t="s">
        <v>8</v>
      </c>
      <c r="G249" s="315" t="s">
        <v>9</v>
      </c>
      <c r="H249" s="96" t="s">
        <v>20</v>
      </c>
      <c r="I249" s="97" t="s">
        <v>10</v>
      </c>
      <c r="J249" s="97" t="s">
        <v>11</v>
      </c>
      <c r="K249" s="217" t="s">
        <v>12</v>
      </c>
      <c r="L249" s="97" t="s">
        <v>13</v>
      </c>
      <c r="M249" s="316"/>
      <c r="N249" s="317"/>
    </row>
    <row r="250" spans="1:14" s="318" customFormat="1">
      <c r="A250" s="45">
        <v>1</v>
      </c>
      <c r="B250" s="45">
        <v>2</v>
      </c>
      <c r="C250" s="45">
        <v>3</v>
      </c>
      <c r="D250" s="45">
        <v>4</v>
      </c>
      <c r="E250" s="45">
        <v>5</v>
      </c>
      <c r="F250" s="23" t="s">
        <v>16</v>
      </c>
      <c r="G250" s="21">
        <v>7</v>
      </c>
      <c r="H250" s="21" t="s">
        <v>14</v>
      </c>
      <c r="I250" s="21" t="s">
        <v>15</v>
      </c>
      <c r="J250" s="21">
        <v>10</v>
      </c>
      <c r="K250" s="24">
        <v>11</v>
      </c>
      <c r="L250" s="21">
        <v>12</v>
      </c>
      <c r="M250" s="316"/>
      <c r="N250" s="317"/>
    </row>
    <row r="251" spans="1:14" s="195" customFormat="1" ht="55.9" customHeight="1">
      <c r="A251" s="71">
        <v>1</v>
      </c>
      <c r="B251" s="343" t="s">
        <v>337</v>
      </c>
      <c r="C251" s="255" t="s">
        <v>37</v>
      </c>
      <c r="D251" s="255">
        <v>10</v>
      </c>
      <c r="E251" s="30"/>
      <c r="F251" s="135"/>
      <c r="G251" s="366"/>
      <c r="H251" s="135"/>
      <c r="I251" s="135"/>
      <c r="J251" s="367"/>
      <c r="K251" s="368"/>
      <c r="L251" s="369"/>
      <c r="M251" s="324"/>
      <c r="N251" s="194"/>
    </row>
    <row r="252" spans="1:14" s="58" customFormat="1" ht="55.9" customHeight="1">
      <c r="A252" s="71">
        <v>2</v>
      </c>
      <c r="B252" s="343" t="s">
        <v>338</v>
      </c>
      <c r="C252" s="255" t="s">
        <v>37</v>
      </c>
      <c r="D252" s="255">
        <v>5</v>
      </c>
      <c r="E252" s="30"/>
      <c r="F252" s="135"/>
      <c r="G252" s="366"/>
      <c r="H252" s="135"/>
      <c r="I252" s="135"/>
      <c r="J252" s="145"/>
      <c r="K252" s="202"/>
      <c r="L252" s="63"/>
      <c r="M252" s="209"/>
      <c r="N252" s="57"/>
    </row>
    <row r="253" spans="1:14" s="58" customFormat="1" ht="55.9" customHeight="1">
      <c r="A253" s="71">
        <v>3</v>
      </c>
      <c r="B253" s="343" t="s">
        <v>339</v>
      </c>
      <c r="C253" s="255" t="s">
        <v>37</v>
      </c>
      <c r="D253" s="255">
        <v>5</v>
      </c>
      <c r="E253" s="30"/>
      <c r="F253" s="135"/>
      <c r="G253" s="366"/>
      <c r="H253" s="135"/>
      <c r="I253" s="135"/>
      <c r="J253" s="65"/>
      <c r="K253" s="202"/>
      <c r="L253" s="63"/>
      <c r="M253" s="209"/>
      <c r="N253" s="57"/>
    </row>
    <row r="254" spans="1:14" s="58" customFormat="1" ht="55.9" customHeight="1">
      <c r="A254" s="71">
        <v>4</v>
      </c>
      <c r="B254" s="343" t="s">
        <v>340</v>
      </c>
      <c r="C254" s="255" t="s">
        <v>37</v>
      </c>
      <c r="D254" s="255">
        <v>5</v>
      </c>
      <c r="E254" s="30"/>
      <c r="F254" s="135"/>
      <c r="G254" s="366"/>
      <c r="H254" s="135"/>
      <c r="I254" s="135"/>
      <c r="J254" s="145"/>
      <c r="K254" s="180"/>
      <c r="L254" s="63"/>
      <c r="M254" s="209"/>
      <c r="N254" s="57"/>
    </row>
    <row r="255" spans="1:14" s="58" customFormat="1" ht="55.9" customHeight="1">
      <c r="A255" s="71">
        <v>5</v>
      </c>
      <c r="B255" s="343" t="s">
        <v>341</v>
      </c>
      <c r="C255" s="255" t="s">
        <v>37</v>
      </c>
      <c r="D255" s="255">
        <v>6</v>
      </c>
      <c r="E255" s="30"/>
      <c r="F255" s="135"/>
      <c r="G255" s="366"/>
      <c r="H255" s="135"/>
      <c r="I255" s="135"/>
      <c r="J255" s="145"/>
      <c r="K255" s="180"/>
      <c r="L255" s="63"/>
      <c r="M255" s="209"/>
      <c r="N255" s="57"/>
    </row>
    <row r="256" spans="1:14" s="58" customFormat="1" ht="63.6" customHeight="1">
      <c r="A256" s="71">
        <v>6</v>
      </c>
      <c r="B256" s="343" t="s">
        <v>437</v>
      </c>
      <c r="C256" s="255" t="s">
        <v>37</v>
      </c>
      <c r="D256" s="255">
        <v>1</v>
      </c>
      <c r="E256" s="30"/>
      <c r="F256" s="135"/>
      <c r="G256" s="366"/>
      <c r="H256" s="135"/>
      <c r="I256" s="135"/>
      <c r="J256" s="65"/>
      <c r="K256" s="202"/>
      <c r="L256" s="63"/>
      <c r="M256" s="209"/>
      <c r="N256" s="57"/>
    </row>
    <row r="257" spans="1:22" s="58" customFormat="1" ht="78" customHeight="1">
      <c r="A257" s="71">
        <v>7</v>
      </c>
      <c r="B257" s="343" t="s">
        <v>438</v>
      </c>
      <c r="C257" s="255" t="s">
        <v>37</v>
      </c>
      <c r="D257" s="255">
        <v>1</v>
      </c>
      <c r="E257" s="30"/>
      <c r="F257" s="135"/>
      <c r="G257" s="366"/>
      <c r="H257" s="135"/>
      <c r="I257" s="135"/>
      <c r="J257" s="65"/>
      <c r="K257" s="202"/>
      <c r="L257" s="63"/>
      <c r="M257" s="209"/>
      <c r="N257" s="57"/>
    </row>
    <row r="258" spans="1:22" s="302" customFormat="1">
      <c r="A258" s="396" t="s">
        <v>346</v>
      </c>
      <c r="B258" s="421"/>
      <c r="C258" s="45"/>
      <c r="D258" s="46"/>
      <c r="E258" s="47"/>
      <c r="F258" s="48"/>
      <c r="G258" s="49"/>
      <c r="H258" s="48"/>
      <c r="I258" s="48"/>
      <c r="J258" s="48"/>
      <c r="K258" s="51"/>
      <c r="L258" s="52"/>
      <c r="M258" s="300"/>
      <c r="N258" s="301"/>
    </row>
    <row r="259" spans="1:22" s="55" customFormat="1">
      <c r="A259" s="394" t="s">
        <v>347</v>
      </c>
      <c r="B259" s="395"/>
      <c r="C259" s="395"/>
      <c r="D259" s="395"/>
      <c r="E259" s="395"/>
      <c r="F259" s="395"/>
      <c r="G259" s="395"/>
      <c r="H259" s="395"/>
      <c r="I259" s="390"/>
      <c r="J259" s="56"/>
      <c r="K259" s="56"/>
      <c r="M259" s="267"/>
      <c r="N259" s="301"/>
      <c r="O259" s="267"/>
      <c r="P259" s="267"/>
      <c r="Q259" s="267"/>
      <c r="R259" s="267"/>
      <c r="S259" s="267"/>
      <c r="T259" s="267"/>
      <c r="U259" s="267"/>
      <c r="V259" s="267"/>
    </row>
    <row r="260" spans="1:22" s="371" customFormat="1" ht="43.15" customHeight="1">
      <c r="A260" s="404" t="s">
        <v>154</v>
      </c>
      <c r="B260" s="405"/>
      <c r="C260" s="405"/>
      <c r="D260" s="405"/>
      <c r="E260" s="405"/>
      <c r="F260" s="405"/>
      <c r="G260" s="405"/>
      <c r="H260" s="405"/>
      <c r="I260" s="405"/>
      <c r="J260" s="405"/>
      <c r="K260" s="405"/>
      <c r="L260" s="406"/>
      <c r="M260" s="362"/>
      <c r="N260" s="363"/>
    </row>
    <row r="261" spans="1:22" s="372" customFormat="1" ht="54">
      <c r="A261" s="12" t="s">
        <v>23</v>
      </c>
      <c r="B261" s="12" t="s">
        <v>4</v>
      </c>
      <c r="C261" s="61" t="s">
        <v>5</v>
      </c>
      <c r="D261" s="13" t="s">
        <v>349</v>
      </c>
      <c r="E261" s="14" t="s">
        <v>7</v>
      </c>
      <c r="F261" s="15" t="s">
        <v>8</v>
      </c>
      <c r="G261" s="15" t="s">
        <v>9</v>
      </c>
      <c r="H261" s="15" t="s">
        <v>20</v>
      </c>
      <c r="I261" s="16" t="s">
        <v>10</v>
      </c>
      <c r="J261" s="79" t="s">
        <v>11</v>
      </c>
      <c r="K261" s="80" t="s">
        <v>12</v>
      </c>
      <c r="L261" s="13" t="s">
        <v>13</v>
      </c>
      <c r="M261" s="287"/>
      <c r="N261" s="378"/>
    </row>
    <row r="262" spans="1:22" s="372" customFormat="1">
      <c r="A262" s="21">
        <v>1</v>
      </c>
      <c r="B262" s="21">
        <v>2</v>
      </c>
      <c r="C262" s="21">
        <v>3</v>
      </c>
      <c r="D262" s="21">
        <v>4</v>
      </c>
      <c r="E262" s="22">
        <v>5</v>
      </c>
      <c r="F262" s="23">
        <v>6</v>
      </c>
      <c r="G262" s="21">
        <v>7</v>
      </c>
      <c r="H262" s="21" t="s">
        <v>14</v>
      </c>
      <c r="I262" s="21" t="s">
        <v>15</v>
      </c>
      <c r="J262" s="13">
        <v>10</v>
      </c>
      <c r="K262" s="82">
        <v>11</v>
      </c>
      <c r="L262" s="13">
        <v>12</v>
      </c>
      <c r="M262" s="287"/>
      <c r="N262" s="378"/>
    </row>
    <row r="263" spans="1:22" s="373" customFormat="1" ht="48" customHeight="1">
      <c r="A263" s="21">
        <v>1</v>
      </c>
      <c r="B263" s="224" t="s">
        <v>357</v>
      </c>
      <c r="C263" s="380" t="s">
        <v>49</v>
      </c>
      <c r="D263" s="148">
        <v>1</v>
      </c>
      <c r="E263" s="29"/>
      <c r="F263" s="225"/>
      <c r="G263" s="226"/>
      <c r="H263" s="170"/>
      <c r="I263" s="170"/>
      <c r="J263" s="147"/>
      <c r="K263" s="159"/>
      <c r="L263" s="147"/>
      <c r="M263" s="376"/>
      <c r="N263" s="379"/>
    </row>
    <row r="264" spans="1:22" s="373" customFormat="1" ht="48" customHeight="1">
      <c r="A264" s="21">
        <v>2</v>
      </c>
      <c r="B264" s="224" t="s">
        <v>358</v>
      </c>
      <c r="C264" s="380" t="s">
        <v>49</v>
      </c>
      <c r="D264" s="148">
        <v>1</v>
      </c>
      <c r="E264" s="29"/>
      <c r="F264" s="225"/>
      <c r="G264" s="226"/>
      <c r="H264" s="170"/>
      <c r="I264" s="170"/>
      <c r="J264" s="147"/>
      <c r="K264" s="147"/>
      <c r="L264" s="147"/>
      <c r="M264" s="377"/>
      <c r="N264" s="379"/>
    </row>
    <row r="265" spans="1:22" s="373" customFormat="1" ht="48" customHeight="1">
      <c r="A265" s="21">
        <v>3</v>
      </c>
      <c r="B265" s="224" t="s">
        <v>359</v>
      </c>
      <c r="C265" s="380" t="s">
        <v>49</v>
      </c>
      <c r="D265" s="148">
        <v>1</v>
      </c>
      <c r="E265" s="29"/>
      <c r="F265" s="225"/>
      <c r="G265" s="226"/>
      <c r="H265" s="170"/>
      <c r="I265" s="170"/>
      <c r="J265" s="147"/>
      <c r="K265" s="147"/>
      <c r="L265" s="147"/>
      <c r="M265" s="377"/>
      <c r="N265" s="379"/>
    </row>
    <row r="266" spans="1:22" s="373" customFormat="1" ht="48" customHeight="1">
      <c r="A266" s="21">
        <v>4</v>
      </c>
      <c r="B266" s="224" t="s">
        <v>360</v>
      </c>
      <c r="C266" s="380" t="s">
        <v>49</v>
      </c>
      <c r="D266" s="148">
        <v>6</v>
      </c>
      <c r="E266" s="29"/>
      <c r="F266" s="225"/>
      <c r="G266" s="226"/>
      <c r="H266" s="170"/>
      <c r="I266" s="170"/>
      <c r="J266" s="147"/>
      <c r="K266" s="147"/>
      <c r="L266" s="147"/>
      <c r="M266" s="376"/>
      <c r="N266" s="379"/>
    </row>
    <row r="267" spans="1:22" s="373" customFormat="1" ht="48" customHeight="1">
      <c r="A267" s="21">
        <v>5</v>
      </c>
      <c r="B267" s="224" t="s">
        <v>361</v>
      </c>
      <c r="C267" s="380" t="s">
        <v>49</v>
      </c>
      <c r="D267" s="148">
        <v>1</v>
      </c>
      <c r="E267" s="29"/>
      <c r="F267" s="225"/>
      <c r="G267" s="226"/>
      <c r="H267" s="170"/>
      <c r="I267" s="170"/>
      <c r="J267" s="147"/>
      <c r="K267" s="147"/>
      <c r="L267" s="147"/>
      <c r="M267" s="377"/>
      <c r="N267" s="379"/>
    </row>
    <row r="268" spans="1:22" s="373" customFormat="1" ht="48" customHeight="1">
      <c r="A268" s="21">
        <v>6</v>
      </c>
      <c r="B268" s="224" t="s">
        <v>362</v>
      </c>
      <c r="C268" s="380" t="s">
        <v>49</v>
      </c>
      <c r="D268" s="148">
        <v>2</v>
      </c>
      <c r="E268" s="29"/>
      <c r="F268" s="225"/>
      <c r="G268" s="226"/>
      <c r="H268" s="170"/>
      <c r="I268" s="170"/>
      <c r="J268" s="147"/>
      <c r="K268" s="147"/>
      <c r="L268" s="147"/>
      <c r="M268" s="377"/>
      <c r="N268" s="379"/>
    </row>
    <row r="269" spans="1:22" s="373" customFormat="1" ht="48" customHeight="1">
      <c r="A269" s="21">
        <v>7</v>
      </c>
      <c r="B269" s="224" t="s">
        <v>363</v>
      </c>
      <c r="C269" s="380" t="s">
        <v>49</v>
      </c>
      <c r="D269" s="148">
        <v>2</v>
      </c>
      <c r="E269" s="29"/>
      <c r="F269" s="225"/>
      <c r="G269" s="226"/>
      <c r="H269" s="170"/>
      <c r="I269" s="170"/>
      <c r="J269" s="147"/>
      <c r="K269" s="159"/>
      <c r="L269" s="147"/>
      <c r="M269" s="376"/>
      <c r="N269" s="379"/>
    </row>
    <row r="270" spans="1:22" s="373" customFormat="1" ht="48" customHeight="1">
      <c r="A270" s="21">
        <v>8</v>
      </c>
      <c r="B270" s="224" t="s">
        <v>364</v>
      </c>
      <c r="C270" s="380" t="s">
        <v>49</v>
      </c>
      <c r="D270" s="148">
        <v>1</v>
      </c>
      <c r="E270" s="29"/>
      <c r="F270" s="225"/>
      <c r="G270" s="226"/>
      <c r="H270" s="170"/>
      <c r="I270" s="170"/>
      <c r="J270" s="388"/>
      <c r="K270" s="147"/>
      <c r="L270" s="147"/>
      <c r="M270" s="377"/>
      <c r="N270" s="379"/>
    </row>
    <row r="271" spans="1:22" s="373" customFormat="1" ht="48" customHeight="1">
      <c r="A271" s="21">
        <v>9</v>
      </c>
      <c r="B271" s="224" t="s">
        <v>365</v>
      </c>
      <c r="C271" s="380" t="s">
        <v>49</v>
      </c>
      <c r="D271" s="148">
        <v>1</v>
      </c>
      <c r="E271" s="29"/>
      <c r="F271" s="225"/>
      <c r="G271" s="226"/>
      <c r="H271" s="170"/>
      <c r="I271" s="170"/>
      <c r="J271" s="388"/>
      <c r="K271" s="147"/>
      <c r="L271" s="147"/>
      <c r="M271" s="377"/>
      <c r="N271" s="379"/>
    </row>
    <row r="272" spans="1:22" s="373" customFormat="1" ht="48" customHeight="1">
      <c r="A272" s="21">
        <v>10</v>
      </c>
      <c r="B272" s="224" t="s">
        <v>366</v>
      </c>
      <c r="C272" s="380" t="s">
        <v>49</v>
      </c>
      <c r="D272" s="148">
        <v>1</v>
      </c>
      <c r="E272" s="29"/>
      <c r="F272" s="225"/>
      <c r="G272" s="226"/>
      <c r="H272" s="170"/>
      <c r="I272" s="170"/>
      <c r="J272" s="147"/>
      <c r="K272" s="159"/>
      <c r="L272" s="147"/>
      <c r="M272" s="376"/>
      <c r="N272" s="379"/>
    </row>
    <row r="273" spans="1:14" s="373" customFormat="1" ht="48" customHeight="1">
      <c r="A273" s="21">
        <v>11</v>
      </c>
      <c r="B273" s="224" t="s">
        <v>367</v>
      </c>
      <c r="C273" s="380" t="s">
        <v>49</v>
      </c>
      <c r="D273" s="148">
        <v>1</v>
      </c>
      <c r="E273" s="29"/>
      <c r="F273" s="225"/>
      <c r="G273" s="226"/>
      <c r="H273" s="170"/>
      <c r="I273" s="170"/>
      <c r="J273" s="147"/>
      <c r="K273" s="147"/>
      <c r="L273" s="147"/>
      <c r="M273" s="377"/>
      <c r="N273" s="379"/>
    </row>
    <row r="274" spans="1:14" s="373" customFormat="1" ht="48" customHeight="1">
      <c r="A274" s="21">
        <v>12</v>
      </c>
      <c r="B274" s="224" t="s">
        <v>368</v>
      </c>
      <c r="C274" s="380" t="s">
        <v>49</v>
      </c>
      <c r="D274" s="148">
        <v>1</v>
      </c>
      <c r="E274" s="29"/>
      <c r="F274" s="225"/>
      <c r="G274" s="226"/>
      <c r="H274" s="170"/>
      <c r="I274" s="170"/>
      <c r="J274" s="147"/>
      <c r="K274" s="147"/>
      <c r="L274" s="147"/>
      <c r="M274" s="377"/>
      <c r="N274" s="379"/>
    </row>
    <row r="275" spans="1:14" s="373" customFormat="1" ht="48" customHeight="1">
      <c r="A275" s="21">
        <v>13</v>
      </c>
      <c r="B275" s="224" t="s">
        <v>369</v>
      </c>
      <c r="C275" s="380" t="s">
        <v>49</v>
      </c>
      <c r="D275" s="148">
        <v>1</v>
      </c>
      <c r="E275" s="29"/>
      <c r="F275" s="225"/>
      <c r="G275" s="226"/>
      <c r="H275" s="170"/>
      <c r="I275" s="170"/>
      <c r="J275" s="147"/>
      <c r="K275" s="147"/>
      <c r="L275" s="147"/>
      <c r="M275" s="377"/>
      <c r="N275" s="379"/>
    </row>
    <row r="276" spans="1:14" s="373" customFormat="1" ht="79.900000000000006" customHeight="1">
      <c r="A276" s="21">
        <v>14</v>
      </c>
      <c r="B276" s="224" t="s">
        <v>352</v>
      </c>
      <c r="C276" s="380" t="s">
        <v>49</v>
      </c>
      <c r="D276" s="148">
        <v>1</v>
      </c>
      <c r="E276" s="29"/>
      <c r="F276" s="225"/>
      <c r="G276" s="226"/>
      <c r="H276" s="170"/>
      <c r="I276" s="170"/>
      <c r="J276" s="147"/>
      <c r="K276" s="159"/>
      <c r="L276" s="147"/>
      <c r="M276" s="376"/>
      <c r="N276" s="379"/>
    </row>
    <row r="277" spans="1:14" s="373" customFormat="1" ht="42" customHeight="1">
      <c r="A277" s="21">
        <v>15</v>
      </c>
      <c r="B277" s="224" t="s">
        <v>353</v>
      </c>
      <c r="C277" s="380" t="s">
        <v>181</v>
      </c>
      <c r="D277" s="148">
        <v>1</v>
      </c>
      <c r="E277" s="29"/>
      <c r="F277" s="225"/>
      <c r="G277" s="226"/>
      <c r="H277" s="170"/>
      <c r="I277" s="170"/>
      <c r="J277" s="147"/>
      <c r="K277" s="147"/>
      <c r="L277" s="147"/>
      <c r="M277" s="377"/>
      <c r="N277" s="379"/>
    </row>
    <row r="278" spans="1:14" s="373" customFormat="1" ht="42" customHeight="1">
      <c r="A278" s="21">
        <v>16</v>
      </c>
      <c r="B278" s="224" t="s">
        <v>353</v>
      </c>
      <c r="C278" s="148" t="s">
        <v>49</v>
      </c>
      <c r="D278" s="148">
        <v>1</v>
      </c>
      <c r="E278" s="29"/>
      <c r="F278" s="225"/>
      <c r="G278" s="226"/>
      <c r="H278" s="170"/>
      <c r="I278" s="170"/>
      <c r="J278" s="147"/>
      <c r="K278" s="147"/>
      <c r="L278" s="147"/>
      <c r="M278" s="377"/>
      <c r="N278" s="379"/>
    </row>
    <row r="279" spans="1:14" s="373" customFormat="1" ht="42" customHeight="1">
      <c r="A279" s="21">
        <v>17</v>
      </c>
      <c r="B279" s="224" t="s">
        <v>356</v>
      </c>
      <c r="C279" s="148" t="s">
        <v>49</v>
      </c>
      <c r="D279" s="148">
        <v>1</v>
      </c>
      <c r="E279" s="29"/>
      <c r="F279" s="225"/>
      <c r="G279" s="226"/>
      <c r="H279" s="170"/>
      <c r="I279" s="170"/>
      <c r="J279" s="147"/>
      <c r="K279" s="159"/>
      <c r="L279" s="147"/>
      <c r="M279" s="376"/>
      <c r="N279" s="379"/>
    </row>
    <row r="280" spans="1:14" s="373" customFormat="1" ht="42" customHeight="1">
      <c r="A280" s="21">
        <v>18</v>
      </c>
      <c r="B280" s="224" t="s">
        <v>354</v>
      </c>
      <c r="C280" s="380" t="s">
        <v>49</v>
      </c>
      <c r="D280" s="148">
        <v>1</v>
      </c>
      <c r="E280" s="29"/>
      <c r="F280" s="225"/>
      <c r="G280" s="226"/>
      <c r="H280" s="170"/>
      <c r="I280" s="170"/>
      <c r="J280" s="147"/>
      <c r="K280" s="147"/>
      <c r="L280" s="147"/>
      <c r="M280" s="377"/>
      <c r="N280" s="379"/>
    </row>
    <row r="281" spans="1:14" s="373" customFormat="1" ht="42" customHeight="1">
      <c r="A281" s="21">
        <v>19</v>
      </c>
      <c r="B281" s="224" t="s">
        <v>355</v>
      </c>
      <c r="C281" s="380" t="s">
        <v>49</v>
      </c>
      <c r="D281" s="148">
        <v>1</v>
      </c>
      <c r="E281" s="29"/>
      <c r="F281" s="225"/>
      <c r="G281" s="226"/>
      <c r="H281" s="170"/>
      <c r="I281" s="170"/>
      <c r="J281" s="147"/>
      <c r="K281" s="147"/>
      <c r="L281" s="147"/>
      <c r="M281" s="377"/>
      <c r="N281" s="379"/>
    </row>
    <row r="282" spans="1:14" s="55" customFormat="1">
      <c r="A282" s="396" t="s">
        <v>123</v>
      </c>
      <c r="B282" s="407"/>
      <c r="C282" s="45"/>
      <c r="D282" s="46"/>
      <c r="E282" s="47"/>
      <c r="F282" s="48"/>
      <c r="G282" s="49"/>
      <c r="H282" s="50"/>
      <c r="I282" s="48"/>
      <c r="J282" s="48"/>
      <c r="K282" s="51"/>
      <c r="L282" s="52"/>
      <c r="M282" s="53"/>
      <c r="N282" s="54"/>
    </row>
    <row r="283" spans="1:14" s="374" customFormat="1">
      <c r="A283" s="401" t="s">
        <v>124</v>
      </c>
      <c r="B283" s="402"/>
      <c r="C283" s="402"/>
      <c r="D283" s="402"/>
      <c r="E283" s="402"/>
      <c r="F283" s="402"/>
      <c r="G283" s="402"/>
      <c r="H283" s="402"/>
      <c r="I283" s="392"/>
      <c r="J283" s="273"/>
      <c r="K283" s="273"/>
      <c r="L283" s="267"/>
      <c r="M283" s="267"/>
      <c r="N283" s="301"/>
    </row>
    <row r="284" spans="1:14" s="11" customFormat="1" ht="43.15" customHeight="1">
      <c r="A284" s="398" t="s">
        <v>159</v>
      </c>
      <c r="B284" s="399"/>
      <c r="C284" s="399"/>
      <c r="D284" s="399"/>
      <c r="E284" s="399"/>
      <c r="F284" s="399"/>
      <c r="G284" s="399"/>
      <c r="H284" s="399"/>
      <c r="I284" s="399"/>
      <c r="J284" s="399"/>
      <c r="K284" s="399"/>
      <c r="L284" s="400"/>
      <c r="M284" s="9"/>
      <c r="N284" s="363"/>
    </row>
    <row r="285" spans="1:14" s="220" customFormat="1" ht="54">
      <c r="A285" s="97" t="s">
        <v>3</v>
      </c>
      <c r="B285" s="97" t="s">
        <v>4</v>
      </c>
      <c r="C285" s="93" t="s">
        <v>5</v>
      </c>
      <c r="D285" s="13" t="s">
        <v>349</v>
      </c>
      <c r="E285" s="95" t="s">
        <v>7</v>
      </c>
      <c r="F285" s="96" t="s">
        <v>8</v>
      </c>
      <c r="G285" s="96" t="s">
        <v>9</v>
      </c>
      <c r="H285" s="96" t="s">
        <v>20</v>
      </c>
      <c r="I285" s="97" t="s">
        <v>10</v>
      </c>
      <c r="J285" s="97" t="s">
        <v>11</v>
      </c>
      <c r="K285" s="217" t="s">
        <v>12</v>
      </c>
      <c r="L285" s="97" t="s">
        <v>13</v>
      </c>
      <c r="M285" s="218"/>
      <c r="N285" s="219"/>
    </row>
    <row r="286" spans="1:14" s="223" customFormat="1">
      <c r="A286" s="21">
        <v>1</v>
      </c>
      <c r="B286" s="21">
        <v>2</v>
      </c>
      <c r="C286" s="21">
        <v>3</v>
      </c>
      <c r="D286" s="21">
        <v>4</v>
      </c>
      <c r="E286" s="22">
        <v>5</v>
      </c>
      <c r="F286" s="23" t="s">
        <v>16</v>
      </c>
      <c r="G286" s="21">
        <v>7</v>
      </c>
      <c r="H286" s="21" t="s">
        <v>14</v>
      </c>
      <c r="I286" s="21" t="s">
        <v>15</v>
      </c>
      <c r="J286" s="21">
        <v>10</v>
      </c>
      <c r="K286" s="24">
        <v>11</v>
      </c>
      <c r="L286" s="21">
        <v>12</v>
      </c>
      <c r="M286" s="221"/>
      <c r="N286" s="222"/>
    </row>
    <row r="287" spans="1:14" ht="409.6" customHeight="1">
      <c r="A287" s="22">
        <v>1</v>
      </c>
      <c r="B287" s="389" t="s">
        <v>465</v>
      </c>
      <c r="C287" s="169" t="s">
        <v>17</v>
      </c>
      <c r="D287" s="169">
        <v>450</v>
      </c>
      <c r="E287" s="29"/>
      <c r="F287" s="225"/>
      <c r="G287" s="226"/>
      <c r="H287" s="170"/>
      <c r="I287" s="170"/>
      <c r="J287" s="227"/>
      <c r="K287" s="228"/>
      <c r="L287" s="34"/>
      <c r="M287" s="229"/>
      <c r="N287" s="154"/>
    </row>
    <row r="288" spans="1:14" s="8" customFormat="1" ht="409.5">
      <c r="A288" s="21">
        <v>2</v>
      </c>
      <c r="B288" s="389" t="s">
        <v>466</v>
      </c>
      <c r="C288" s="169" t="s">
        <v>17</v>
      </c>
      <c r="D288" s="169">
        <v>2800</v>
      </c>
      <c r="E288" s="29"/>
      <c r="F288" s="225"/>
      <c r="G288" s="230"/>
      <c r="H288" s="170"/>
      <c r="I288" s="170"/>
      <c r="J288" s="231"/>
      <c r="K288" s="232"/>
      <c r="L288" s="101"/>
      <c r="M288" s="216"/>
      <c r="N288" s="26"/>
    </row>
    <row r="289" spans="1:14" s="237" customFormat="1" ht="409.6" customHeight="1">
      <c r="A289" s="22">
        <v>3</v>
      </c>
      <c r="B289" s="389" t="s">
        <v>467</v>
      </c>
      <c r="C289" s="169" t="s">
        <v>17</v>
      </c>
      <c r="D289" s="169">
        <v>2400</v>
      </c>
      <c r="E289" s="29"/>
      <c r="F289" s="225"/>
      <c r="G289" s="226"/>
      <c r="H289" s="170"/>
      <c r="I289" s="170"/>
      <c r="J289" s="233"/>
      <c r="K289" s="225"/>
      <c r="L289" s="234"/>
      <c r="M289" s="235"/>
      <c r="N289" s="236"/>
    </row>
    <row r="290" spans="1:14" s="55" customFormat="1">
      <c r="A290" s="396" t="s">
        <v>125</v>
      </c>
      <c r="B290" s="397"/>
      <c r="C290" s="45"/>
      <c r="D290" s="46"/>
      <c r="E290" s="47"/>
      <c r="F290" s="48"/>
      <c r="G290" s="49"/>
      <c r="H290" s="50"/>
      <c r="I290" s="48"/>
      <c r="J290" s="48"/>
      <c r="K290" s="51"/>
      <c r="L290" s="52"/>
      <c r="M290" s="53"/>
      <c r="N290" s="54"/>
    </row>
    <row r="291" spans="1:14" s="55" customFormat="1">
      <c r="A291" s="334"/>
      <c r="B291" s="393" t="s">
        <v>447</v>
      </c>
      <c r="C291" s="335"/>
      <c r="D291" s="336"/>
      <c r="E291" s="337"/>
      <c r="F291" s="338"/>
      <c r="G291" s="339"/>
      <c r="H291" s="340"/>
      <c r="I291" s="338"/>
      <c r="J291" s="338"/>
      <c r="K291" s="341"/>
      <c r="L291" s="342"/>
      <c r="M291" s="53"/>
      <c r="N291" s="54"/>
    </row>
    <row r="292" spans="1:14" s="55" customFormat="1">
      <c r="A292" s="394" t="s">
        <v>126</v>
      </c>
      <c r="B292" s="395"/>
      <c r="C292" s="395"/>
      <c r="D292" s="395"/>
      <c r="E292" s="395"/>
      <c r="F292" s="395"/>
      <c r="G292" s="395"/>
      <c r="H292" s="395"/>
      <c r="I292" s="390"/>
      <c r="J292" s="56"/>
      <c r="K292" s="56"/>
      <c r="N292" s="54"/>
    </row>
    <row r="293" spans="1:14" s="11" customFormat="1" ht="43.15" customHeight="1">
      <c r="A293" s="398" t="s">
        <v>158</v>
      </c>
      <c r="B293" s="399"/>
      <c r="C293" s="399"/>
      <c r="D293" s="399"/>
      <c r="E293" s="399"/>
      <c r="F293" s="399"/>
      <c r="G293" s="399"/>
      <c r="H293" s="399"/>
      <c r="I293" s="399"/>
      <c r="J293" s="399"/>
      <c r="K293" s="399"/>
      <c r="L293" s="400"/>
      <c r="M293" s="9"/>
      <c r="N293" s="10"/>
    </row>
    <row r="294" spans="1:14" s="237" customFormat="1" ht="54">
      <c r="A294" s="97" t="s">
        <v>3</v>
      </c>
      <c r="B294" s="97" t="s">
        <v>4</v>
      </c>
      <c r="C294" s="93" t="s">
        <v>5</v>
      </c>
      <c r="D294" s="94" t="s">
        <v>6</v>
      </c>
      <c r="E294" s="95" t="s">
        <v>7</v>
      </c>
      <c r="F294" s="96" t="s">
        <v>8</v>
      </c>
      <c r="G294" s="238" t="s">
        <v>9</v>
      </c>
      <c r="H294" s="96" t="s">
        <v>20</v>
      </c>
      <c r="I294" s="97" t="s">
        <v>10</v>
      </c>
      <c r="J294" s="97" t="s">
        <v>11</v>
      </c>
      <c r="K294" s="217" t="s">
        <v>12</v>
      </c>
      <c r="L294" s="97" t="s">
        <v>13</v>
      </c>
      <c r="M294" s="235"/>
      <c r="N294" s="236"/>
    </row>
    <row r="295" spans="1:14" s="241" customFormat="1">
      <c r="A295" s="21">
        <v>1</v>
      </c>
      <c r="B295" s="21">
        <v>2</v>
      </c>
      <c r="C295" s="21">
        <v>3</v>
      </c>
      <c r="D295" s="21">
        <v>4</v>
      </c>
      <c r="E295" s="22">
        <v>5</v>
      </c>
      <c r="F295" s="23" t="s">
        <v>16</v>
      </c>
      <c r="G295" s="21">
        <v>7</v>
      </c>
      <c r="H295" s="21" t="s">
        <v>14</v>
      </c>
      <c r="I295" s="21" t="s">
        <v>15</v>
      </c>
      <c r="J295" s="21">
        <v>10</v>
      </c>
      <c r="K295" s="24">
        <v>11</v>
      </c>
      <c r="L295" s="21">
        <v>12</v>
      </c>
      <c r="M295" s="239"/>
      <c r="N295" s="240"/>
    </row>
    <row r="296" spans="1:14" s="8" customFormat="1" ht="342">
      <c r="A296" s="22">
        <v>1</v>
      </c>
      <c r="B296" s="242" t="s">
        <v>448</v>
      </c>
      <c r="C296" s="41" t="s">
        <v>17</v>
      </c>
      <c r="D296" s="41">
        <v>1200</v>
      </c>
      <c r="E296" s="29"/>
      <c r="F296" s="225"/>
      <c r="G296" s="90"/>
      <c r="H296" s="243"/>
      <c r="I296" s="244"/>
      <c r="J296" s="245"/>
      <c r="K296" s="39"/>
      <c r="L296" s="101"/>
      <c r="M296" s="216"/>
      <c r="N296" s="26"/>
    </row>
    <row r="297" spans="1:14" s="8" customFormat="1" ht="324">
      <c r="A297" s="22">
        <v>2</v>
      </c>
      <c r="B297" s="242" t="s">
        <v>296</v>
      </c>
      <c r="C297" s="41" t="s">
        <v>17</v>
      </c>
      <c r="D297" s="41">
        <v>1200</v>
      </c>
      <c r="E297" s="29"/>
      <c r="F297" s="225"/>
      <c r="G297" s="90"/>
      <c r="H297" s="243"/>
      <c r="I297" s="244"/>
      <c r="J297" s="172"/>
      <c r="K297" s="41"/>
      <c r="L297" s="246"/>
      <c r="M297" s="216"/>
      <c r="N297" s="26"/>
    </row>
    <row r="298" spans="1:14" s="55" customFormat="1">
      <c r="A298" s="396" t="s">
        <v>55</v>
      </c>
      <c r="B298" s="397"/>
      <c r="C298" s="45"/>
      <c r="D298" s="46"/>
      <c r="E298" s="47"/>
      <c r="F298" s="48"/>
      <c r="G298" s="49"/>
      <c r="H298" s="50"/>
      <c r="I298" s="48"/>
      <c r="J298" s="48"/>
      <c r="K298" s="51"/>
      <c r="L298" s="52"/>
      <c r="M298" s="53"/>
      <c r="N298" s="54"/>
    </row>
    <row r="299" spans="1:14" s="55" customFormat="1">
      <c r="A299" s="394" t="s">
        <v>127</v>
      </c>
      <c r="B299" s="395"/>
      <c r="C299" s="395"/>
      <c r="D299" s="395"/>
      <c r="E299" s="395"/>
      <c r="F299" s="395"/>
      <c r="G299" s="395"/>
      <c r="H299" s="395"/>
      <c r="I299" s="390"/>
      <c r="J299" s="56"/>
      <c r="K299" s="56"/>
      <c r="N299" s="54"/>
    </row>
    <row r="300" spans="1:14" s="11" customFormat="1" ht="43.15" customHeight="1">
      <c r="A300" s="398" t="s">
        <v>174</v>
      </c>
      <c r="B300" s="399"/>
      <c r="C300" s="399"/>
      <c r="D300" s="399"/>
      <c r="E300" s="399"/>
      <c r="F300" s="399"/>
      <c r="G300" s="399"/>
      <c r="H300" s="399"/>
      <c r="I300" s="399"/>
      <c r="J300" s="399"/>
      <c r="K300" s="399"/>
      <c r="L300" s="400"/>
      <c r="M300" s="9"/>
      <c r="N300" s="10"/>
    </row>
    <row r="301" spans="1:14" s="237" customFormat="1" ht="54">
      <c r="A301" s="92" t="s">
        <v>23</v>
      </c>
      <c r="B301" s="92" t="s">
        <v>4</v>
      </c>
      <c r="C301" s="93" t="s">
        <v>5</v>
      </c>
      <c r="D301" s="13" t="s">
        <v>349</v>
      </c>
      <c r="E301" s="95" t="s">
        <v>7</v>
      </c>
      <c r="F301" s="96" t="s">
        <v>8</v>
      </c>
      <c r="G301" s="238" t="s">
        <v>9</v>
      </c>
      <c r="H301" s="96" t="s">
        <v>20</v>
      </c>
      <c r="I301" s="97" t="s">
        <v>10</v>
      </c>
      <c r="J301" s="97" t="s">
        <v>11</v>
      </c>
      <c r="K301" s="217" t="s">
        <v>12</v>
      </c>
      <c r="L301" s="97" t="s">
        <v>13</v>
      </c>
      <c r="M301" s="235"/>
      <c r="N301" s="236"/>
    </row>
    <row r="302" spans="1:14" s="8" customFormat="1">
      <c r="A302" s="21">
        <v>1</v>
      </c>
      <c r="B302" s="21">
        <v>2</v>
      </c>
      <c r="C302" s="21">
        <v>3</v>
      </c>
      <c r="D302" s="21">
        <v>4</v>
      </c>
      <c r="E302" s="22">
        <v>5</v>
      </c>
      <c r="F302" s="23" t="s">
        <v>16</v>
      </c>
      <c r="G302" s="21">
        <v>7</v>
      </c>
      <c r="H302" s="21" t="s">
        <v>14</v>
      </c>
      <c r="I302" s="21" t="s">
        <v>15</v>
      </c>
      <c r="J302" s="21">
        <v>10</v>
      </c>
      <c r="K302" s="24">
        <v>11</v>
      </c>
      <c r="L302" s="21">
        <v>12</v>
      </c>
      <c r="M302" s="216"/>
      <c r="N302" s="26"/>
    </row>
    <row r="303" spans="1:14" s="8" customFormat="1" ht="234">
      <c r="A303" s="21">
        <v>1</v>
      </c>
      <c r="B303" s="249" t="s">
        <v>297</v>
      </c>
      <c r="C303" s="169" t="s">
        <v>17</v>
      </c>
      <c r="D303" s="169">
        <v>200</v>
      </c>
      <c r="E303" s="29"/>
      <c r="F303" s="170"/>
      <c r="G303" s="226"/>
      <c r="H303" s="170"/>
      <c r="I303" s="170"/>
      <c r="J303" s="233"/>
      <c r="K303" s="169"/>
      <c r="L303" s="101"/>
      <c r="M303" s="216"/>
      <c r="N303" s="26"/>
    </row>
    <row r="304" spans="1:14" s="55" customFormat="1">
      <c r="A304" s="396" t="s">
        <v>88</v>
      </c>
      <c r="B304" s="397"/>
      <c r="C304" s="45"/>
      <c r="D304" s="46"/>
      <c r="E304" s="47"/>
      <c r="F304" s="48"/>
      <c r="G304" s="49"/>
      <c r="H304" s="50"/>
      <c r="I304" s="48"/>
      <c r="J304" s="48"/>
      <c r="K304" s="51"/>
      <c r="L304" s="52"/>
      <c r="M304" s="53"/>
      <c r="N304" s="54"/>
    </row>
    <row r="305" spans="1:14" s="55" customFormat="1">
      <c r="A305" s="394" t="s">
        <v>89</v>
      </c>
      <c r="B305" s="395"/>
      <c r="C305" s="395"/>
      <c r="D305" s="395"/>
      <c r="E305" s="395"/>
      <c r="F305" s="395"/>
      <c r="G305" s="395"/>
      <c r="H305" s="395"/>
      <c r="I305" s="390"/>
      <c r="J305" s="56"/>
      <c r="K305" s="56"/>
      <c r="N305" s="54"/>
    </row>
    <row r="306" spans="1:14" s="11" customFormat="1" ht="43.15" customHeight="1">
      <c r="A306" s="398" t="s">
        <v>157</v>
      </c>
      <c r="B306" s="399"/>
      <c r="C306" s="399"/>
      <c r="D306" s="399"/>
      <c r="E306" s="399"/>
      <c r="F306" s="399"/>
      <c r="G306" s="399"/>
      <c r="H306" s="399"/>
      <c r="I306" s="399"/>
      <c r="J306" s="399"/>
      <c r="K306" s="399"/>
      <c r="L306" s="400"/>
      <c r="M306" s="9"/>
      <c r="N306" s="10"/>
    </row>
    <row r="307" spans="1:14" s="237" customFormat="1" ht="54">
      <c r="A307" s="92" t="s">
        <v>23</v>
      </c>
      <c r="B307" s="92" t="s">
        <v>4</v>
      </c>
      <c r="C307" s="93" t="s">
        <v>5</v>
      </c>
      <c r="D307" s="13" t="s">
        <v>349</v>
      </c>
      <c r="E307" s="95" t="s">
        <v>7</v>
      </c>
      <c r="F307" s="96" t="s">
        <v>8</v>
      </c>
      <c r="G307" s="238" t="s">
        <v>9</v>
      </c>
      <c r="H307" s="96" t="s">
        <v>20</v>
      </c>
      <c r="I307" s="97" t="s">
        <v>10</v>
      </c>
      <c r="J307" s="97" t="s">
        <v>11</v>
      </c>
      <c r="K307" s="217" t="s">
        <v>12</v>
      </c>
      <c r="L307" s="97" t="s">
        <v>13</v>
      </c>
      <c r="M307" s="235"/>
      <c r="N307" s="236"/>
    </row>
    <row r="308" spans="1:14" s="8" customFormat="1">
      <c r="A308" s="21">
        <v>1</v>
      </c>
      <c r="B308" s="21">
        <v>2</v>
      </c>
      <c r="C308" s="21">
        <v>3</v>
      </c>
      <c r="D308" s="21">
        <v>4</v>
      </c>
      <c r="E308" s="22">
        <v>5</v>
      </c>
      <c r="F308" s="23" t="s">
        <v>16</v>
      </c>
      <c r="G308" s="21">
        <v>7</v>
      </c>
      <c r="H308" s="21" t="s">
        <v>14</v>
      </c>
      <c r="I308" s="21" t="s">
        <v>15</v>
      </c>
      <c r="J308" s="21">
        <v>10</v>
      </c>
      <c r="K308" s="24">
        <v>11</v>
      </c>
      <c r="L308" s="21">
        <v>12</v>
      </c>
      <c r="M308" s="216"/>
      <c r="N308" s="26"/>
    </row>
    <row r="309" spans="1:14" ht="408.6" customHeight="1">
      <c r="A309" s="22" t="s">
        <v>26</v>
      </c>
      <c r="B309" s="346" t="s">
        <v>415</v>
      </c>
      <c r="C309" s="41" t="s">
        <v>17</v>
      </c>
      <c r="D309" s="41">
        <v>2000</v>
      </c>
      <c r="E309" s="29"/>
      <c r="F309" s="30"/>
      <c r="G309" s="90"/>
      <c r="H309" s="170"/>
      <c r="I309" s="170"/>
      <c r="J309" s="250"/>
      <c r="K309" s="251"/>
      <c r="L309" s="34"/>
      <c r="M309" s="229"/>
      <c r="N309" s="154"/>
    </row>
    <row r="310" spans="1:14" s="55" customFormat="1">
      <c r="A310" s="396" t="s">
        <v>182</v>
      </c>
      <c r="B310" s="397"/>
      <c r="C310" s="45"/>
      <c r="D310" s="46"/>
      <c r="E310" s="47"/>
      <c r="F310" s="48"/>
      <c r="G310" s="49"/>
      <c r="H310" s="50"/>
      <c r="I310" s="48"/>
      <c r="J310" s="48"/>
      <c r="K310" s="51"/>
      <c r="L310" s="52"/>
      <c r="M310" s="53"/>
      <c r="N310" s="54"/>
    </row>
    <row r="311" spans="1:14" s="55" customFormat="1">
      <c r="A311" s="394" t="s">
        <v>128</v>
      </c>
      <c r="B311" s="395"/>
      <c r="C311" s="395"/>
      <c r="D311" s="395"/>
      <c r="E311" s="395"/>
      <c r="F311" s="395"/>
      <c r="G311" s="395"/>
      <c r="H311" s="395"/>
      <c r="I311" s="390"/>
      <c r="J311" s="56"/>
      <c r="K311" s="56"/>
      <c r="N311" s="54"/>
    </row>
    <row r="312" spans="1:14" s="11" customFormat="1" ht="43.15" customHeight="1">
      <c r="A312" s="398" t="s">
        <v>183</v>
      </c>
      <c r="B312" s="399"/>
      <c r="C312" s="399"/>
      <c r="D312" s="399"/>
      <c r="E312" s="399"/>
      <c r="F312" s="399"/>
      <c r="G312" s="399"/>
      <c r="H312" s="399"/>
      <c r="I312" s="399"/>
      <c r="J312" s="399"/>
      <c r="K312" s="399"/>
      <c r="L312" s="400"/>
      <c r="M312" s="9"/>
      <c r="N312" s="10"/>
    </row>
    <row r="313" spans="1:14" s="55" customFormat="1" ht="54">
      <c r="A313" s="92" t="s">
        <v>23</v>
      </c>
      <c r="B313" s="92" t="s">
        <v>4</v>
      </c>
      <c r="C313" s="93" t="s">
        <v>5</v>
      </c>
      <c r="D313" s="13" t="s">
        <v>349</v>
      </c>
      <c r="E313" s="95" t="s">
        <v>7</v>
      </c>
      <c r="F313" s="96" t="s">
        <v>8</v>
      </c>
      <c r="G313" s="238" t="s">
        <v>9</v>
      </c>
      <c r="H313" s="96" t="s">
        <v>20</v>
      </c>
      <c r="I313" s="97" t="s">
        <v>10</v>
      </c>
      <c r="J313" s="97" t="s">
        <v>11</v>
      </c>
      <c r="K313" s="217" t="s">
        <v>12</v>
      </c>
      <c r="L313" s="97" t="s">
        <v>13</v>
      </c>
      <c r="M313" s="252"/>
      <c r="N313" s="54"/>
    </row>
    <row r="314" spans="1:14" s="55" customFormat="1">
      <c r="A314" s="21">
        <v>1</v>
      </c>
      <c r="B314" s="21">
        <v>2</v>
      </c>
      <c r="C314" s="21">
        <v>3</v>
      </c>
      <c r="D314" s="21">
        <v>4</v>
      </c>
      <c r="E314" s="253">
        <v>5</v>
      </c>
      <c r="F314" s="23" t="s">
        <v>16</v>
      </c>
      <c r="G314" s="21">
        <v>7</v>
      </c>
      <c r="H314" s="21" t="s">
        <v>14</v>
      </c>
      <c r="I314" s="21" t="s">
        <v>15</v>
      </c>
      <c r="J314" s="21">
        <v>10</v>
      </c>
      <c r="K314" s="24">
        <v>11</v>
      </c>
      <c r="L314" s="21">
        <v>12</v>
      </c>
      <c r="M314" s="252"/>
      <c r="N314" s="54"/>
    </row>
    <row r="315" spans="1:14" s="55" customFormat="1" ht="315" customHeight="1">
      <c r="A315" s="22" t="s">
        <v>26</v>
      </c>
      <c r="B315" s="389" t="s">
        <v>468</v>
      </c>
      <c r="C315" s="255" t="s">
        <v>17</v>
      </c>
      <c r="D315" s="255">
        <v>200</v>
      </c>
      <c r="E315" s="30"/>
      <c r="F315" s="30"/>
      <c r="G315" s="90"/>
      <c r="H315" s="170"/>
      <c r="I315" s="170"/>
      <c r="J315" s="250"/>
      <c r="K315" s="251"/>
      <c r="L315" s="34"/>
      <c r="M315" s="252"/>
      <c r="N315" s="54"/>
    </row>
    <row r="316" spans="1:14" s="55" customFormat="1">
      <c r="A316" s="396" t="s">
        <v>90</v>
      </c>
      <c r="B316" s="397"/>
      <c r="C316" s="45"/>
      <c r="D316" s="46"/>
      <c r="E316" s="47"/>
      <c r="F316" s="48"/>
      <c r="G316" s="49"/>
      <c r="H316" s="50"/>
      <c r="I316" s="48"/>
      <c r="J316" s="48"/>
      <c r="K316" s="51"/>
      <c r="L316" s="52"/>
      <c r="M316" s="252"/>
      <c r="N316" s="54"/>
    </row>
    <row r="317" spans="1:14" s="55" customFormat="1">
      <c r="A317" s="394" t="s">
        <v>184</v>
      </c>
      <c r="B317" s="403"/>
      <c r="C317" s="403"/>
      <c r="D317" s="403"/>
      <c r="E317" s="403"/>
      <c r="F317" s="403"/>
      <c r="G317" s="403"/>
      <c r="H317" s="403"/>
      <c r="I317" s="391"/>
      <c r="J317" s="256"/>
      <c r="K317" s="256"/>
      <c r="L317" s="252"/>
      <c r="M317" s="252"/>
      <c r="N317" s="54"/>
    </row>
    <row r="318" spans="1:14" s="11" customFormat="1" ht="43.15" customHeight="1">
      <c r="A318" s="398" t="s">
        <v>185</v>
      </c>
      <c r="B318" s="399"/>
      <c r="C318" s="399"/>
      <c r="D318" s="399"/>
      <c r="E318" s="399"/>
      <c r="F318" s="399"/>
      <c r="G318" s="399"/>
      <c r="H318" s="399"/>
      <c r="I318" s="399"/>
      <c r="J318" s="399"/>
      <c r="K318" s="399"/>
      <c r="L318" s="400"/>
      <c r="M318" s="9"/>
      <c r="N318" s="10"/>
    </row>
    <row r="319" spans="1:14" s="237" customFormat="1" ht="54">
      <c r="A319" s="92" t="s">
        <v>23</v>
      </c>
      <c r="B319" s="92" t="s">
        <v>4</v>
      </c>
      <c r="C319" s="93" t="s">
        <v>5</v>
      </c>
      <c r="D319" s="13" t="s">
        <v>349</v>
      </c>
      <c r="E319" s="95" t="s">
        <v>7</v>
      </c>
      <c r="F319" s="96" t="s">
        <v>8</v>
      </c>
      <c r="G319" s="96" t="s">
        <v>9</v>
      </c>
      <c r="H319" s="96" t="s">
        <v>20</v>
      </c>
      <c r="I319" s="97" t="s">
        <v>10</v>
      </c>
      <c r="J319" s="97" t="s">
        <v>11</v>
      </c>
      <c r="K319" s="217" t="s">
        <v>12</v>
      </c>
      <c r="L319" s="97" t="s">
        <v>13</v>
      </c>
      <c r="M319" s="257"/>
      <c r="N319" s="236"/>
    </row>
    <row r="320" spans="1:14" s="8" customFormat="1">
      <c r="A320" s="21">
        <v>1</v>
      </c>
      <c r="B320" s="21">
        <v>2</v>
      </c>
      <c r="C320" s="21">
        <v>3</v>
      </c>
      <c r="D320" s="21">
        <v>4</v>
      </c>
      <c r="E320" s="253">
        <v>5</v>
      </c>
      <c r="F320" s="23" t="s">
        <v>16</v>
      </c>
      <c r="G320" s="21">
        <v>7</v>
      </c>
      <c r="H320" s="21" t="s">
        <v>14</v>
      </c>
      <c r="I320" s="21" t="s">
        <v>15</v>
      </c>
      <c r="J320" s="21">
        <v>10</v>
      </c>
      <c r="K320" s="24">
        <v>11</v>
      </c>
      <c r="L320" s="21">
        <v>12</v>
      </c>
      <c r="M320" s="258"/>
      <c r="N320" s="26"/>
    </row>
    <row r="321" spans="1:14" s="264" customFormat="1" ht="409.5">
      <c r="A321" s="22">
        <v>1</v>
      </c>
      <c r="B321" s="259" t="s">
        <v>298</v>
      </c>
      <c r="C321" s="255" t="s">
        <v>17</v>
      </c>
      <c r="D321" s="255">
        <v>3500</v>
      </c>
      <c r="E321" s="30"/>
      <c r="F321" s="30"/>
      <c r="G321" s="90"/>
      <c r="H321" s="170"/>
      <c r="I321" s="170"/>
      <c r="J321" s="260"/>
      <c r="K321" s="171"/>
      <c r="L321" s="261"/>
      <c r="M321" s="262"/>
      <c r="N321" s="263"/>
    </row>
    <row r="322" spans="1:14" s="55" customFormat="1">
      <c r="A322" s="396" t="s">
        <v>56</v>
      </c>
      <c r="B322" s="397"/>
      <c r="C322" s="45"/>
      <c r="D322" s="46"/>
      <c r="E322" s="47"/>
      <c r="F322" s="48"/>
      <c r="G322" s="49"/>
      <c r="H322" s="48"/>
      <c r="I322" s="48"/>
      <c r="J322" s="48"/>
      <c r="K322" s="51"/>
      <c r="L322" s="52"/>
      <c r="M322" s="265"/>
      <c r="N322" s="54"/>
    </row>
    <row r="323" spans="1:14" s="55" customFormat="1">
      <c r="A323" s="394" t="s">
        <v>93</v>
      </c>
      <c r="B323" s="403"/>
      <c r="C323" s="403"/>
      <c r="D323" s="403"/>
      <c r="E323" s="403"/>
      <c r="F323" s="403"/>
      <c r="G323" s="403"/>
      <c r="H323" s="403"/>
      <c r="I323" s="391"/>
      <c r="J323" s="256"/>
      <c r="K323" s="256"/>
      <c r="L323" s="252"/>
      <c r="M323" s="252"/>
      <c r="N323" s="54"/>
    </row>
    <row r="324" spans="1:14" s="11" customFormat="1" ht="43.15" customHeight="1">
      <c r="A324" s="398" t="s">
        <v>175</v>
      </c>
      <c r="B324" s="399"/>
      <c r="C324" s="399"/>
      <c r="D324" s="399"/>
      <c r="E324" s="399"/>
      <c r="F324" s="399"/>
      <c r="G324" s="399"/>
      <c r="H324" s="399"/>
      <c r="I324" s="399"/>
      <c r="J324" s="399"/>
      <c r="K324" s="399"/>
      <c r="L324" s="400"/>
      <c r="M324" s="9"/>
      <c r="N324" s="10"/>
    </row>
    <row r="325" spans="1:14" s="237" customFormat="1" ht="54">
      <c r="A325" s="92" t="s">
        <v>23</v>
      </c>
      <c r="B325" s="92" t="s">
        <v>4</v>
      </c>
      <c r="C325" s="93" t="s">
        <v>5</v>
      </c>
      <c r="D325" s="13" t="s">
        <v>349</v>
      </c>
      <c r="E325" s="95" t="s">
        <v>7</v>
      </c>
      <c r="F325" s="96" t="s">
        <v>8</v>
      </c>
      <c r="G325" s="96" t="s">
        <v>9</v>
      </c>
      <c r="H325" s="96" t="s">
        <v>20</v>
      </c>
      <c r="I325" s="97" t="s">
        <v>10</v>
      </c>
      <c r="J325" s="97" t="s">
        <v>11</v>
      </c>
      <c r="K325" s="217" t="s">
        <v>12</v>
      </c>
      <c r="L325" s="97" t="s">
        <v>13</v>
      </c>
      <c r="M325" s="235"/>
      <c r="N325" s="236"/>
    </row>
    <row r="326" spans="1:14" s="8" customFormat="1">
      <c r="A326" s="21">
        <v>1</v>
      </c>
      <c r="B326" s="21">
        <v>2</v>
      </c>
      <c r="C326" s="21">
        <v>3</v>
      </c>
      <c r="D326" s="21">
        <v>4</v>
      </c>
      <c r="E326" s="22">
        <v>5</v>
      </c>
      <c r="F326" s="23" t="s">
        <v>16</v>
      </c>
      <c r="G326" s="21">
        <v>7</v>
      </c>
      <c r="H326" s="21" t="s">
        <v>14</v>
      </c>
      <c r="I326" s="21" t="s">
        <v>15</v>
      </c>
      <c r="J326" s="21">
        <v>10</v>
      </c>
      <c r="K326" s="24">
        <v>11</v>
      </c>
      <c r="L326" s="21">
        <v>12</v>
      </c>
      <c r="M326" s="216"/>
      <c r="N326" s="26"/>
    </row>
    <row r="327" spans="1:14" ht="348.75" customHeight="1">
      <c r="A327" s="21">
        <v>1</v>
      </c>
      <c r="B327" s="39" t="s">
        <v>446</v>
      </c>
      <c r="C327" s="28" t="s">
        <v>17</v>
      </c>
      <c r="D327" s="28">
        <v>1300</v>
      </c>
      <c r="E327" s="30"/>
      <c r="F327" s="32"/>
      <c r="G327" s="31"/>
      <c r="H327" s="32"/>
      <c r="I327" s="32"/>
      <c r="J327" s="33"/>
      <c r="K327" s="34"/>
      <c r="L327" s="34"/>
      <c r="M327" s="229"/>
      <c r="N327" s="154"/>
    </row>
    <row r="328" spans="1:14" s="55" customFormat="1">
      <c r="A328" s="396" t="s">
        <v>57</v>
      </c>
      <c r="B328" s="397"/>
      <c r="C328" s="45"/>
      <c r="D328" s="46"/>
      <c r="E328" s="47"/>
      <c r="F328" s="48"/>
      <c r="G328" s="49"/>
      <c r="H328" s="50"/>
      <c r="I328" s="48"/>
      <c r="J328" s="48"/>
      <c r="K328" s="51"/>
      <c r="L328" s="52"/>
      <c r="M328" s="53"/>
      <c r="N328" s="54"/>
    </row>
    <row r="329" spans="1:14" s="55" customFormat="1">
      <c r="A329" s="394" t="s">
        <v>92</v>
      </c>
      <c r="B329" s="395"/>
      <c r="C329" s="395"/>
      <c r="D329" s="395"/>
      <c r="E329" s="395"/>
      <c r="F329" s="395"/>
      <c r="G329" s="395"/>
      <c r="H329" s="395"/>
      <c r="I329" s="390"/>
      <c r="J329" s="56"/>
      <c r="K329" s="56"/>
      <c r="L329" s="267"/>
      <c r="N329" s="54"/>
    </row>
    <row r="330" spans="1:14" s="11" customFormat="1" ht="43.15" customHeight="1">
      <c r="A330" s="398" t="s">
        <v>156</v>
      </c>
      <c r="B330" s="399"/>
      <c r="C330" s="399"/>
      <c r="D330" s="399"/>
      <c r="E330" s="399"/>
      <c r="F330" s="399"/>
      <c r="G330" s="399"/>
      <c r="H330" s="399"/>
      <c r="I330" s="399"/>
      <c r="J330" s="399"/>
      <c r="K330" s="399"/>
      <c r="L330" s="400"/>
      <c r="M330" s="9"/>
      <c r="N330" s="10"/>
    </row>
    <row r="331" spans="1:14" s="237" customFormat="1" ht="54">
      <c r="A331" s="92" t="s">
        <v>23</v>
      </c>
      <c r="B331" s="92" t="s">
        <v>4</v>
      </c>
      <c r="C331" s="93" t="s">
        <v>5</v>
      </c>
      <c r="D331" s="13" t="s">
        <v>349</v>
      </c>
      <c r="E331" s="95" t="s">
        <v>7</v>
      </c>
      <c r="F331" s="96" t="s">
        <v>8</v>
      </c>
      <c r="G331" s="96" t="s">
        <v>9</v>
      </c>
      <c r="H331" s="96" t="s">
        <v>20</v>
      </c>
      <c r="I331" s="97" t="s">
        <v>10</v>
      </c>
      <c r="J331" s="97" t="s">
        <v>11</v>
      </c>
      <c r="K331" s="217" t="s">
        <v>12</v>
      </c>
      <c r="L331" s="97" t="s">
        <v>13</v>
      </c>
      <c r="M331" s="235"/>
      <c r="N331" s="236"/>
    </row>
    <row r="332" spans="1:14" s="8" customFormat="1">
      <c r="A332" s="21">
        <v>1</v>
      </c>
      <c r="B332" s="21">
        <v>2</v>
      </c>
      <c r="C332" s="21">
        <v>3</v>
      </c>
      <c r="D332" s="21">
        <v>4</v>
      </c>
      <c r="E332" s="22">
        <v>5</v>
      </c>
      <c r="F332" s="23" t="s">
        <v>16</v>
      </c>
      <c r="G332" s="21">
        <v>7</v>
      </c>
      <c r="H332" s="21" t="s">
        <v>14</v>
      </c>
      <c r="I332" s="21" t="s">
        <v>15</v>
      </c>
      <c r="J332" s="21">
        <v>10</v>
      </c>
      <c r="K332" s="24">
        <v>11</v>
      </c>
      <c r="L332" s="21">
        <v>12</v>
      </c>
      <c r="M332" s="216"/>
      <c r="N332" s="26"/>
    </row>
    <row r="333" spans="1:14" ht="324">
      <c r="A333" s="21">
        <v>1</v>
      </c>
      <c r="B333" s="268" t="s">
        <v>416</v>
      </c>
      <c r="C333" s="28" t="s">
        <v>17</v>
      </c>
      <c r="D333" s="28">
        <v>2200</v>
      </c>
      <c r="E333" s="30"/>
      <c r="F333" s="32"/>
      <c r="G333" s="31"/>
      <c r="H333" s="32"/>
      <c r="I333" s="32"/>
      <c r="J333" s="33"/>
      <c r="K333" s="34"/>
      <c r="L333" s="34"/>
      <c r="M333" s="229"/>
      <c r="N333" s="154"/>
    </row>
    <row r="334" spans="1:14" ht="180">
      <c r="A334" s="21">
        <v>2</v>
      </c>
      <c r="B334" s="269" t="s">
        <v>469</v>
      </c>
      <c r="C334" s="28" t="s">
        <v>17</v>
      </c>
      <c r="D334" s="28">
        <v>1500</v>
      </c>
      <c r="E334" s="30"/>
      <c r="F334" s="32"/>
      <c r="G334" s="31"/>
      <c r="H334" s="32"/>
      <c r="I334" s="32"/>
      <c r="J334" s="33"/>
      <c r="K334" s="34"/>
      <c r="L334" s="34"/>
      <c r="M334" s="229"/>
      <c r="N334" s="154"/>
    </row>
    <row r="335" spans="1:14" ht="409.5" customHeight="1">
      <c r="A335" s="21">
        <v>3</v>
      </c>
      <c r="B335" s="347" t="s">
        <v>470</v>
      </c>
      <c r="C335" s="28" t="s">
        <v>17</v>
      </c>
      <c r="D335" s="28">
        <v>1500</v>
      </c>
      <c r="E335" s="30"/>
      <c r="F335" s="32"/>
      <c r="G335" s="31"/>
      <c r="H335" s="32"/>
      <c r="I335" s="32"/>
      <c r="J335" s="33"/>
      <c r="K335" s="34"/>
      <c r="L335" s="34"/>
      <c r="M335" s="229"/>
      <c r="N335" s="154"/>
    </row>
    <row r="336" spans="1:14" ht="409.6" customHeight="1">
      <c r="A336" s="21">
        <v>4</v>
      </c>
      <c r="B336" s="347" t="s">
        <v>471</v>
      </c>
      <c r="C336" s="28" t="s">
        <v>17</v>
      </c>
      <c r="D336" s="28">
        <v>120</v>
      </c>
      <c r="E336" s="30"/>
      <c r="F336" s="32"/>
      <c r="G336" s="31"/>
      <c r="H336" s="32"/>
      <c r="I336" s="32"/>
      <c r="J336" s="33"/>
      <c r="K336" s="34"/>
      <c r="L336" s="34"/>
      <c r="M336" s="229"/>
      <c r="N336" s="154"/>
    </row>
    <row r="337" spans="1:14" s="229" customFormat="1">
      <c r="A337" s="21">
        <v>5</v>
      </c>
      <c r="B337" s="39" t="s">
        <v>299</v>
      </c>
      <c r="C337" s="28" t="s">
        <v>37</v>
      </c>
      <c r="D337" s="28">
        <v>600</v>
      </c>
      <c r="E337" s="30"/>
      <c r="F337" s="32"/>
      <c r="G337" s="31"/>
      <c r="H337" s="32"/>
      <c r="I337" s="32"/>
      <c r="J337" s="270"/>
      <c r="K337" s="271"/>
      <c r="L337" s="271"/>
      <c r="N337" s="272"/>
    </row>
    <row r="338" spans="1:14" s="55" customFormat="1">
      <c r="A338" s="396" t="s">
        <v>91</v>
      </c>
      <c r="B338" s="397"/>
      <c r="C338" s="45"/>
      <c r="D338" s="46"/>
      <c r="E338" s="47"/>
      <c r="F338" s="48"/>
      <c r="G338" s="49"/>
      <c r="H338" s="48"/>
      <c r="I338" s="48"/>
      <c r="J338" s="48"/>
      <c r="K338" s="51"/>
      <c r="L338" s="52"/>
      <c r="M338" s="53"/>
      <c r="N338" s="54"/>
    </row>
    <row r="339" spans="1:14" s="55" customFormat="1">
      <c r="A339" s="401" t="s">
        <v>129</v>
      </c>
      <c r="B339" s="402"/>
      <c r="C339" s="402"/>
      <c r="D339" s="402"/>
      <c r="E339" s="402"/>
      <c r="F339" s="402"/>
      <c r="G339" s="402"/>
      <c r="H339" s="402"/>
      <c r="I339" s="392"/>
      <c r="J339" s="273"/>
      <c r="K339" s="273"/>
      <c r="L339" s="267"/>
      <c r="N339" s="54"/>
    </row>
    <row r="340" spans="1:14" s="11" customFormat="1" ht="43.15" customHeight="1">
      <c r="A340" s="398" t="s">
        <v>176</v>
      </c>
      <c r="B340" s="399"/>
      <c r="C340" s="399"/>
      <c r="D340" s="399"/>
      <c r="E340" s="399"/>
      <c r="F340" s="399"/>
      <c r="G340" s="399"/>
      <c r="H340" s="399"/>
      <c r="I340" s="399"/>
      <c r="J340" s="399"/>
      <c r="K340" s="399"/>
      <c r="L340" s="400"/>
      <c r="M340" s="9"/>
      <c r="N340" s="10"/>
    </row>
    <row r="341" spans="1:14" s="237" customFormat="1" ht="54">
      <c r="A341" s="92" t="s">
        <v>23</v>
      </c>
      <c r="B341" s="92" t="s">
        <v>4</v>
      </c>
      <c r="C341" s="93" t="s">
        <v>5</v>
      </c>
      <c r="D341" s="13" t="s">
        <v>349</v>
      </c>
      <c r="E341" s="95" t="s">
        <v>7</v>
      </c>
      <c r="F341" s="96" t="s">
        <v>8</v>
      </c>
      <c r="G341" s="96" t="s">
        <v>9</v>
      </c>
      <c r="H341" s="96" t="s">
        <v>20</v>
      </c>
      <c r="I341" s="97" t="s">
        <v>10</v>
      </c>
      <c r="J341" s="97" t="s">
        <v>11</v>
      </c>
      <c r="K341" s="217" t="s">
        <v>12</v>
      </c>
      <c r="L341" s="97" t="s">
        <v>13</v>
      </c>
      <c r="M341" s="235"/>
      <c r="N341" s="236"/>
    </row>
    <row r="342" spans="1:14" s="8" customFormat="1">
      <c r="A342" s="21">
        <v>1</v>
      </c>
      <c r="B342" s="21">
        <v>2</v>
      </c>
      <c r="C342" s="21">
        <v>3</v>
      </c>
      <c r="D342" s="21">
        <v>4</v>
      </c>
      <c r="E342" s="22">
        <v>5</v>
      </c>
      <c r="F342" s="23" t="s">
        <v>16</v>
      </c>
      <c r="G342" s="21">
        <v>7</v>
      </c>
      <c r="H342" s="21" t="s">
        <v>14</v>
      </c>
      <c r="I342" s="21" t="s">
        <v>15</v>
      </c>
      <c r="J342" s="21">
        <v>10</v>
      </c>
      <c r="K342" s="24">
        <v>11</v>
      </c>
      <c r="L342" s="21">
        <v>12</v>
      </c>
      <c r="M342" s="216"/>
      <c r="N342" s="26"/>
    </row>
    <row r="343" spans="1:14" s="281" customFormat="1" ht="360">
      <c r="A343" s="61">
        <v>1</v>
      </c>
      <c r="B343" s="62" t="s">
        <v>472</v>
      </c>
      <c r="C343" s="144" t="s">
        <v>17</v>
      </c>
      <c r="D343" s="144">
        <v>350</v>
      </c>
      <c r="E343" s="274"/>
      <c r="F343" s="145"/>
      <c r="G343" s="146"/>
      <c r="H343" s="275"/>
      <c r="I343" s="276"/>
      <c r="J343" s="277"/>
      <c r="K343" s="278"/>
      <c r="L343" s="279"/>
      <c r="M343" s="181"/>
      <c r="N343" s="280"/>
    </row>
    <row r="344" spans="1:14" s="284" customFormat="1" ht="333" customHeight="1">
      <c r="A344" s="45">
        <v>2</v>
      </c>
      <c r="B344" s="62" t="s">
        <v>300</v>
      </c>
      <c r="C344" s="75" t="s">
        <v>17</v>
      </c>
      <c r="D344" s="144">
        <v>550</v>
      </c>
      <c r="E344" s="135"/>
      <c r="F344" s="145"/>
      <c r="G344" s="146"/>
      <c r="H344" s="275"/>
      <c r="I344" s="276"/>
      <c r="J344" s="88"/>
      <c r="K344" s="87"/>
      <c r="L344" s="87"/>
      <c r="M344" s="282"/>
      <c r="N344" s="283"/>
    </row>
    <row r="345" spans="1:14" s="55" customFormat="1">
      <c r="A345" s="396" t="s">
        <v>58</v>
      </c>
      <c r="B345" s="397"/>
      <c r="C345" s="45"/>
      <c r="D345" s="46"/>
      <c r="E345" s="47"/>
      <c r="F345" s="48"/>
      <c r="G345" s="49"/>
      <c r="H345" s="50"/>
      <c r="I345" s="48"/>
      <c r="J345" s="48"/>
      <c r="K345" s="51"/>
      <c r="L345" s="52"/>
      <c r="M345" s="53"/>
      <c r="N345" s="54"/>
    </row>
    <row r="346" spans="1:14" s="55" customFormat="1">
      <c r="A346" s="394" t="s">
        <v>180</v>
      </c>
      <c r="B346" s="395"/>
      <c r="C346" s="395"/>
      <c r="D346" s="395"/>
      <c r="E346" s="395"/>
      <c r="F346" s="395"/>
      <c r="G346" s="395"/>
      <c r="H346" s="395"/>
      <c r="I346" s="390"/>
      <c r="J346" s="56"/>
      <c r="K346" s="56"/>
      <c r="N346" s="54"/>
    </row>
    <row r="347" spans="1:14" s="11" customFormat="1" ht="43.15" customHeight="1">
      <c r="A347" s="398" t="s">
        <v>155</v>
      </c>
      <c r="B347" s="399"/>
      <c r="C347" s="399"/>
      <c r="D347" s="399"/>
      <c r="E347" s="399"/>
      <c r="F347" s="399"/>
      <c r="G347" s="399"/>
      <c r="H347" s="399"/>
      <c r="I347" s="399"/>
      <c r="J347" s="399"/>
      <c r="K347" s="399"/>
      <c r="L347" s="400"/>
      <c r="M347" s="9"/>
      <c r="N347" s="10"/>
    </row>
    <row r="348" spans="1:14" s="237" customFormat="1" ht="54">
      <c r="A348" s="92" t="s">
        <v>23</v>
      </c>
      <c r="B348" s="92" t="s">
        <v>4</v>
      </c>
      <c r="C348" s="93" t="s">
        <v>5</v>
      </c>
      <c r="D348" s="13" t="s">
        <v>349</v>
      </c>
      <c r="E348" s="95" t="s">
        <v>7</v>
      </c>
      <c r="F348" s="96" t="s">
        <v>8</v>
      </c>
      <c r="G348" s="96" t="s">
        <v>9</v>
      </c>
      <c r="H348" s="96" t="s">
        <v>20</v>
      </c>
      <c r="I348" s="97" t="s">
        <v>10</v>
      </c>
      <c r="J348" s="97" t="s">
        <v>11</v>
      </c>
      <c r="K348" s="217" t="s">
        <v>12</v>
      </c>
      <c r="L348" s="97" t="s">
        <v>13</v>
      </c>
      <c r="M348" s="235"/>
      <c r="N348" s="236"/>
    </row>
    <row r="349" spans="1:14" s="8" customFormat="1">
      <c r="A349" s="21">
        <v>1</v>
      </c>
      <c r="B349" s="21">
        <v>2</v>
      </c>
      <c r="C349" s="21">
        <v>3</v>
      </c>
      <c r="D349" s="21">
        <v>4</v>
      </c>
      <c r="E349" s="22">
        <v>5</v>
      </c>
      <c r="F349" s="23" t="s">
        <v>16</v>
      </c>
      <c r="G349" s="21">
        <v>7</v>
      </c>
      <c r="H349" s="21" t="s">
        <v>14</v>
      </c>
      <c r="I349" s="21" t="s">
        <v>15</v>
      </c>
      <c r="J349" s="21">
        <v>10</v>
      </c>
      <c r="K349" s="24">
        <v>11</v>
      </c>
      <c r="L349" s="21">
        <v>12</v>
      </c>
      <c r="M349" s="216"/>
      <c r="N349" s="26"/>
    </row>
    <row r="350" spans="1:14" ht="94.15" customHeight="1">
      <c r="A350" s="16">
        <v>1</v>
      </c>
      <c r="B350" s="285" t="s">
        <v>301</v>
      </c>
      <c r="C350" s="41" t="s">
        <v>37</v>
      </c>
      <c r="D350" s="286">
        <v>60000</v>
      </c>
      <c r="E350" s="30"/>
      <c r="F350" s="30"/>
      <c r="G350" s="90"/>
      <c r="H350" s="30"/>
      <c r="I350" s="30"/>
      <c r="J350" s="172"/>
      <c r="K350" s="101"/>
      <c r="L350" s="34"/>
      <c r="M350" s="229"/>
      <c r="N350" s="154"/>
    </row>
    <row r="351" spans="1:14" s="55" customFormat="1">
      <c r="A351" s="396" t="s">
        <v>94</v>
      </c>
      <c r="B351" s="397"/>
      <c r="C351" s="45"/>
      <c r="D351" s="46"/>
      <c r="E351" s="47"/>
      <c r="F351" s="48"/>
      <c r="G351" s="49"/>
      <c r="H351" s="50"/>
      <c r="I351" s="48"/>
      <c r="J351" s="48"/>
      <c r="K351" s="51"/>
      <c r="L351" s="52"/>
      <c r="M351" s="53"/>
      <c r="N351" s="54"/>
    </row>
    <row r="352" spans="1:14" s="55" customFormat="1">
      <c r="A352" s="394" t="s">
        <v>131</v>
      </c>
      <c r="B352" s="395"/>
      <c r="C352" s="395"/>
      <c r="D352" s="395"/>
      <c r="E352" s="395"/>
      <c r="F352" s="395"/>
      <c r="G352" s="395"/>
      <c r="H352" s="395"/>
      <c r="I352" s="390"/>
      <c r="J352" s="56"/>
      <c r="K352" s="56"/>
      <c r="N352" s="54"/>
    </row>
    <row r="353" spans="1:14" s="11" customFormat="1" ht="43.15" customHeight="1">
      <c r="A353" s="398" t="s">
        <v>177</v>
      </c>
      <c r="B353" s="399"/>
      <c r="C353" s="399"/>
      <c r="D353" s="399"/>
      <c r="E353" s="399"/>
      <c r="F353" s="399"/>
      <c r="G353" s="399"/>
      <c r="H353" s="399"/>
      <c r="I353" s="399"/>
      <c r="J353" s="399"/>
      <c r="K353" s="399"/>
      <c r="L353" s="400"/>
      <c r="M353" s="9"/>
      <c r="N353" s="10"/>
    </row>
    <row r="354" spans="1:14" s="237" customFormat="1" ht="54">
      <c r="A354" s="92" t="s">
        <v>23</v>
      </c>
      <c r="B354" s="92" t="s">
        <v>4</v>
      </c>
      <c r="C354" s="93" t="s">
        <v>5</v>
      </c>
      <c r="D354" s="13" t="s">
        <v>349</v>
      </c>
      <c r="E354" s="95" t="s">
        <v>7</v>
      </c>
      <c r="F354" s="96" t="s">
        <v>8</v>
      </c>
      <c r="G354" s="96" t="s">
        <v>9</v>
      </c>
      <c r="H354" s="96" t="s">
        <v>20</v>
      </c>
      <c r="I354" s="97" t="s">
        <v>10</v>
      </c>
      <c r="J354" s="97" t="s">
        <v>11</v>
      </c>
      <c r="K354" s="217" t="s">
        <v>12</v>
      </c>
      <c r="L354" s="97" t="s">
        <v>13</v>
      </c>
      <c r="M354" s="287"/>
      <c r="N354" s="19"/>
    </row>
    <row r="355" spans="1:14" s="8" customFormat="1">
      <c r="A355" s="21">
        <v>1</v>
      </c>
      <c r="B355" s="23">
        <v>2</v>
      </c>
      <c r="C355" s="21">
        <v>3</v>
      </c>
      <c r="D355" s="21">
        <v>4</v>
      </c>
      <c r="E355" s="22">
        <v>5</v>
      </c>
      <c r="F355" s="23" t="s">
        <v>16</v>
      </c>
      <c r="G355" s="21">
        <v>7</v>
      </c>
      <c r="H355" s="21" t="s">
        <v>14</v>
      </c>
      <c r="I355" s="21" t="s">
        <v>15</v>
      </c>
      <c r="J355" s="21">
        <v>10</v>
      </c>
      <c r="K355" s="24">
        <v>11</v>
      </c>
      <c r="L355" s="21">
        <v>12</v>
      </c>
      <c r="M355" s="216"/>
      <c r="N355" s="26"/>
    </row>
    <row r="356" spans="1:14" s="291" customFormat="1" ht="54">
      <c r="A356" s="22">
        <v>1</v>
      </c>
      <c r="B356" s="285" t="s">
        <v>473</v>
      </c>
      <c r="C356" s="41" t="s">
        <v>37</v>
      </c>
      <c r="D356" s="286">
        <v>720</v>
      </c>
      <c r="E356" s="30"/>
      <c r="F356" s="170"/>
      <c r="G356" s="226"/>
      <c r="H356" s="170"/>
      <c r="I356" s="170"/>
      <c r="J356" s="288"/>
      <c r="K356" s="254"/>
      <c r="L356" s="254"/>
      <c r="M356" s="289"/>
      <c r="N356" s="290"/>
    </row>
    <row r="357" spans="1:14" s="55" customFormat="1">
      <c r="A357" s="396" t="s">
        <v>102</v>
      </c>
      <c r="B357" s="397"/>
      <c r="C357" s="45"/>
      <c r="D357" s="46"/>
      <c r="E357" s="47"/>
      <c r="F357" s="48"/>
      <c r="G357" s="49"/>
      <c r="H357" s="50"/>
      <c r="I357" s="48"/>
      <c r="J357" s="48"/>
      <c r="K357" s="51"/>
      <c r="L357" s="52"/>
      <c r="M357" s="53"/>
      <c r="N357" s="54"/>
    </row>
    <row r="358" spans="1:14" s="55" customFormat="1">
      <c r="A358" s="394" t="s">
        <v>132</v>
      </c>
      <c r="B358" s="395"/>
      <c r="C358" s="395"/>
      <c r="D358" s="395"/>
      <c r="E358" s="395"/>
      <c r="F358" s="395"/>
      <c r="G358" s="395"/>
      <c r="H358" s="395"/>
      <c r="I358" s="390"/>
      <c r="J358" s="56"/>
      <c r="K358" s="56"/>
      <c r="N358" s="54"/>
    </row>
    <row r="359" spans="1:14" s="11" customFormat="1" ht="43.15" customHeight="1">
      <c r="A359" s="398" t="s">
        <v>160</v>
      </c>
      <c r="B359" s="399"/>
      <c r="C359" s="399"/>
      <c r="D359" s="399"/>
      <c r="E359" s="399"/>
      <c r="F359" s="399"/>
      <c r="G359" s="399"/>
      <c r="H359" s="399"/>
      <c r="I359" s="399"/>
      <c r="J359" s="399"/>
      <c r="K359" s="399"/>
      <c r="L359" s="400"/>
      <c r="M359" s="9"/>
      <c r="N359" s="10"/>
    </row>
    <row r="360" spans="1:14" s="237" customFormat="1" ht="54">
      <c r="A360" s="92" t="s">
        <v>23</v>
      </c>
      <c r="B360" s="92" t="s">
        <v>4</v>
      </c>
      <c r="C360" s="93" t="s">
        <v>5</v>
      </c>
      <c r="D360" s="13" t="s">
        <v>349</v>
      </c>
      <c r="E360" s="95" t="s">
        <v>7</v>
      </c>
      <c r="F360" s="96" t="s">
        <v>8</v>
      </c>
      <c r="G360" s="96" t="s">
        <v>9</v>
      </c>
      <c r="H360" s="96" t="s">
        <v>20</v>
      </c>
      <c r="I360" s="97" t="s">
        <v>10</v>
      </c>
      <c r="J360" s="97" t="s">
        <v>11</v>
      </c>
      <c r="K360" s="217" t="s">
        <v>12</v>
      </c>
      <c r="L360" s="97" t="s">
        <v>13</v>
      </c>
      <c r="M360" s="235"/>
      <c r="N360" s="236"/>
    </row>
    <row r="361" spans="1:14" s="8" customFormat="1">
      <c r="A361" s="21">
        <v>1</v>
      </c>
      <c r="B361" s="21">
        <v>2</v>
      </c>
      <c r="C361" s="21">
        <v>3</v>
      </c>
      <c r="D361" s="21">
        <v>4</v>
      </c>
      <c r="E361" s="22">
        <v>5</v>
      </c>
      <c r="F361" s="23" t="s">
        <v>16</v>
      </c>
      <c r="G361" s="21">
        <v>7</v>
      </c>
      <c r="H361" s="21" t="s">
        <v>14</v>
      </c>
      <c r="I361" s="21" t="s">
        <v>15</v>
      </c>
      <c r="J361" s="21">
        <v>10</v>
      </c>
      <c r="K361" s="24">
        <v>11</v>
      </c>
      <c r="L361" s="21">
        <v>12</v>
      </c>
      <c r="M361" s="216"/>
      <c r="N361" s="26"/>
    </row>
    <row r="362" spans="1:14" s="237" customFormat="1" ht="48.6" customHeight="1">
      <c r="A362" s="292">
        <v>1</v>
      </c>
      <c r="B362" s="293" t="s">
        <v>302</v>
      </c>
      <c r="C362" s="41" t="s">
        <v>37</v>
      </c>
      <c r="D362" s="286">
        <v>350</v>
      </c>
      <c r="E362" s="170"/>
      <c r="F362" s="170"/>
      <c r="G362" s="294"/>
      <c r="H362" s="170"/>
      <c r="I362" s="170"/>
      <c r="J362" s="130"/>
      <c r="K362" s="102"/>
      <c r="L362" s="234"/>
      <c r="M362" s="235"/>
      <c r="N362" s="236"/>
    </row>
    <row r="363" spans="1:14" s="55" customFormat="1">
      <c r="A363" s="396" t="s">
        <v>1</v>
      </c>
      <c r="B363" s="397"/>
      <c r="C363" s="45"/>
      <c r="D363" s="46"/>
      <c r="E363" s="47"/>
      <c r="F363" s="48"/>
      <c r="G363" s="49"/>
      <c r="H363" s="50"/>
      <c r="I363" s="48"/>
      <c r="J363" s="48"/>
      <c r="K363" s="51"/>
      <c r="L363" s="52"/>
      <c r="M363" s="53"/>
      <c r="N363" s="54"/>
    </row>
    <row r="364" spans="1:14" s="55" customFormat="1">
      <c r="A364" s="394" t="s">
        <v>133</v>
      </c>
      <c r="B364" s="395"/>
      <c r="C364" s="395"/>
      <c r="D364" s="395"/>
      <c r="E364" s="395"/>
      <c r="F364" s="395"/>
      <c r="G364" s="395"/>
      <c r="H364" s="395"/>
      <c r="I364" s="390"/>
      <c r="J364" s="56"/>
      <c r="K364" s="56"/>
      <c r="N364" s="54"/>
    </row>
    <row r="365" spans="1:14" s="11" customFormat="1" ht="43.15" customHeight="1">
      <c r="A365" s="398" t="s">
        <v>161</v>
      </c>
      <c r="B365" s="399"/>
      <c r="C365" s="399"/>
      <c r="D365" s="399"/>
      <c r="E365" s="399"/>
      <c r="F365" s="399"/>
      <c r="G365" s="399"/>
      <c r="H365" s="399"/>
      <c r="I365" s="399"/>
      <c r="J365" s="399"/>
      <c r="K365" s="399"/>
      <c r="L365" s="400"/>
      <c r="M365" s="9"/>
      <c r="N365" s="10"/>
    </row>
    <row r="366" spans="1:14" s="237" customFormat="1" ht="54">
      <c r="A366" s="92" t="s">
        <v>23</v>
      </c>
      <c r="B366" s="92" t="s">
        <v>4</v>
      </c>
      <c r="C366" s="93" t="s">
        <v>5</v>
      </c>
      <c r="D366" s="13" t="s">
        <v>349</v>
      </c>
      <c r="E366" s="95" t="s">
        <v>7</v>
      </c>
      <c r="F366" s="96" t="s">
        <v>8</v>
      </c>
      <c r="G366" s="96" t="s">
        <v>9</v>
      </c>
      <c r="H366" s="96" t="s">
        <v>20</v>
      </c>
      <c r="I366" s="97" t="s">
        <v>10</v>
      </c>
      <c r="J366" s="97" t="s">
        <v>11</v>
      </c>
      <c r="K366" s="217" t="s">
        <v>12</v>
      </c>
      <c r="L366" s="97" t="s">
        <v>13</v>
      </c>
      <c r="M366" s="235"/>
      <c r="N366" s="236"/>
    </row>
    <row r="367" spans="1:14" s="8" customFormat="1">
      <c r="A367" s="21">
        <v>1</v>
      </c>
      <c r="B367" s="21">
        <v>2</v>
      </c>
      <c r="C367" s="21">
        <v>3</v>
      </c>
      <c r="D367" s="21">
        <v>4</v>
      </c>
      <c r="E367" s="22">
        <v>5</v>
      </c>
      <c r="F367" s="23" t="s">
        <v>16</v>
      </c>
      <c r="G367" s="21">
        <v>7</v>
      </c>
      <c r="H367" s="21" t="s">
        <v>14</v>
      </c>
      <c r="I367" s="21" t="s">
        <v>15</v>
      </c>
      <c r="J367" s="21">
        <v>10</v>
      </c>
      <c r="K367" s="24">
        <v>11</v>
      </c>
      <c r="L367" s="21">
        <v>12</v>
      </c>
      <c r="M367" s="216"/>
      <c r="N367" s="26"/>
    </row>
    <row r="368" spans="1:14" s="284" customFormat="1" ht="409.5" customHeight="1">
      <c r="A368" s="45">
        <v>1</v>
      </c>
      <c r="B368" s="62" t="s">
        <v>423</v>
      </c>
      <c r="C368" s="144" t="s">
        <v>17</v>
      </c>
      <c r="D368" s="144">
        <v>3500</v>
      </c>
      <c r="E368" s="65"/>
      <c r="F368" s="170"/>
      <c r="G368" s="294"/>
      <c r="H368" s="170"/>
      <c r="I368" s="170"/>
      <c r="J368" s="88"/>
      <c r="K368" s="87"/>
      <c r="L368" s="87"/>
      <c r="M368" s="143"/>
      <c r="N368" s="283"/>
    </row>
    <row r="369" spans="1:14" s="55" customFormat="1">
      <c r="A369" s="396" t="s">
        <v>60</v>
      </c>
      <c r="B369" s="397"/>
      <c r="C369" s="45"/>
      <c r="D369" s="46"/>
      <c r="E369" s="47"/>
      <c r="F369" s="48"/>
      <c r="G369" s="49"/>
      <c r="H369" s="50"/>
      <c r="I369" s="48"/>
      <c r="J369" s="48"/>
      <c r="K369" s="51"/>
      <c r="L369" s="52"/>
      <c r="M369" s="53"/>
      <c r="N369" s="54"/>
    </row>
    <row r="370" spans="1:14" s="55" customFormat="1">
      <c r="A370" s="394" t="s">
        <v>104</v>
      </c>
      <c r="B370" s="395"/>
      <c r="C370" s="395"/>
      <c r="D370" s="395"/>
      <c r="E370" s="395"/>
      <c r="F370" s="395"/>
      <c r="G370" s="395"/>
      <c r="H370" s="395"/>
      <c r="I370" s="390"/>
      <c r="J370" s="295"/>
      <c r="K370" s="295"/>
      <c r="N370" s="54"/>
    </row>
    <row r="371" spans="1:14" s="11" customFormat="1" ht="43.15" customHeight="1">
      <c r="A371" s="398" t="s">
        <v>178</v>
      </c>
      <c r="B371" s="399"/>
      <c r="C371" s="399"/>
      <c r="D371" s="399"/>
      <c r="E371" s="399"/>
      <c r="F371" s="399"/>
      <c r="G371" s="399"/>
      <c r="H371" s="399"/>
      <c r="I371" s="399"/>
      <c r="J371" s="399"/>
      <c r="K371" s="399"/>
      <c r="L371" s="400"/>
      <c r="M371" s="9"/>
      <c r="N371" s="10"/>
    </row>
    <row r="372" spans="1:14" s="237" customFormat="1" ht="54">
      <c r="A372" s="92" t="s">
        <v>23</v>
      </c>
      <c r="B372" s="92" t="s">
        <v>4</v>
      </c>
      <c r="C372" s="93" t="s">
        <v>5</v>
      </c>
      <c r="D372" s="13" t="s">
        <v>349</v>
      </c>
      <c r="E372" s="95" t="s">
        <v>7</v>
      </c>
      <c r="F372" s="96" t="s">
        <v>8</v>
      </c>
      <c r="G372" s="96" t="s">
        <v>9</v>
      </c>
      <c r="H372" s="96" t="s">
        <v>20</v>
      </c>
      <c r="I372" s="97" t="s">
        <v>10</v>
      </c>
      <c r="J372" s="97" t="s">
        <v>11</v>
      </c>
      <c r="K372" s="217" t="s">
        <v>12</v>
      </c>
      <c r="L372" s="97" t="s">
        <v>13</v>
      </c>
      <c r="M372" s="235"/>
      <c r="N372" s="236"/>
    </row>
    <row r="373" spans="1:14" s="8" customFormat="1">
      <c r="A373" s="21">
        <v>1</v>
      </c>
      <c r="B373" s="21" t="s">
        <v>67</v>
      </c>
      <c r="C373" s="21">
        <v>3</v>
      </c>
      <c r="D373" s="21">
        <v>4</v>
      </c>
      <c r="E373" s="22">
        <v>5</v>
      </c>
      <c r="F373" s="23" t="s">
        <v>16</v>
      </c>
      <c r="G373" s="21">
        <v>7</v>
      </c>
      <c r="H373" s="21" t="s">
        <v>14</v>
      </c>
      <c r="I373" s="21" t="s">
        <v>15</v>
      </c>
      <c r="J373" s="21">
        <v>10</v>
      </c>
      <c r="K373" s="24">
        <v>11</v>
      </c>
      <c r="L373" s="21">
        <v>12</v>
      </c>
      <c r="M373" s="216"/>
      <c r="N373" s="26"/>
    </row>
    <row r="374" spans="1:14" s="353" customFormat="1" ht="34.9" customHeight="1">
      <c r="A374" s="22">
        <v>1</v>
      </c>
      <c r="B374" s="75" t="s">
        <v>303</v>
      </c>
      <c r="C374" s="144" t="s">
        <v>49</v>
      </c>
      <c r="D374" s="297">
        <v>15</v>
      </c>
      <c r="E374" s="135"/>
      <c r="F374" s="65"/>
      <c r="G374" s="350"/>
      <c r="H374" s="65"/>
      <c r="I374" s="65"/>
      <c r="J374" s="351"/>
      <c r="K374" s="351"/>
      <c r="L374" s="352"/>
      <c r="M374" s="111"/>
      <c r="N374" s="10"/>
    </row>
    <row r="375" spans="1:14" s="353" customFormat="1" ht="34.9" customHeight="1">
      <c r="A375" s="22">
        <v>2</v>
      </c>
      <c r="B375" s="75" t="s">
        <v>304</v>
      </c>
      <c r="C375" s="144" t="s">
        <v>49</v>
      </c>
      <c r="D375" s="297">
        <v>15</v>
      </c>
      <c r="E375" s="135"/>
      <c r="F375" s="65"/>
      <c r="G375" s="350"/>
      <c r="H375" s="65"/>
      <c r="I375" s="65"/>
      <c r="J375" s="351"/>
      <c r="K375" s="351"/>
      <c r="L375" s="352"/>
      <c r="M375" s="111"/>
      <c r="N375" s="10"/>
    </row>
    <row r="376" spans="1:14" s="353" customFormat="1" ht="34.9" customHeight="1">
      <c r="A376" s="22">
        <v>3</v>
      </c>
      <c r="B376" s="75" t="s">
        <v>343</v>
      </c>
      <c r="C376" s="144" t="s">
        <v>199</v>
      </c>
      <c r="D376" s="297">
        <v>60</v>
      </c>
      <c r="E376" s="135"/>
      <c r="F376" s="65"/>
      <c r="G376" s="350"/>
      <c r="H376" s="65"/>
      <c r="I376" s="65"/>
      <c r="J376" s="351"/>
      <c r="K376" s="351"/>
      <c r="L376" s="352"/>
      <c r="M376" s="111"/>
      <c r="N376" s="10"/>
    </row>
    <row r="377" spans="1:14" s="353" customFormat="1" ht="34.9" customHeight="1">
      <c r="A377" s="22">
        <v>4</v>
      </c>
      <c r="B377" s="75" t="s">
        <v>344</v>
      </c>
      <c r="C377" s="144" t="s">
        <v>199</v>
      </c>
      <c r="D377" s="297">
        <v>60</v>
      </c>
      <c r="E377" s="135"/>
      <c r="F377" s="65"/>
      <c r="G377" s="350"/>
      <c r="H377" s="65"/>
      <c r="I377" s="65"/>
      <c r="J377" s="245"/>
      <c r="K377" s="39"/>
      <c r="L377" s="39"/>
      <c r="M377" s="111"/>
      <c r="N377" s="10"/>
    </row>
    <row r="378" spans="1:14" s="55" customFormat="1">
      <c r="A378" s="396" t="s">
        <v>95</v>
      </c>
      <c r="B378" s="397"/>
      <c r="C378" s="45"/>
      <c r="D378" s="46"/>
      <c r="E378" s="47"/>
      <c r="F378" s="48"/>
      <c r="G378" s="49"/>
      <c r="H378" s="48"/>
      <c r="I378" s="48"/>
      <c r="J378" s="48"/>
      <c r="K378" s="51"/>
      <c r="L378" s="52"/>
      <c r="M378" s="53"/>
      <c r="N378" s="54"/>
    </row>
    <row r="379" spans="1:14" s="55" customFormat="1">
      <c r="A379" s="394" t="s">
        <v>99</v>
      </c>
      <c r="B379" s="395"/>
      <c r="C379" s="395"/>
      <c r="D379" s="395"/>
      <c r="E379" s="395"/>
      <c r="F379" s="395"/>
      <c r="G379" s="395"/>
      <c r="H379" s="395"/>
      <c r="I379" s="390"/>
      <c r="J379" s="56"/>
      <c r="K379" s="56"/>
      <c r="N379" s="54"/>
    </row>
    <row r="380" spans="1:14" s="11" customFormat="1" ht="43.15" customHeight="1">
      <c r="A380" s="398" t="s">
        <v>162</v>
      </c>
      <c r="B380" s="399"/>
      <c r="C380" s="399"/>
      <c r="D380" s="399"/>
      <c r="E380" s="399"/>
      <c r="F380" s="399"/>
      <c r="G380" s="399"/>
      <c r="H380" s="399"/>
      <c r="I380" s="399"/>
      <c r="J380" s="399"/>
      <c r="K380" s="399"/>
      <c r="L380" s="400"/>
      <c r="M380" s="9"/>
      <c r="N380" s="10"/>
    </row>
    <row r="381" spans="1:14" s="237" customFormat="1" ht="54">
      <c r="A381" s="12" t="s">
        <v>23</v>
      </c>
      <c r="B381" s="12" t="s">
        <v>4</v>
      </c>
      <c r="C381" s="61" t="s">
        <v>5</v>
      </c>
      <c r="D381" s="13" t="s">
        <v>349</v>
      </c>
      <c r="E381" s="14" t="s">
        <v>7</v>
      </c>
      <c r="F381" s="15" t="s">
        <v>8</v>
      </c>
      <c r="G381" s="15" t="s">
        <v>9</v>
      </c>
      <c r="H381" s="15" t="s">
        <v>20</v>
      </c>
      <c r="I381" s="16" t="s">
        <v>10</v>
      </c>
      <c r="J381" s="16" t="s">
        <v>11</v>
      </c>
      <c r="K381" s="17" t="s">
        <v>12</v>
      </c>
      <c r="L381" s="16" t="s">
        <v>13</v>
      </c>
      <c r="M381" s="235"/>
      <c r="N381" s="236"/>
    </row>
    <row r="382" spans="1:14" s="8" customFormat="1">
      <c r="A382" s="21">
        <v>1</v>
      </c>
      <c r="B382" s="21">
        <v>2</v>
      </c>
      <c r="C382" s="21">
        <v>3</v>
      </c>
      <c r="D382" s="21">
        <v>4</v>
      </c>
      <c r="E382" s="22">
        <v>5</v>
      </c>
      <c r="F382" s="23" t="s">
        <v>16</v>
      </c>
      <c r="G382" s="21">
        <v>7</v>
      </c>
      <c r="H382" s="21" t="s">
        <v>14</v>
      </c>
      <c r="I382" s="21" t="s">
        <v>15</v>
      </c>
      <c r="J382" s="21">
        <v>10</v>
      </c>
      <c r="K382" s="24">
        <v>11</v>
      </c>
      <c r="L382" s="21">
        <v>12</v>
      </c>
      <c r="M382" s="216"/>
      <c r="N382" s="26"/>
    </row>
    <row r="383" spans="1:14" s="284" customFormat="1" ht="48" customHeight="1">
      <c r="A383" s="45">
        <v>1</v>
      </c>
      <c r="B383" s="296" t="s">
        <v>439</v>
      </c>
      <c r="C383" s="144" t="s">
        <v>49</v>
      </c>
      <c r="D383" s="297">
        <v>20000</v>
      </c>
      <c r="E383" s="135"/>
      <c r="F383" s="65"/>
      <c r="G383" s="146"/>
      <c r="H383" s="65"/>
      <c r="I383" s="65"/>
      <c r="J383" s="88"/>
      <c r="K383" s="87"/>
      <c r="L383" s="87"/>
      <c r="M383" s="282"/>
      <c r="N383" s="283"/>
    </row>
    <row r="384" spans="1:14" s="284" customFormat="1" ht="48" customHeight="1">
      <c r="A384" s="71">
        <v>2</v>
      </c>
      <c r="B384" s="39" t="s">
        <v>314</v>
      </c>
      <c r="C384" s="144" t="s">
        <v>49</v>
      </c>
      <c r="D384" s="297">
        <v>20000</v>
      </c>
      <c r="E384" s="135"/>
      <c r="F384" s="65"/>
      <c r="G384" s="146"/>
      <c r="H384" s="65"/>
      <c r="I384" s="65"/>
      <c r="J384" s="88"/>
      <c r="K384" s="88"/>
      <c r="L384" s="87"/>
      <c r="M384" s="282"/>
      <c r="N384" s="283"/>
    </row>
    <row r="385" spans="1:14" s="284" customFormat="1" ht="48" customHeight="1">
      <c r="A385" s="71">
        <v>3</v>
      </c>
      <c r="B385" s="296" t="s">
        <v>474</v>
      </c>
      <c r="C385" s="144" t="s">
        <v>49</v>
      </c>
      <c r="D385" s="297">
        <v>20000</v>
      </c>
      <c r="E385" s="135"/>
      <c r="F385" s="65"/>
      <c r="G385" s="146"/>
      <c r="H385" s="65"/>
      <c r="I385" s="65"/>
      <c r="J385" s="88"/>
      <c r="K385" s="88"/>
      <c r="L385" s="87"/>
      <c r="M385" s="282"/>
      <c r="N385" s="283"/>
    </row>
    <row r="386" spans="1:14" s="55" customFormat="1">
      <c r="A386" s="396" t="s">
        <v>103</v>
      </c>
      <c r="B386" s="397"/>
      <c r="C386" s="45"/>
      <c r="D386" s="46"/>
      <c r="E386" s="47"/>
      <c r="F386" s="48"/>
      <c r="G386" s="49"/>
      <c r="H386" s="48"/>
      <c r="I386" s="48"/>
      <c r="J386" s="48"/>
      <c r="K386" s="51"/>
      <c r="L386" s="52"/>
      <c r="M386" s="53"/>
      <c r="N386" s="54"/>
    </row>
    <row r="387" spans="1:14" s="55" customFormat="1">
      <c r="A387" s="394" t="s">
        <v>105</v>
      </c>
      <c r="B387" s="395"/>
      <c r="C387" s="395"/>
      <c r="D387" s="395"/>
      <c r="E387" s="395"/>
      <c r="F387" s="395"/>
      <c r="G387" s="395"/>
      <c r="H387" s="395"/>
      <c r="I387" s="390"/>
      <c r="J387" s="56"/>
      <c r="K387" s="56"/>
      <c r="N387" s="54"/>
    </row>
    <row r="388" spans="1:14" s="11" customFormat="1" ht="43.15" customHeight="1">
      <c r="A388" s="398" t="s">
        <v>163</v>
      </c>
      <c r="B388" s="399"/>
      <c r="C388" s="399"/>
      <c r="D388" s="399"/>
      <c r="E388" s="399"/>
      <c r="F388" s="399"/>
      <c r="G388" s="399"/>
      <c r="H388" s="399"/>
      <c r="I388" s="399"/>
      <c r="J388" s="399"/>
      <c r="K388" s="399"/>
      <c r="L388" s="400"/>
      <c r="M388" s="9"/>
      <c r="N388" s="10"/>
    </row>
    <row r="389" spans="1:14" s="237" customFormat="1" ht="54">
      <c r="A389" s="92" t="s">
        <v>23</v>
      </c>
      <c r="B389" s="92" t="s">
        <v>4</v>
      </c>
      <c r="C389" s="93" t="s">
        <v>5</v>
      </c>
      <c r="D389" s="13" t="s">
        <v>349</v>
      </c>
      <c r="E389" s="95" t="s">
        <v>7</v>
      </c>
      <c r="F389" s="96" t="s">
        <v>8</v>
      </c>
      <c r="G389" s="96" t="s">
        <v>9</v>
      </c>
      <c r="H389" s="96" t="s">
        <v>20</v>
      </c>
      <c r="I389" s="97" t="s">
        <v>10</v>
      </c>
      <c r="J389" s="97" t="s">
        <v>11</v>
      </c>
      <c r="K389" s="217" t="s">
        <v>12</v>
      </c>
      <c r="L389" s="97" t="s">
        <v>13</v>
      </c>
      <c r="M389" s="235"/>
      <c r="N389" s="236"/>
    </row>
    <row r="390" spans="1:14" s="8" customFormat="1">
      <c r="A390" s="21">
        <v>1</v>
      </c>
      <c r="B390" s="21">
        <v>2</v>
      </c>
      <c r="C390" s="21">
        <v>3</v>
      </c>
      <c r="D390" s="21">
        <v>4</v>
      </c>
      <c r="E390" s="22">
        <v>5</v>
      </c>
      <c r="F390" s="23" t="s">
        <v>16</v>
      </c>
      <c r="G390" s="21">
        <v>7</v>
      </c>
      <c r="H390" s="21" t="s">
        <v>14</v>
      </c>
      <c r="I390" s="21" t="s">
        <v>15</v>
      </c>
      <c r="J390" s="21">
        <v>10</v>
      </c>
      <c r="K390" s="24">
        <v>11</v>
      </c>
      <c r="L390" s="21">
        <v>12</v>
      </c>
      <c r="M390" s="216"/>
      <c r="N390" s="26"/>
    </row>
    <row r="391" spans="1:14" s="281" customFormat="1" ht="36">
      <c r="A391" s="61">
        <v>1</v>
      </c>
      <c r="B391" s="134" t="s">
        <v>440</v>
      </c>
      <c r="C391" s="144" t="s">
        <v>37</v>
      </c>
      <c r="D391" s="297">
        <v>20000</v>
      </c>
      <c r="E391" s="135"/>
      <c r="F391" s="65"/>
      <c r="G391" s="146"/>
      <c r="H391" s="65"/>
      <c r="I391" s="65"/>
      <c r="J391" s="88"/>
      <c r="K391" s="87"/>
      <c r="L391" s="278"/>
      <c r="M391" s="143"/>
      <c r="N391" s="280"/>
    </row>
    <row r="392" spans="1:14" s="55" customFormat="1">
      <c r="A392" s="396" t="s">
        <v>106</v>
      </c>
      <c r="B392" s="397"/>
      <c r="C392" s="45"/>
      <c r="D392" s="46"/>
      <c r="E392" s="47"/>
      <c r="F392" s="48"/>
      <c r="G392" s="49"/>
      <c r="H392" s="50"/>
      <c r="I392" s="48"/>
      <c r="J392" s="48"/>
      <c r="K392" s="51"/>
      <c r="L392" s="52"/>
      <c r="M392" s="53"/>
      <c r="N392" s="54"/>
    </row>
    <row r="393" spans="1:14" s="55" customFormat="1">
      <c r="A393" s="105" t="s">
        <v>107</v>
      </c>
      <c r="B393" s="298"/>
      <c r="C393" s="298"/>
      <c r="D393" s="298"/>
      <c r="E393" s="298"/>
      <c r="F393" s="298"/>
      <c r="G393" s="298"/>
      <c r="H393" s="298"/>
      <c r="I393" s="390"/>
      <c r="J393" s="56"/>
      <c r="K393" s="56"/>
      <c r="L393" s="299"/>
      <c r="N393" s="54"/>
    </row>
    <row r="394" spans="1:14" s="11" customFormat="1" ht="43.15" customHeight="1">
      <c r="A394" s="398" t="s">
        <v>164</v>
      </c>
      <c r="B394" s="399"/>
      <c r="C394" s="399"/>
      <c r="D394" s="399"/>
      <c r="E394" s="399"/>
      <c r="F394" s="399"/>
      <c r="G394" s="399"/>
      <c r="H394" s="399"/>
      <c r="I394" s="399"/>
      <c r="J394" s="399"/>
      <c r="K394" s="399"/>
      <c r="L394" s="400"/>
      <c r="M394" s="9"/>
      <c r="N394" s="10"/>
    </row>
    <row r="395" spans="1:14" s="237" customFormat="1" ht="54">
      <c r="A395" s="92" t="s">
        <v>23</v>
      </c>
      <c r="B395" s="92" t="s">
        <v>4</v>
      </c>
      <c r="C395" s="93" t="s">
        <v>5</v>
      </c>
      <c r="D395" s="13" t="s">
        <v>349</v>
      </c>
      <c r="E395" s="95" t="s">
        <v>7</v>
      </c>
      <c r="F395" s="96" t="s">
        <v>8</v>
      </c>
      <c r="G395" s="96" t="s">
        <v>9</v>
      </c>
      <c r="H395" s="96" t="s">
        <v>20</v>
      </c>
      <c r="I395" s="97" t="s">
        <v>10</v>
      </c>
      <c r="J395" s="97" t="s">
        <v>11</v>
      </c>
      <c r="K395" s="217" t="s">
        <v>12</v>
      </c>
      <c r="L395" s="97" t="s">
        <v>13</v>
      </c>
      <c r="M395" s="235"/>
      <c r="N395" s="236"/>
    </row>
    <row r="396" spans="1:14" s="8" customFormat="1">
      <c r="A396" s="21">
        <v>1</v>
      </c>
      <c r="B396" s="21">
        <v>2</v>
      </c>
      <c r="C396" s="21">
        <v>3</v>
      </c>
      <c r="D396" s="21">
        <v>4</v>
      </c>
      <c r="E396" s="22">
        <v>5</v>
      </c>
      <c r="F396" s="23" t="s">
        <v>16</v>
      </c>
      <c r="G396" s="21">
        <v>7</v>
      </c>
      <c r="H396" s="21" t="s">
        <v>14</v>
      </c>
      <c r="I396" s="21" t="s">
        <v>15</v>
      </c>
      <c r="J396" s="21">
        <v>10</v>
      </c>
      <c r="K396" s="24">
        <v>11</v>
      </c>
      <c r="L396" s="21">
        <v>12</v>
      </c>
      <c r="M396" s="287"/>
      <c r="N396" s="19"/>
    </row>
    <row r="397" spans="1:14" ht="33" customHeight="1">
      <c r="A397" s="21">
        <v>1</v>
      </c>
      <c r="B397" s="39" t="s">
        <v>441</v>
      </c>
      <c r="C397" s="144" t="s">
        <v>37</v>
      </c>
      <c r="D397" s="297">
        <v>18000</v>
      </c>
      <c r="E397" s="135"/>
      <c r="F397" s="65"/>
      <c r="G397" s="146"/>
      <c r="H397" s="65"/>
      <c r="I397" s="65"/>
      <c r="J397" s="130"/>
      <c r="K397" s="102"/>
      <c r="L397" s="34"/>
      <c r="M397" s="143"/>
      <c r="N397" s="248"/>
    </row>
    <row r="398" spans="1:14" s="302" customFormat="1">
      <c r="A398" s="396" t="s">
        <v>98</v>
      </c>
      <c r="B398" s="397"/>
      <c r="C398" s="45"/>
      <c r="D398" s="46"/>
      <c r="E398" s="47"/>
      <c r="F398" s="48"/>
      <c r="G398" s="49"/>
      <c r="H398" s="50"/>
      <c r="I398" s="48"/>
      <c r="J398" s="48"/>
      <c r="K398" s="51"/>
      <c r="L398" s="52"/>
      <c r="M398" s="300"/>
      <c r="N398" s="301"/>
    </row>
    <row r="399" spans="1:14" s="55" customFormat="1">
      <c r="A399" s="394" t="s">
        <v>108</v>
      </c>
      <c r="B399" s="395"/>
      <c r="C399" s="395"/>
      <c r="D399" s="395"/>
      <c r="E399" s="395"/>
      <c r="F399" s="395"/>
      <c r="G399" s="395"/>
      <c r="H399" s="395"/>
      <c r="I399" s="390"/>
      <c r="J399" s="56"/>
      <c r="K399" s="56"/>
      <c r="M399" s="267"/>
      <c r="N399" s="301"/>
    </row>
    <row r="400" spans="1:14" s="11" customFormat="1" ht="43.15" customHeight="1">
      <c r="A400" s="398" t="s">
        <v>165</v>
      </c>
      <c r="B400" s="399"/>
      <c r="C400" s="399"/>
      <c r="D400" s="399"/>
      <c r="E400" s="399"/>
      <c r="F400" s="399"/>
      <c r="G400" s="399"/>
      <c r="H400" s="399"/>
      <c r="I400" s="399"/>
      <c r="J400" s="399"/>
      <c r="K400" s="399"/>
      <c r="L400" s="400"/>
      <c r="M400" s="9"/>
      <c r="N400" s="10"/>
    </row>
    <row r="401" spans="1:28" s="237" customFormat="1" ht="54">
      <c r="A401" s="92" t="s">
        <v>23</v>
      </c>
      <c r="B401" s="92" t="s">
        <v>4</v>
      </c>
      <c r="C401" s="93" t="s">
        <v>5</v>
      </c>
      <c r="D401" s="13" t="s">
        <v>349</v>
      </c>
      <c r="E401" s="95" t="s">
        <v>7</v>
      </c>
      <c r="F401" s="96" t="s">
        <v>8</v>
      </c>
      <c r="G401" s="96" t="s">
        <v>9</v>
      </c>
      <c r="H401" s="96" t="s">
        <v>20</v>
      </c>
      <c r="I401" s="97" t="s">
        <v>10</v>
      </c>
      <c r="J401" s="97" t="s">
        <v>11</v>
      </c>
      <c r="K401" s="217" t="s">
        <v>12</v>
      </c>
      <c r="L401" s="97" t="s">
        <v>13</v>
      </c>
      <c r="M401" s="235"/>
      <c r="N401" s="236"/>
    </row>
    <row r="402" spans="1:28" s="8" customFormat="1">
      <c r="A402" s="21">
        <v>1</v>
      </c>
      <c r="B402" s="21">
        <v>2</v>
      </c>
      <c r="C402" s="21">
        <v>3</v>
      </c>
      <c r="D402" s="21">
        <v>4</v>
      </c>
      <c r="E402" s="22">
        <v>5</v>
      </c>
      <c r="F402" s="23" t="s">
        <v>16</v>
      </c>
      <c r="G402" s="21">
        <v>7</v>
      </c>
      <c r="H402" s="21" t="s">
        <v>14</v>
      </c>
      <c r="I402" s="21" t="s">
        <v>15</v>
      </c>
      <c r="J402" s="21">
        <v>10</v>
      </c>
      <c r="K402" s="24">
        <v>11</v>
      </c>
      <c r="L402" s="21">
        <v>12</v>
      </c>
      <c r="M402" s="216"/>
      <c r="N402" s="26"/>
    </row>
    <row r="403" spans="1:28" s="41" customFormat="1" ht="51" customHeight="1">
      <c r="A403" s="22">
        <v>1</v>
      </c>
      <c r="B403" s="100" t="s">
        <v>442</v>
      </c>
      <c r="C403" s="144" t="s">
        <v>37</v>
      </c>
      <c r="D403" s="297">
        <v>340000</v>
      </c>
      <c r="E403" s="65"/>
      <c r="F403" s="65"/>
      <c r="G403" s="146"/>
      <c r="H403" s="65"/>
      <c r="I403" s="65"/>
      <c r="M403" s="143"/>
      <c r="N403" s="303"/>
      <c r="O403" s="304"/>
      <c r="P403" s="304"/>
      <c r="Q403" s="304"/>
      <c r="R403" s="304"/>
      <c r="S403" s="304"/>
      <c r="T403" s="304"/>
      <c r="U403" s="304"/>
      <c r="V403" s="304"/>
      <c r="W403" s="304"/>
      <c r="X403" s="304"/>
      <c r="Y403" s="304"/>
      <c r="Z403" s="304"/>
      <c r="AA403" s="304"/>
      <c r="AB403" s="305"/>
    </row>
    <row r="404" spans="1:28" s="229" customFormat="1" ht="43.15" customHeight="1">
      <c r="A404" s="21">
        <v>2</v>
      </c>
      <c r="B404" s="100" t="s">
        <v>443</v>
      </c>
      <c r="C404" s="144" t="s">
        <v>37</v>
      </c>
      <c r="D404" s="297">
        <v>72000</v>
      </c>
      <c r="E404" s="65"/>
      <c r="F404" s="65"/>
      <c r="G404" s="146"/>
      <c r="H404" s="65"/>
      <c r="I404" s="65"/>
      <c r="J404" s="130"/>
      <c r="K404" s="102"/>
      <c r="L404" s="34"/>
      <c r="M404" s="247"/>
      <c r="N404" s="306"/>
    </row>
    <row r="405" spans="1:28" s="302" customFormat="1">
      <c r="A405" s="396" t="s">
        <v>100</v>
      </c>
      <c r="B405" s="397"/>
      <c r="C405" s="45"/>
      <c r="D405" s="46"/>
      <c r="E405" s="47"/>
      <c r="F405" s="48"/>
      <c r="G405" s="49"/>
      <c r="H405" s="48"/>
      <c r="I405" s="48"/>
      <c r="J405" s="48"/>
      <c r="K405" s="51"/>
      <c r="L405" s="52"/>
      <c r="M405" s="300"/>
      <c r="N405" s="301"/>
    </row>
    <row r="406" spans="1:28" s="55" customFormat="1">
      <c r="A406" s="394" t="s">
        <v>109</v>
      </c>
      <c r="B406" s="395"/>
      <c r="C406" s="395"/>
      <c r="D406" s="395"/>
      <c r="E406" s="395"/>
      <c r="F406" s="395"/>
      <c r="G406" s="395"/>
      <c r="H406" s="395"/>
      <c r="I406" s="390"/>
      <c r="J406" s="56"/>
      <c r="K406" s="56"/>
      <c r="M406" s="267"/>
      <c r="N406" s="301"/>
    </row>
    <row r="407" spans="1:28" s="11" customFormat="1" ht="43.15" customHeight="1">
      <c r="A407" s="398" t="s">
        <v>166</v>
      </c>
      <c r="B407" s="399"/>
      <c r="C407" s="399"/>
      <c r="D407" s="399"/>
      <c r="E407" s="399"/>
      <c r="F407" s="399"/>
      <c r="G407" s="399"/>
      <c r="H407" s="399"/>
      <c r="I407" s="399"/>
      <c r="J407" s="399"/>
      <c r="K407" s="399"/>
      <c r="L407" s="400"/>
      <c r="M407" s="9"/>
      <c r="N407" s="10"/>
    </row>
    <row r="408" spans="1:28" s="237" customFormat="1" ht="54">
      <c r="A408" s="92" t="s">
        <v>23</v>
      </c>
      <c r="B408" s="92" t="s">
        <v>4</v>
      </c>
      <c r="C408" s="93" t="s">
        <v>5</v>
      </c>
      <c r="D408" s="13" t="s">
        <v>349</v>
      </c>
      <c r="E408" s="95" t="s">
        <v>7</v>
      </c>
      <c r="F408" s="96" t="s">
        <v>8</v>
      </c>
      <c r="G408" s="96" t="s">
        <v>9</v>
      </c>
      <c r="H408" s="96" t="s">
        <v>20</v>
      </c>
      <c r="I408" s="97" t="s">
        <v>10</v>
      </c>
      <c r="J408" s="97" t="s">
        <v>11</v>
      </c>
      <c r="K408" s="217" t="s">
        <v>12</v>
      </c>
      <c r="L408" s="97" t="s">
        <v>13</v>
      </c>
      <c r="M408" s="235"/>
      <c r="N408" s="236"/>
    </row>
    <row r="409" spans="1:28" s="8" customFormat="1">
      <c r="A409" s="21">
        <v>1</v>
      </c>
      <c r="B409" s="21">
        <v>2</v>
      </c>
      <c r="C409" s="21">
        <v>3</v>
      </c>
      <c r="D409" s="21"/>
      <c r="E409" s="22">
        <v>5</v>
      </c>
      <c r="F409" s="23" t="s">
        <v>16</v>
      </c>
      <c r="G409" s="21">
        <v>7</v>
      </c>
      <c r="H409" s="21" t="s">
        <v>14</v>
      </c>
      <c r="I409" s="21" t="s">
        <v>15</v>
      </c>
      <c r="J409" s="21">
        <v>10</v>
      </c>
      <c r="K409" s="24">
        <v>11</v>
      </c>
      <c r="L409" s="21">
        <v>12</v>
      </c>
      <c r="M409" s="216"/>
      <c r="N409" s="26"/>
    </row>
    <row r="410" spans="1:28" s="8" customFormat="1" ht="49.9" customHeight="1">
      <c r="A410" s="22">
        <v>1</v>
      </c>
      <c r="B410" s="100" t="s">
        <v>305</v>
      </c>
      <c r="C410" s="359" t="s">
        <v>49</v>
      </c>
      <c r="D410" s="297">
        <v>4000</v>
      </c>
      <c r="E410" s="65"/>
      <c r="F410" s="32"/>
      <c r="G410" s="31"/>
      <c r="H410" s="32"/>
      <c r="I410" s="32"/>
      <c r="J410" s="149"/>
      <c r="K410" s="149"/>
      <c r="L410" s="148"/>
      <c r="M410" s="216"/>
      <c r="N410" s="26"/>
    </row>
    <row r="411" spans="1:28" s="8" customFormat="1" ht="49.9" customHeight="1">
      <c r="A411" s="21">
        <v>2</v>
      </c>
      <c r="B411" s="100" t="s">
        <v>444</v>
      </c>
      <c r="C411" s="384" t="s">
        <v>49</v>
      </c>
      <c r="D411" s="297">
        <v>7000</v>
      </c>
      <c r="E411" s="65"/>
      <c r="F411" s="32"/>
      <c r="G411" s="31"/>
      <c r="H411" s="32"/>
      <c r="I411" s="32"/>
      <c r="J411" s="149"/>
      <c r="K411" s="149"/>
      <c r="L411" s="148"/>
      <c r="M411" s="216"/>
      <c r="N411" s="26"/>
    </row>
    <row r="412" spans="1:28" s="8" customFormat="1" ht="49.9" customHeight="1">
      <c r="A412" s="22">
        <v>3</v>
      </c>
      <c r="B412" s="100" t="s">
        <v>306</v>
      </c>
      <c r="C412" s="359" t="s">
        <v>49</v>
      </c>
      <c r="D412" s="297">
        <v>4000</v>
      </c>
      <c r="E412" s="65"/>
      <c r="F412" s="32"/>
      <c r="G412" s="31"/>
      <c r="H412" s="32"/>
      <c r="I412" s="32"/>
      <c r="J412" s="149"/>
      <c r="K412" s="149"/>
      <c r="L412" s="148"/>
      <c r="M412" s="216"/>
      <c r="N412" s="26"/>
    </row>
    <row r="413" spans="1:28" s="309" customFormat="1" ht="49.9" customHeight="1">
      <c r="A413" s="21">
        <v>4</v>
      </c>
      <c r="B413" s="100" t="s">
        <v>307</v>
      </c>
      <c r="C413" s="359" t="s">
        <v>49</v>
      </c>
      <c r="D413" s="297">
        <v>100</v>
      </c>
      <c r="E413" s="65"/>
      <c r="F413" s="32"/>
      <c r="G413" s="31"/>
      <c r="H413" s="32"/>
      <c r="I413" s="32"/>
      <c r="J413" s="130"/>
      <c r="K413" s="102"/>
      <c r="L413" s="34"/>
      <c r="M413" s="307"/>
      <c r="N413" s="308"/>
    </row>
    <row r="414" spans="1:28" s="309" customFormat="1" ht="306">
      <c r="A414" s="21">
        <v>5</v>
      </c>
      <c r="B414" s="310" t="s">
        <v>308</v>
      </c>
      <c r="C414" s="359" t="s">
        <v>49</v>
      </c>
      <c r="D414" s="297">
        <v>300</v>
      </c>
      <c r="E414" s="65"/>
      <c r="F414" s="32"/>
      <c r="G414" s="31"/>
      <c r="H414" s="32"/>
      <c r="I414" s="32"/>
      <c r="J414" s="102"/>
      <c r="K414" s="102"/>
      <c r="L414" s="34"/>
      <c r="M414" s="307"/>
      <c r="N414" s="307"/>
    </row>
    <row r="415" spans="1:28" ht="252">
      <c r="A415" s="311">
        <v>6</v>
      </c>
      <c r="B415" s="312" t="s">
        <v>309</v>
      </c>
      <c r="C415" s="359" t="s">
        <v>181</v>
      </c>
      <c r="D415" s="297">
        <v>1000</v>
      </c>
      <c r="E415" s="65"/>
      <c r="F415" s="32"/>
      <c r="G415" s="31"/>
      <c r="H415" s="32"/>
      <c r="I415" s="32"/>
      <c r="J415" s="191"/>
      <c r="K415" s="191"/>
      <c r="L415" s="191"/>
    </row>
    <row r="416" spans="1:28" s="302" customFormat="1">
      <c r="A416" s="396" t="s">
        <v>96</v>
      </c>
      <c r="B416" s="397"/>
      <c r="C416" s="45"/>
      <c r="D416" s="46"/>
      <c r="E416" s="47"/>
      <c r="F416" s="48"/>
      <c r="G416" s="49"/>
      <c r="H416" s="48"/>
      <c r="I416" s="48"/>
      <c r="J416" s="48"/>
      <c r="K416" s="51"/>
      <c r="L416" s="52"/>
      <c r="M416" s="300"/>
      <c r="N416" s="301"/>
    </row>
    <row r="417" spans="1:22" s="55" customFormat="1">
      <c r="A417" s="394" t="s">
        <v>97</v>
      </c>
      <c r="B417" s="395"/>
      <c r="C417" s="395"/>
      <c r="D417" s="395"/>
      <c r="E417" s="395"/>
      <c r="F417" s="395"/>
      <c r="G417" s="395"/>
      <c r="H417" s="395"/>
      <c r="I417" s="390"/>
      <c r="J417" s="56"/>
      <c r="K417" s="56"/>
      <c r="M417" s="267"/>
      <c r="N417" s="301"/>
    </row>
    <row r="418" spans="1:22" s="11" customFormat="1" ht="43.15" customHeight="1">
      <c r="A418" s="398" t="s">
        <v>167</v>
      </c>
      <c r="B418" s="399"/>
      <c r="C418" s="399"/>
      <c r="D418" s="399"/>
      <c r="E418" s="399"/>
      <c r="F418" s="399"/>
      <c r="G418" s="399"/>
      <c r="H418" s="399"/>
      <c r="I418" s="399"/>
      <c r="J418" s="399"/>
      <c r="K418" s="399"/>
      <c r="L418" s="400"/>
      <c r="M418" s="9"/>
      <c r="N418" s="10"/>
    </row>
    <row r="419" spans="1:22" s="318" customFormat="1" ht="54">
      <c r="A419" s="313" t="s">
        <v>63</v>
      </c>
      <c r="B419" s="313" t="s">
        <v>4</v>
      </c>
      <c r="C419" s="93" t="s">
        <v>5</v>
      </c>
      <c r="D419" s="13" t="s">
        <v>349</v>
      </c>
      <c r="E419" s="314" t="s">
        <v>7</v>
      </c>
      <c r="F419" s="315" t="s">
        <v>8</v>
      </c>
      <c r="G419" s="315" t="s">
        <v>9</v>
      </c>
      <c r="H419" s="96" t="s">
        <v>20</v>
      </c>
      <c r="I419" s="97" t="s">
        <v>10</v>
      </c>
      <c r="J419" s="97" t="s">
        <v>11</v>
      </c>
      <c r="K419" s="217" t="s">
        <v>12</v>
      </c>
      <c r="L419" s="97" t="s">
        <v>13</v>
      </c>
      <c r="M419" s="316"/>
      <c r="N419" s="317"/>
    </row>
    <row r="420" spans="1:22" s="318" customFormat="1">
      <c r="A420" s="45">
        <v>1</v>
      </c>
      <c r="B420" s="45">
        <v>2</v>
      </c>
      <c r="C420" s="45">
        <v>3</v>
      </c>
      <c r="D420" s="45">
        <v>4</v>
      </c>
      <c r="E420" s="45">
        <v>5</v>
      </c>
      <c r="F420" s="23" t="s">
        <v>16</v>
      </c>
      <c r="G420" s="21">
        <v>7</v>
      </c>
      <c r="H420" s="21" t="s">
        <v>14</v>
      </c>
      <c r="I420" s="21" t="s">
        <v>15</v>
      </c>
      <c r="J420" s="21">
        <v>10</v>
      </c>
      <c r="K420" s="24">
        <v>11</v>
      </c>
      <c r="L420" s="21">
        <v>12</v>
      </c>
      <c r="M420" s="316"/>
      <c r="N420" s="317"/>
    </row>
    <row r="421" spans="1:22" s="195" customFormat="1" ht="82.9" customHeight="1">
      <c r="A421" s="319">
        <v>1</v>
      </c>
      <c r="B421" s="312" t="s">
        <v>475</v>
      </c>
      <c r="C421" s="144" t="s">
        <v>199</v>
      </c>
      <c r="D421" s="297">
        <v>5000</v>
      </c>
      <c r="E421" s="145"/>
      <c r="F421" s="65"/>
      <c r="G421" s="146"/>
      <c r="H421" s="65"/>
      <c r="I421" s="65"/>
      <c r="J421" s="65"/>
      <c r="K421" s="320"/>
      <c r="L421" s="191"/>
      <c r="M421" s="321"/>
      <c r="N421" s="322"/>
    </row>
    <row r="422" spans="1:22" s="302" customFormat="1">
      <c r="A422" s="396" t="s">
        <v>110</v>
      </c>
      <c r="B422" s="397"/>
      <c r="C422" s="45"/>
      <c r="D422" s="46"/>
      <c r="E422" s="47"/>
      <c r="F422" s="48"/>
      <c r="G422" s="49"/>
      <c r="H422" s="50"/>
      <c r="I422" s="48"/>
      <c r="J422" s="48"/>
      <c r="K422" s="51"/>
      <c r="L422" s="52"/>
      <c r="M422" s="300"/>
      <c r="N422" s="301"/>
    </row>
    <row r="423" spans="1:22" s="55" customFormat="1">
      <c r="A423" s="394" t="s">
        <v>2</v>
      </c>
      <c r="B423" s="395"/>
      <c r="C423" s="395"/>
      <c r="D423" s="395"/>
      <c r="E423" s="395"/>
      <c r="F423" s="395"/>
      <c r="G423" s="395"/>
      <c r="H423" s="395"/>
      <c r="I423" s="390"/>
      <c r="J423" s="56"/>
      <c r="K423" s="56"/>
      <c r="M423" s="267"/>
      <c r="N423" s="301"/>
    </row>
    <row r="424" spans="1:22" s="11" customFormat="1" ht="43.15" customHeight="1">
      <c r="A424" s="398" t="s">
        <v>179</v>
      </c>
      <c r="B424" s="399"/>
      <c r="C424" s="399"/>
      <c r="D424" s="399"/>
      <c r="E424" s="399"/>
      <c r="F424" s="399"/>
      <c r="G424" s="399"/>
      <c r="H424" s="399"/>
      <c r="I424" s="399"/>
      <c r="J424" s="399"/>
      <c r="K424" s="399"/>
      <c r="L424" s="400"/>
      <c r="M424" s="9"/>
      <c r="N424" s="10"/>
    </row>
    <row r="425" spans="1:22" s="318" customFormat="1" ht="54">
      <c r="A425" s="313" t="s">
        <v>63</v>
      </c>
      <c r="B425" s="313" t="s">
        <v>4</v>
      </c>
      <c r="C425" s="93" t="s">
        <v>5</v>
      </c>
      <c r="D425" s="13" t="s">
        <v>349</v>
      </c>
      <c r="E425" s="314" t="s">
        <v>7</v>
      </c>
      <c r="F425" s="315" t="s">
        <v>8</v>
      </c>
      <c r="G425" s="315" t="s">
        <v>9</v>
      </c>
      <c r="H425" s="96" t="s">
        <v>20</v>
      </c>
      <c r="I425" s="97" t="s">
        <v>10</v>
      </c>
      <c r="J425" s="97" t="s">
        <v>11</v>
      </c>
      <c r="K425" s="217" t="s">
        <v>12</v>
      </c>
      <c r="L425" s="97" t="s">
        <v>13</v>
      </c>
      <c r="M425" s="316"/>
      <c r="N425" s="317"/>
    </row>
    <row r="426" spans="1:22" s="318" customFormat="1">
      <c r="A426" s="45">
        <v>1</v>
      </c>
      <c r="B426" s="45">
        <v>2</v>
      </c>
      <c r="C426" s="45">
        <v>3</v>
      </c>
      <c r="D426" s="45">
        <v>4</v>
      </c>
      <c r="E426" s="45">
        <v>5</v>
      </c>
      <c r="F426" s="23" t="s">
        <v>16</v>
      </c>
      <c r="G426" s="21">
        <v>7</v>
      </c>
      <c r="H426" s="21" t="s">
        <v>14</v>
      </c>
      <c r="I426" s="21" t="s">
        <v>15</v>
      </c>
      <c r="J426" s="21">
        <v>10</v>
      </c>
      <c r="K426" s="24">
        <v>11</v>
      </c>
      <c r="L426" s="21">
        <v>12</v>
      </c>
      <c r="M426" s="316"/>
      <c r="N426" s="317"/>
    </row>
    <row r="427" spans="1:22" s="195" customFormat="1" ht="81" customHeight="1">
      <c r="A427" s="319">
        <v>1</v>
      </c>
      <c r="B427" s="75" t="s">
        <v>476</v>
      </c>
      <c r="C427" s="144" t="s">
        <v>37</v>
      </c>
      <c r="D427" s="297">
        <v>5500</v>
      </c>
      <c r="E427" s="145"/>
      <c r="F427" s="65"/>
      <c r="G427" s="146"/>
      <c r="H427" s="65"/>
      <c r="I427" s="65"/>
      <c r="J427" s="323"/>
      <c r="K427" s="320"/>
      <c r="L427" s="191"/>
      <c r="M427" s="324"/>
      <c r="N427" s="194"/>
    </row>
    <row r="428" spans="1:22" s="302" customFormat="1">
      <c r="A428" s="396" t="s">
        <v>111</v>
      </c>
      <c r="B428" s="397"/>
      <c r="C428" s="45"/>
      <c r="D428" s="46"/>
      <c r="E428" s="47"/>
      <c r="F428" s="48"/>
      <c r="G428" s="49"/>
      <c r="H428" s="50"/>
      <c r="I428" s="48"/>
      <c r="J428" s="48"/>
      <c r="K428" s="51"/>
      <c r="L428" s="52"/>
      <c r="M428" s="300"/>
      <c r="N428" s="301"/>
    </row>
    <row r="429" spans="1:22" s="55" customFormat="1">
      <c r="A429" s="394" t="s">
        <v>112</v>
      </c>
      <c r="B429" s="395"/>
      <c r="C429" s="395"/>
      <c r="D429" s="395"/>
      <c r="E429" s="395"/>
      <c r="F429" s="395"/>
      <c r="G429" s="395"/>
      <c r="H429" s="395"/>
      <c r="I429" s="390"/>
      <c r="J429" s="56"/>
      <c r="K429" s="56"/>
      <c r="M429" s="267"/>
      <c r="N429" s="301"/>
      <c r="O429" s="267"/>
      <c r="P429" s="267"/>
      <c r="Q429" s="267"/>
      <c r="R429" s="267"/>
      <c r="S429" s="267"/>
      <c r="T429" s="267"/>
      <c r="U429" s="267"/>
      <c r="V429" s="267"/>
    </row>
    <row r="430" spans="1:22" s="11" customFormat="1" ht="43.15" customHeight="1">
      <c r="A430" s="398" t="s">
        <v>169</v>
      </c>
      <c r="B430" s="399"/>
      <c r="C430" s="399"/>
      <c r="D430" s="399"/>
      <c r="E430" s="399"/>
      <c r="F430" s="399"/>
      <c r="G430" s="399"/>
      <c r="H430" s="399"/>
      <c r="I430" s="399"/>
      <c r="J430" s="399"/>
      <c r="K430" s="399"/>
      <c r="L430" s="400"/>
      <c r="M430" s="9"/>
      <c r="N430" s="10"/>
    </row>
    <row r="431" spans="1:22" s="318" customFormat="1" ht="54">
      <c r="A431" s="313" t="s">
        <v>63</v>
      </c>
      <c r="B431" s="313" t="s">
        <v>4</v>
      </c>
      <c r="C431" s="93" t="s">
        <v>5</v>
      </c>
      <c r="D431" s="13" t="s">
        <v>349</v>
      </c>
      <c r="E431" s="314" t="s">
        <v>7</v>
      </c>
      <c r="F431" s="315" t="s">
        <v>8</v>
      </c>
      <c r="G431" s="315" t="s">
        <v>9</v>
      </c>
      <c r="H431" s="96" t="s">
        <v>20</v>
      </c>
      <c r="I431" s="97" t="s">
        <v>10</v>
      </c>
      <c r="J431" s="97" t="s">
        <v>11</v>
      </c>
      <c r="K431" s="217" t="s">
        <v>12</v>
      </c>
      <c r="L431" s="97" t="s">
        <v>13</v>
      </c>
      <c r="M431" s="316"/>
      <c r="N431" s="317"/>
      <c r="O431" s="325"/>
      <c r="P431" s="325"/>
      <c r="Q431" s="325"/>
      <c r="R431" s="325"/>
      <c r="S431" s="325"/>
      <c r="T431" s="325"/>
      <c r="U431" s="325"/>
      <c r="V431" s="325"/>
    </row>
    <row r="432" spans="1:22" s="318" customFormat="1">
      <c r="A432" s="45">
        <v>1</v>
      </c>
      <c r="B432" s="45">
        <v>2</v>
      </c>
      <c r="C432" s="45">
        <v>3</v>
      </c>
      <c r="D432" s="45">
        <v>4</v>
      </c>
      <c r="E432" s="45">
        <v>5</v>
      </c>
      <c r="F432" s="23" t="s">
        <v>16</v>
      </c>
      <c r="G432" s="21">
        <v>7</v>
      </c>
      <c r="H432" s="21" t="s">
        <v>14</v>
      </c>
      <c r="I432" s="21" t="s">
        <v>15</v>
      </c>
      <c r="J432" s="21">
        <v>10</v>
      </c>
      <c r="K432" s="24">
        <v>11</v>
      </c>
      <c r="L432" s="21">
        <v>12</v>
      </c>
      <c r="M432" s="316"/>
      <c r="N432" s="317"/>
      <c r="O432" s="325"/>
      <c r="P432" s="325"/>
      <c r="Q432" s="325"/>
      <c r="R432" s="325"/>
      <c r="S432" s="325"/>
      <c r="T432" s="325"/>
      <c r="U432" s="325"/>
      <c r="V432" s="325"/>
    </row>
    <row r="433" spans="1:22" s="195" customFormat="1" ht="91.15" customHeight="1">
      <c r="A433" s="326">
        <v>1</v>
      </c>
      <c r="B433" s="327" t="s">
        <v>342</v>
      </c>
      <c r="C433" s="385" t="s">
        <v>37</v>
      </c>
      <c r="D433" s="370">
        <v>96700</v>
      </c>
      <c r="E433" s="135"/>
      <c r="F433" s="65"/>
      <c r="G433" s="146"/>
      <c r="H433" s="65"/>
      <c r="I433" s="65"/>
      <c r="J433" s="328"/>
      <c r="K433" s="329"/>
      <c r="L433" s="191"/>
      <c r="M433" s="143"/>
      <c r="N433" s="322"/>
      <c r="O433" s="330"/>
      <c r="P433" s="330"/>
      <c r="Q433" s="330"/>
      <c r="R433" s="330"/>
      <c r="S433" s="330"/>
      <c r="T433" s="330"/>
      <c r="U433" s="330"/>
      <c r="V433" s="330"/>
    </row>
    <row r="434" spans="1:22" s="195" customFormat="1" ht="91.15" customHeight="1">
      <c r="A434" s="319">
        <v>2</v>
      </c>
      <c r="B434" s="327" t="s">
        <v>477</v>
      </c>
      <c r="C434" s="385" t="s">
        <v>49</v>
      </c>
      <c r="D434" s="370">
        <v>75000</v>
      </c>
      <c r="E434" s="135"/>
      <c r="F434" s="65"/>
      <c r="G434" s="146"/>
      <c r="H434" s="65"/>
      <c r="I434" s="65"/>
      <c r="J434" s="328"/>
      <c r="K434" s="329"/>
      <c r="L434" s="191"/>
      <c r="M434" s="331"/>
      <c r="N434" s="194"/>
    </row>
    <row r="435" spans="1:22" s="195" customFormat="1" ht="111.6" customHeight="1">
      <c r="A435" s="319">
        <v>3</v>
      </c>
      <c r="B435" s="327" t="s">
        <v>478</v>
      </c>
      <c r="C435" s="385" t="s">
        <v>49</v>
      </c>
      <c r="D435" s="370">
        <v>75000</v>
      </c>
      <c r="E435" s="135"/>
      <c r="F435" s="65"/>
      <c r="G435" s="146"/>
      <c r="H435" s="65"/>
      <c r="I435" s="65"/>
      <c r="J435" s="328"/>
      <c r="K435" s="329"/>
      <c r="L435" s="191"/>
      <c r="M435" s="331"/>
      <c r="N435" s="194"/>
    </row>
    <row r="436" spans="1:22" s="302" customFormat="1">
      <c r="A436" s="396" t="s">
        <v>134</v>
      </c>
      <c r="B436" s="397"/>
      <c r="C436" s="45"/>
      <c r="D436" s="46"/>
      <c r="E436" s="47"/>
      <c r="F436" s="48"/>
      <c r="G436" s="49"/>
      <c r="H436" s="48"/>
      <c r="I436" s="48"/>
      <c r="J436" s="48"/>
      <c r="K436" s="51"/>
      <c r="L436" s="52"/>
      <c r="M436" s="300"/>
      <c r="N436" s="301"/>
    </row>
    <row r="437" spans="1:22" s="55" customFormat="1">
      <c r="A437" s="394" t="s">
        <v>325</v>
      </c>
      <c r="B437" s="395"/>
      <c r="C437" s="395"/>
      <c r="D437" s="395"/>
      <c r="E437" s="395"/>
      <c r="F437" s="395"/>
      <c r="G437" s="395"/>
      <c r="H437" s="395"/>
      <c r="I437" s="390"/>
      <c r="J437" s="56"/>
      <c r="K437" s="56"/>
      <c r="M437" s="267"/>
      <c r="N437" s="301"/>
      <c r="O437" s="267"/>
      <c r="P437" s="267"/>
      <c r="Q437" s="267"/>
      <c r="R437" s="267"/>
      <c r="S437" s="267"/>
      <c r="T437" s="267"/>
      <c r="U437" s="267"/>
      <c r="V437" s="267"/>
    </row>
    <row r="438" spans="1:22" s="11" customFormat="1" ht="43.15" customHeight="1">
      <c r="A438" s="398" t="s">
        <v>168</v>
      </c>
      <c r="B438" s="399"/>
      <c r="C438" s="399"/>
      <c r="D438" s="399"/>
      <c r="E438" s="399"/>
      <c r="F438" s="399"/>
      <c r="G438" s="399"/>
      <c r="H438" s="399"/>
      <c r="I438" s="399"/>
      <c r="J438" s="399"/>
      <c r="K438" s="399"/>
      <c r="L438" s="400"/>
      <c r="M438" s="9"/>
      <c r="N438" s="10"/>
    </row>
    <row r="439" spans="1:22" s="318" customFormat="1" ht="54">
      <c r="A439" s="313" t="s">
        <v>23</v>
      </c>
      <c r="B439" s="313" t="s">
        <v>4</v>
      </c>
      <c r="C439" s="93" t="s">
        <v>5</v>
      </c>
      <c r="D439" s="13" t="s">
        <v>349</v>
      </c>
      <c r="E439" s="314" t="s">
        <v>7</v>
      </c>
      <c r="F439" s="315" t="s">
        <v>8</v>
      </c>
      <c r="G439" s="315" t="s">
        <v>9</v>
      </c>
      <c r="H439" s="96" t="s">
        <v>20</v>
      </c>
      <c r="I439" s="97" t="s">
        <v>10</v>
      </c>
      <c r="J439" s="97" t="s">
        <v>11</v>
      </c>
      <c r="K439" s="217" t="s">
        <v>12</v>
      </c>
      <c r="L439" s="97" t="s">
        <v>13</v>
      </c>
      <c r="M439" s="316"/>
      <c r="N439" s="317"/>
      <c r="O439" s="325"/>
      <c r="P439" s="325"/>
      <c r="Q439" s="325"/>
      <c r="R439" s="325"/>
      <c r="S439" s="325"/>
      <c r="T439" s="325"/>
      <c r="U439" s="325"/>
      <c r="V439" s="325"/>
    </row>
    <row r="440" spans="1:22" s="318" customFormat="1">
      <c r="A440" s="45">
        <v>1</v>
      </c>
      <c r="B440" s="45">
        <v>2</v>
      </c>
      <c r="C440" s="45">
        <v>3</v>
      </c>
      <c r="D440" s="45">
        <v>4</v>
      </c>
      <c r="E440" s="45">
        <v>5</v>
      </c>
      <c r="F440" s="23">
        <v>6</v>
      </c>
      <c r="G440" s="21">
        <v>7</v>
      </c>
      <c r="H440" s="21" t="s">
        <v>14</v>
      </c>
      <c r="I440" s="21" t="s">
        <v>15</v>
      </c>
      <c r="J440" s="21">
        <v>10</v>
      </c>
      <c r="K440" s="24">
        <v>11</v>
      </c>
      <c r="L440" s="21">
        <v>12</v>
      </c>
      <c r="M440" s="316"/>
      <c r="N440" s="317"/>
      <c r="O440" s="325"/>
      <c r="P440" s="325"/>
      <c r="Q440" s="325"/>
      <c r="R440" s="325"/>
      <c r="S440" s="325"/>
      <c r="T440" s="325"/>
      <c r="U440" s="325"/>
      <c r="V440" s="325"/>
    </row>
    <row r="441" spans="1:22" s="299" customFormat="1" ht="54" customHeight="1">
      <c r="A441" s="326">
        <v>1</v>
      </c>
      <c r="B441" s="296" t="s">
        <v>310</v>
      </c>
      <c r="C441" s="72" t="s">
        <v>37</v>
      </c>
      <c r="D441" s="370">
        <v>1500</v>
      </c>
      <c r="E441" s="65"/>
      <c r="F441" s="65"/>
      <c r="G441" s="146"/>
      <c r="H441" s="67"/>
      <c r="I441" s="65"/>
      <c r="J441" s="65"/>
      <c r="K441" s="44"/>
      <c r="L441" s="131"/>
      <c r="M441" s="332"/>
      <c r="N441" s="333"/>
      <c r="O441" s="332"/>
      <c r="P441" s="332"/>
      <c r="Q441" s="332"/>
      <c r="R441" s="332"/>
      <c r="S441" s="332"/>
      <c r="T441" s="332"/>
      <c r="U441" s="332"/>
      <c r="V441" s="332"/>
    </row>
    <row r="442" spans="1:22" s="302" customFormat="1">
      <c r="A442" s="396" t="s">
        <v>135</v>
      </c>
      <c r="B442" s="397"/>
      <c r="C442" s="45"/>
      <c r="D442" s="46"/>
      <c r="E442" s="47"/>
      <c r="F442" s="48"/>
      <c r="G442" s="49"/>
      <c r="H442" s="50"/>
      <c r="I442" s="48"/>
      <c r="J442" s="48"/>
      <c r="K442" s="51"/>
      <c r="L442" s="52"/>
      <c r="M442" s="300"/>
      <c r="N442" s="301"/>
    </row>
    <row r="443" spans="1:22" s="55" customFormat="1">
      <c r="A443" s="394" t="s">
        <v>136</v>
      </c>
      <c r="B443" s="395"/>
      <c r="C443" s="395"/>
      <c r="D443" s="395"/>
      <c r="E443" s="395"/>
      <c r="F443" s="395"/>
      <c r="G443" s="395"/>
      <c r="H443" s="395"/>
      <c r="I443" s="390"/>
      <c r="J443" s="56"/>
      <c r="K443" s="56"/>
      <c r="M443" s="267"/>
      <c r="N443" s="301"/>
      <c r="O443" s="267"/>
      <c r="P443" s="267"/>
      <c r="Q443" s="267"/>
      <c r="R443" s="267"/>
      <c r="S443" s="267"/>
      <c r="T443" s="267"/>
      <c r="U443" s="267"/>
      <c r="V443" s="267"/>
    </row>
    <row r="444" spans="1:22" s="11" customFormat="1" ht="43.15" customHeight="1">
      <c r="A444" s="398" t="s">
        <v>479</v>
      </c>
      <c r="B444" s="399"/>
      <c r="C444" s="399"/>
      <c r="D444" s="399"/>
      <c r="E444" s="399"/>
      <c r="F444" s="399"/>
      <c r="G444" s="399"/>
      <c r="H444" s="399"/>
      <c r="I444" s="399"/>
      <c r="J444" s="399"/>
      <c r="K444" s="399"/>
      <c r="L444" s="400"/>
      <c r="M444" s="9"/>
      <c r="N444" s="10"/>
    </row>
    <row r="445" spans="1:22" s="179" customFormat="1" ht="54">
      <c r="A445" s="46" t="s">
        <v>63</v>
      </c>
      <c r="B445" s="46" t="s">
        <v>4</v>
      </c>
      <c r="C445" s="61" t="s">
        <v>5</v>
      </c>
      <c r="D445" s="13" t="s">
        <v>349</v>
      </c>
      <c r="E445" s="175" t="s">
        <v>7</v>
      </c>
      <c r="F445" s="176" t="s">
        <v>8</v>
      </c>
      <c r="G445" s="176" t="s">
        <v>9</v>
      </c>
      <c r="H445" s="177" t="s">
        <v>20</v>
      </c>
      <c r="I445" s="13" t="s">
        <v>10</v>
      </c>
      <c r="J445" s="13" t="s">
        <v>64</v>
      </c>
      <c r="K445" s="82" t="s">
        <v>12</v>
      </c>
      <c r="L445" s="13" t="s">
        <v>13</v>
      </c>
      <c r="M445" s="156"/>
      <c r="N445" s="178"/>
    </row>
    <row r="446" spans="1:22" s="138" customFormat="1">
      <c r="A446" s="45">
        <v>1</v>
      </c>
      <c r="B446" s="45">
        <v>2</v>
      </c>
      <c r="C446" s="45">
        <v>3</v>
      </c>
      <c r="D446" s="45">
        <v>4</v>
      </c>
      <c r="E446" s="45">
        <v>5</v>
      </c>
      <c r="F446" s="45">
        <v>6</v>
      </c>
      <c r="G446" s="45">
        <v>7</v>
      </c>
      <c r="H446" s="45" t="s">
        <v>65</v>
      </c>
      <c r="I446" s="45" t="s">
        <v>15</v>
      </c>
      <c r="J446" s="45"/>
      <c r="K446" s="71">
        <v>9</v>
      </c>
      <c r="L446" s="45">
        <v>10</v>
      </c>
      <c r="M446" s="109"/>
      <c r="N446" s="137"/>
    </row>
    <row r="447" spans="1:22" s="195" customFormat="1" ht="34.9" customHeight="1">
      <c r="A447" s="45">
        <v>1</v>
      </c>
      <c r="B447" s="139" t="s">
        <v>193</v>
      </c>
      <c r="C447" s="359" t="s">
        <v>49</v>
      </c>
      <c r="D447" s="297">
        <v>4</v>
      </c>
      <c r="E447" s="65"/>
      <c r="F447" s="65"/>
      <c r="G447" s="146"/>
      <c r="H447" s="65"/>
      <c r="I447" s="65"/>
      <c r="J447" s="145"/>
      <c r="K447" s="202"/>
      <c r="L447" s="203"/>
      <c r="M447" s="204"/>
      <c r="N447" s="194"/>
    </row>
    <row r="448" spans="1:22" s="208" customFormat="1" ht="34.9" customHeight="1">
      <c r="A448" s="45">
        <v>2</v>
      </c>
      <c r="B448" s="139" t="s">
        <v>192</v>
      </c>
      <c r="C448" s="359" t="s">
        <v>49</v>
      </c>
      <c r="D448" s="297">
        <v>4</v>
      </c>
      <c r="E448" s="65"/>
      <c r="F448" s="65"/>
      <c r="G448" s="146"/>
      <c r="H448" s="65"/>
      <c r="I448" s="65"/>
      <c r="J448" s="145"/>
      <c r="K448" s="180"/>
      <c r="L448" s="205"/>
      <c r="M448" s="206"/>
      <c r="N448" s="207"/>
    </row>
    <row r="449" spans="1:14" s="58" customFormat="1" ht="34.9" customHeight="1">
      <c r="A449" s="45">
        <v>3</v>
      </c>
      <c r="B449" s="139" t="s">
        <v>194</v>
      </c>
      <c r="C449" s="359" t="s">
        <v>49</v>
      </c>
      <c r="D449" s="297">
        <v>4</v>
      </c>
      <c r="E449" s="65"/>
      <c r="F449" s="65"/>
      <c r="G449" s="146"/>
      <c r="H449" s="65"/>
      <c r="I449" s="65"/>
      <c r="J449" s="145"/>
      <c r="K449" s="202"/>
      <c r="L449" s="63"/>
      <c r="M449" s="209"/>
      <c r="N449" s="57"/>
    </row>
    <row r="450" spans="1:14" s="58" customFormat="1" ht="34.9" customHeight="1">
      <c r="A450" s="45">
        <v>4</v>
      </c>
      <c r="B450" s="139" t="s">
        <v>195</v>
      </c>
      <c r="C450" s="359" t="s">
        <v>49</v>
      </c>
      <c r="D450" s="297">
        <v>6</v>
      </c>
      <c r="E450" s="65"/>
      <c r="F450" s="65"/>
      <c r="G450" s="146"/>
      <c r="H450" s="65"/>
      <c r="I450" s="65"/>
      <c r="J450" s="65"/>
      <c r="K450" s="202"/>
      <c r="L450" s="63"/>
      <c r="M450" s="209"/>
      <c r="N450" s="57"/>
    </row>
    <row r="451" spans="1:14" s="58" customFormat="1" ht="34.9" customHeight="1">
      <c r="A451" s="45">
        <v>5</v>
      </c>
      <c r="B451" s="139" t="s">
        <v>204</v>
      </c>
      <c r="C451" s="359" t="s">
        <v>49</v>
      </c>
      <c r="D451" s="297">
        <v>4</v>
      </c>
      <c r="E451" s="65"/>
      <c r="F451" s="65"/>
      <c r="G451" s="146"/>
      <c r="H451" s="65"/>
      <c r="I451" s="65"/>
      <c r="J451" s="145"/>
      <c r="K451" s="180"/>
      <c r="L451" s="63"/>
      <c r="M451" s="209"/>
      <c r="N451" s="57"/>
    </row>
    <row r="452" spans="1:14" s="58" customFormat="1" ht="34.9" customHeight="1">
      <c r="A452" s="45">
        <v>6</v>
      </c>
      <c r="B452" s="139" t="s">
        <v>206</v>
      </c>
      <c r="C452" s="359" t="s">
        <v>49</v>
      </c>
      <c r="D452" s="297">
        <v>4</v>
      </c>
      <c r="E452" s="65"/>
      <c r="F452" s="65"/>
      <c r="G452" s="146"/>
      <c r="H452" s="65"/>
      <c r="I452" s="65"/>
      <c r="J452" s="145"/>
      <c r="K452" s="180"/>
      <c r="L452" s="63"/>
      <c r="M452" s="209"/>
      <c r="N452" s="57"/>
    </row>
    <row r="453" spans="1:14" s="58" customFormat="1" ht="34.9" customHeight="1">
      <c r="A453" s="45">
        <v>7</v>
      </c>
      <c r="B453" s="139" t="s">
        <v>205</v>
      </c>
      <c r="C453" s="359" t="s">
        <v>49</v>
      </c>
      <c r="D453" s="297">
        <v>4</v>
      </c>
      <c r="E453" s="65"/>
      <c r="F453" s="65"/>
      <c r="G453" s="146"/>
      <c r="H453" s="65"/>
      <c r="I453" s="65"/>
      <c r="J453" s="65"/>
      <c r="K453" s="202"/>
      <c r="L453" s="63"/>
      <c r="M453" s="209"/>
      <c r="N453" s="57"/>
    </row>
    <row r="454" spans="1:14" s="58" customFormat="1" ht="34.9" customHeight="1">
      <c r="A454" s="45">
        <v>8</v>
      </c>
      <c r="B454" s="139" t="s">
        <v>207</v>
      </c>
      <c r="C454" s="359" t="s">
        <v>199</v>
      </c>
      <c r="D454" s="297">
        <v>3</v>
      </c>
      <c r="E454" s="65"/>
      <c r="F454" s="65"/>
      <c r="G454" s="146"/>
      <c r="H454" s="65"/>
      <c r="I454" s="65"/>
      <c r="J454" s="65"/>
      <c r="K454" s="202"/>
      <c r="L454" s="63"/>
      <c r="M454" s="209"/>
      <c r="N454" s="57"/>
    </row>
    <row r="455" spans="1:14" s="58" customFormat="1" ht="34.9" customHeight="1">
      <c r="A455" s="45">
        <v>9</v>
      </c>
      <c r="B455" s="139" t="s">
        <v>197</v>
      </c>
      <c r="C455" s="361" t="s">
        <v>196</v>
      </c>
      <c r="D455" s="297">
        <v>5</v>
      </c>
      <c r="E455" s="65"/>
      <c r="F455" s="65"/>
      <c r="G455" s="146"/>
      <c r="H455" s="65"/>
      <c r="I455" s="65"/>
      <c r="J455" s="65"/>
      <c r="K455" s="202"/>
      <c r="L455" s="63"/>
      <c r="M455" s="209"/>
      <c r="N455" s="57"/>
    </row>
    <row r="456" spans="1:14" s="58" customFormat="1" ht="34.9" customHeight="1">
      <c r="A456" s="45">
        <v>10</v>
      </c>
      <c r="B456" s="139" t="s">
        <v>219</v>
      </c>
      <c r="C456" s="359" t="s">
        <v>49</v>
      </c>
      <c r="D456" s="297">
        <v>5</v>
      </c>
      <c r="E456" s="65"/>
      <c r="F456" s="65"/>
      <c r="G456" s="146"/>
      <c r="H456" s="65"/>
      <c r="I456" s="65"/>
      <c r="J456" s="65"/>
      <c r="K456" s="202"/>
      <c r="L456" s="63"/>
      <c r="M456" s="209"/>
      <c r="N456" s="57"/>
    </row>
    <row r="457" spans="1:14" s="58" customFormat="1" ht="34.9" customHeight="1">
      <c r="A457" s="45">
        <v>11</v>
      </c>
      <c r="B457" s="139" t="s">
        <v>208</v>
      </c>
      <c r="C457" s="359" t="s">
        <v>199</v>
      </c>
      <c r="D457" s="297">
        <v>10</v>
      </c>
      <c r="E457" s="65"/>
      <c r="F457" s="65"/>
      <c r="G457" s="146"/>
      <c r="H457" s="65"/>
      <c r="I457" s="65"/>
      <c r="J457" s="65"/>
      <c r="K457" s="202"/>
      <c r="L457" s="63"/>
      <c r="M457" s="209"/>
      <c r="N457" s="57"/>
    </row>
    <row r="458" spans="1:14" s="58" customFormat="1" ht="34.9" customHeight="1">
      <c r="A458" s="45">
        <v>12</v>
      </c>
      <c r="B458" s="139" t="s">
        <v>209</v>
      </c>
      <c r="C458" s="359" t="s">
        <v>199</v>
      </c>
      <c r="D458" s="297">
        <v>10</v>
      </c>
      <c r="E458" s="65"/>
      <c r="F458" s="65"/>
      <c r="G458" s="146"/>
      <c r="H458" s="65"/>
      <c r="I458" s="65"/>
      <c r="J458" s="65"/>
      <c r="K458" s="202"/>
      <c r="L458" s="63"/>
      <c r="M458" s="209"/>
      <c r="N458" s="57"/>
    </row>
    <row r="459" spans="1:14" s="55" customFormat="1">
      <c r="A459" s="396" t="s">
        <v>187</v>
      </c>
      <c r="B459" s="397"/>
      <c r="C459" s="45"/>
      <c r="D459" s="46"/>
      <c r="E459" s="47"/>
      <c r="F459" s="48"/>
      <c r="G459" s="49"/>
      <c r="H459" s="48"/>
      <c r="I459" s="48"/>
      <c r="J459" s="48"/>
      <c r="K459" s="51"/>
      <c r="L459" s="52"/>
      <c r="M459" s="53"/>
      <c r="N459" s="54"/>
    </row>
    <row r="460" spans="1:14" s="55" customFormat="1">
      <c r="A460" s="334"/>
      <c r="B460" s="386" t="s">
        <v>417</v>
      </c>
      <c r="C460" s="335"/>
      <c r="D460" s="336"/>
      <c r="E460" s="337"/>
      <c r="F460" s="338"/>
      <c r="G460" s="339"/>
      <c r="H460" s="340"/>
      <c r="I460" s="338"/>
      <c r="J460" s="338"/>
      <c r="K460" s="341"/>
      <c r="L460" s="342"/>
      <c r="M460" s="53"/>
      <c r="N460" s="54"/>
    </row>
    <row r="461" spans="1:14" s="55" customFormat="1">
      <c r="A461" s="394" t="s">
        <v>186</v>
      </c>
      <c r="B461" s="395"/>
      <c r="C461" s="395"/>
      <c r="D461" s="395"/>
      <c r="E461" s="395"/>
      <c r="F461" s="395"/>
      <c r="G461" s="395"/>
      <c r="H461" s="395"/>
      <c r="I461" s="390"/>
      <c r="J461" s="56"/>
      <c r="K461" s="56"/>
      <c r="N461" s="54"/>
    </row>
    <row r="462" spans="1:14" s="11" customFormat="1" ht="43.15" customHeight="1">
      <c r="A462" s="398" t="s">
        <v>480</v>
      </c>
      <c r="B462" s="399"/>
      <c r="C462" s="399"/>
      <c r="D462" s="399"/>
      <c r="E462" s="399"/>
      <c r="F462" s="399"/>
      <c r="G462" s="399"/>
      <c r="H462" s="399"/>
      <c r="I462" s="399"/>
      <c r="J462" s="399"/>
      <c r="K462" s="399"/>
      <c r="L462" s="400"/>
      <c r="M462" s="9"/>
      <c r="N462" s="10"/>
    </row>
    <row r="463" spans="1:14" s="179" customFormat="1" ht="54">
      <c r="A463" s="46" t="s">
        <v>63</v>
      </c>
      <c r="B463" s="46" t="s">
        <v>4</v>
      </c>
      <c r="C463" s="61" t="s">
        <v>5</v>
      </c>
      <c r="D463" s="13" t="s">
        <v>349</v>
      </c>
      <c r="E463" s="175" t="s">
        <v>7</v>
      </c>
      <c r="F463" s="176" t="s">
        <v>8</v>
      </c>
      <c r="G463" s="176" t="s">
        <v>9</v>
      </c>
      <c r="H463" s="177" t="s">
        <v>20</v>
      </c>
      <c r="I463" s="13" t="s">
        <v>10</v>
      </c>
      <c r="J463" s="13" t="s">
        <v>64</v>
      </c>
      <c r="K463" s="82" t="s">
        <v>12</v>
      </c>
      <c r="L463" s="13" t="s">
        <v>13</v>
      </c>
      <c r="M463" s="156"/>
      <c r="N463" s="178"/>
    </row>
    <row r="464" spans="1:14" s="138" customFormat="1">
      <c r="A464" s="45">
        <v>1</v>
      </c>
      <c r="B464" s="45">
        <v>2</v>
      </c>
      <c r="C464" s="45">
        <v>3</v>
      </c>
      <c r="D464" s="45">
        <v>4</v>
      </c>
      <c r="E464" s="45">
        <v>5</v>
      </c>
      <c r="F464" s="45">
        <v>6</v>
      </c>
      <c r="G464" s="45">
        <v>7</v>
      </c>
      <c r="H464" s="45" t="s">
        <v>65</v>
      </c>
      <c r="I464" s="45" t="s">
        <v>15</v>
      </c>
      <c r="J464" s="45"/>
      <c r="K464" s="71">
        <v>9</v>
      </c>
      <c r="L464" s="45">
        <v>10</v>
      </c>
      <c r="M464" s="109"/>
      <c r="N464" s="137"/>
    </row>
    <row r="465" spans="1:14" s="195" customFormat="1" ht="34.9" customHeight="1">
      <c r="A465" s="45">
        <v>1</v>
      </c>
      <c r="B465" s="139" t="s">
        <v>217</v>
      </c>
      <c r="C465" s="1" t="s">
        <v>66</v>
      </c>
      <c r="D465" s="297">
        <v>6</v>
      </c>
      <c r="E465" s="65"/>
      <c r="F465" s="65"/>
      <c r="G465" s="366"/>
      <c r="H465" s="65"/>
      <c r="I465" s="65"/>
      <c r="J465" s="145"/>
      <c r="K465" s="202"/>
      <c r="L465" s="203"/>
      <c r="M465" s="204"/>
      <c r="N465" s="194"/>
    </row>
    <row r="466" spans="1:14" s="208" customFormat="1" ht="34.9" customHeight="1">
      <c r="A466" s="45">
        <v>2</v>
      </c>
      <c r="B466" s="139" t="s">
        <v>311</v>
      </c>
      <c r="C466" s="1" t="s">
        <v>66</v>
      </c>
      <c r="D466" s="297">
        <v>1</v>
      </c>
      <c r="E466" s="65"/>
      <c r="F466" s="145"/>
      <c r="G466" s="366"/>
      <c r="H466" s="65"/>
      <c r="I466" s="65"/>
      <c r="J466" s="145"/>
      <c r="K466" s="180"/>
      <c r="L466" s="205"/>
      <c r="M466" s="206"/>
      <c r="N466" s="207"/>
    </row>
    <row r="467" spans="1:14" s="58" customFormat="1" ht="34.9" customHeight="1">
      <c r="A467" s="45">
        <v>3</v>
      </c>
      <c r="B467" s="296" t="s">
        <v>218</v>
      </c>
      <c r="C467" s="360" t="s">
        <v>66</v>
      </c>
      <c r="D467" s="297">
        <v>1</v>
      </c>
      <c r="E467" s="65"/>
      <c r="F467" s="65"/>
      <c r="G467" s="366"/>
      <c r="H467" s="65"/>
      <c r="I467" s="65"/>
      <c r="J467" s="145"/>
      <c r="K467" s="202"/>
      <c r="L467" s="63"/>
      <c r="M467" s="209"/>
      <c r="N467" s="57"/>
    </row>
    <row r="468" spans="1:14" s="55" customFormat="1">
      <c r="A468" s="396" t="s">
        <v>188</v>
      </c>
      <c r="B468" s="397"/>
      <c r="C468" s="45"/>
      <c r="D468" s="46"/>
      <c r="E468" s="47"/>
      <c r="F468" s="48"/>
      <c r="G468" s="49"/>
      <c r="H468" s="48"/>
      <c r="I468" s="48"/>
      <c r="J468" s="48"/>
      <c r="K468" s="51"/>
      <c r="L468" s="52"/>
      <c r="M468" s="53"/>
      <c r="N468" s="54"/>
    </row>
    <row r="469" spans="1:14" s="55" customFormat="1">
      <c r="A469" s="334"/>
      <c r="B469" s="386" t="s">
        <v>198</v>
      </c>
      <c r="C469" s="335"/>
      <c r="D469" s="336"/>
      <c r="E469" s="337"/>
      <c r="F469" s="338"/>
      <c r="G469" s="339"/>
      <c r="H469" s="340"/>
      <c r="I469" s="338"/>
      <c r="J469" s="338"/>
      <c r="K469" s="341"/>
      <c r="L469" s="342"/>
      <c r="M469" s="53"/>
      <c r="N469" s="54"/>
    </row>
    <row r="470" spans="1:14" s="55" customFormat="1">
      <c r="A470" s="394" t="s">
        <v>189</v>
      </c>
      <c r="B470" s="395"/>
      <c r="C470" s="395"/>
      <c r="D470" s="395"/>
      <c r="E470" s="395"/>
      <c r="F470" s="395"/>
      <c r="G470" s="395"/>
      <c r="H470" s="395"/>
      <c r="I470" s="390"/>
      <c r="J470" s="56"/>
      <c r="K470" s="56"/>
      <c r="N470" s="54"/>
    </row>
    <row r="471" spans="1:14" s="11" customFormat="1" ht="43.15" customHeight="1">
      <c r="A471" s="398" t="s">
        <v>320</v>
      </c>
      <c r="B471" s="399"/>
      <c r="C471" s="399"/>
      <c r="D471" s="399"/>
      <c r="E471" s="399"/>
      <c r="F471" s="399"/>
      <c r="G471" s="399"/>
      <c r="H471" s="399"/>
      <c r="I471" s="399"/>
      <c r="J471" s="399"/>
      <c r="K471" s="399"/>
      <c r="L471" s="400"/>
      <c r="M471" s="9"/>
      <c r="N471" s="10"/>
    </row>
    <row r="472" spans="1:14" s="237" customFormat="1" ht="54">
      <c r="A472" s="92" t="s">
        <v>23</v>
      </c>
      <c r="B472" s="92" t="s">
        <v>4</v>
      </c>
      <c r="C472" s="93" t="s">
        <v>5</v>
      </c>
      <c r="D472" s="13" t="s">
        <v>349</v>
      </c>
      <c r="E472" s="95" t="s">
        <v>7</v>
      </c>
      <c r="F472" s="96" t="s">
        <v>8</v>
      </c>
      <c r="G472" s="96" t="s">
        <v>9</v>
      </c>
      <c r="H472" s="96" t="s">
        <v>20</v>
      </c>
      <c r="I472" s="97" t="s">
        <v>10</v>
      </c>
      <c r="J472" s="97" t="s">
        <v>11</v>
      </c>
      <c r="K472" s="217" t="s">
        <v>12</v>
      </c>
      <c r="L472" s="97" t="s">
        <v>13</v>
      </c>
      <c r="M472" s="257"/>
      <c r="N472" s="236"/>
    </row>
    <row r="473" spans="1:14" s="8" customFormat="1">
      <c r="A473" s="21">
        <v>1</v>
      </c>
      <c r="B473" s="21">
        <v>2</v>
      </c>
      <c r="C473" s="21">
        <v>3</v>
      </c>
      <c r="D473" s="21">
        <v>4</v>
      </c>
      <c r="E473" s="253">
        <v>5</v>
      </c>
      <c r="F473" s="23" t="s">
        <v>16</v>
      </c>
      <c r="G473" s="21">
        <v>7</v>
      </c>
      <c r="H473" s="21" t="s">
        <v>14</v>
      </c>
      <c r="I473" s="21" t="s">
        <v>15</v>
      </c>
      <c r="J473" s="21">
        <v>10</v>
      </c>
      <c r="K473" s="24">
        <v>11</v>
      </c>
      <c r="L473" s="21">
        <v>12</v>
      </c>
      <c r="M473" s="258"/>
      <c r="N473" s="26"/>
    </row>
    <row r="474" spans="1:14" s="264" customFormat="1" ht="282.75" customHeight="1">
      <c r="A474" s="22">
        <v>1</v>
      </c>
      <c r="B474" s="375" t="s">
        <v>445</v>
      </c>
      <c r="C474" s="387" t="s">
        <v>17</v>
      </c>
      <c r="D474" s="255">
        <v>1500</v>
      </c>
      <c r="E474" s="30"/>
      <c r="F474" s="30"/>
      <c r="G474" s="90"/>
      <c r="H474" s="170"/>
      <c r="I474" s="170"/>
      <c r="J474" s="260"/>
      <c r="K474" s="171"/>
      <c r="L474" s="261"/>
      <c r="M474" s="262"/>
      <c r="N474" s="263"/>
    </row>
    <row r="475" spans="1:14" s="55" customFormat="1">
      <c r="A475" s="396" t="s">
        <v>190</v>
      </c>
      <c r="B475" s="397"/>
      <c r="C475" s="45"/>
      <c r="D475" s="46"/>
      <c r="E475" s="47"/>
      <c r="F475" s="48"/>
      <c r="G475" s="49"/>
      <c r="H475" s="50"/>
      <c r="I475" s="48"/>
      <c r="J475" s="48"/>
      <c r="K475" s="51"/>
      <c r="L475" s="52"/>
      <c r="M475" s="265"/>
      <c r="N475" s="54"/>
    </row>
    <row r="476" spans="1:14" s="55" customFormat="1">
      <c r="A476" s="394" t="s">
        <v>191</v>
      </c>
      <c r="B476" s="403"/>
      <c r="C476" s="403"/>
      <c r="D476" s="403"/>
      <c r="E476" s="403"/>
      <c r="F476" s="403"/>
      <c r="G476" s="403"/>
      <c r="H476" s="403"/>
      <c r="I476" s="391"/>
      <c r="J476" s="256"/>
      <c r="K476" s="256"/>
      <c r="L476" s="252"/>
      <c r="M476" s="252"/>
      <c r="N476" s="54"/>
    </row>
    <row r="477" spans="1:14" s="11" customFormat="1" ht="43.15" customHeight="1">
      <c r="A477" s="398" t="s">
        <v>351</v>
      </c>
      <c r="B477" s="399"/>
      <c r="C477" s="399"/>
      <c r="D477" s="399"/>
      <c r="E477" s="399"/>
      <c r="F477" s="399"/>
      <c r="G477" s="399"/>
      <c r="H477" s="399"/>
      <c r="I477" s="399"/>
      <c r="J477" s="399"/>
      <c r="K477" s="399"/>
      <c r="L477" s="400"/>
      <c r="M477" s="9"/>
      <c r="N477" s="10"/>
    </row>
    <row r="478" spans="1:14" s="318" customFormat="1" ht="54">
      <c r="A478" s="313" t="s">
        <v>63</v>
      </c>
      <c r="B478" s="313" t="s">
        <v>4</v>
      </c>
      <c r="C478" s="93" t="s">
        <v>5</v>
      </c>
      <c r="D478" s="13" t="s">
        <v>349</v>
      </c>
      <c r="E478" s="314" t="s">
        <v>7</v>
      </c>
      <c r="F478" s="315" t="s">
        <v>8</v>
      </c>
      <c r="G478" s="315" t="s">
        <v>9</v>
      </c>
      <c r="H478" s="96" t="s">
        <v>20</v>
      </c>
      <c r="I478" s="97" t="s">
        <v>10</v>
      </c>
      <c r="J478" s="97" t="s">
        <v>11</v>
      </c>
      <c r="K478" s="217" t="s">
        <v>12</v>
      </c>
      <c r="L478" s="97" t="s">
        <v>13</v>
      </c>
      <c r="M478" s="316"/>
      <c r="N478" s="317"/>
    </row>
    <row r="479" spans="1:14" s="318" customFormat="1">
      <c r="A479" s="45">
        <v>1</v>
      </c>
      <c r="B479" s="45">
        <v>2</v>
      </c>
      <c r="C479" s="45">
        <v>3</v>
      </c>
      <c r="D479" s="45">
        <v>4</v>
      </c>
      <c r="E479" s="45">
        <v>5</v>
      </c>
      <c r="F479" s="23" t="s">
        <v>16</v>
      </c>
      <c r="G479" s="21">
        <v>7</v>
      </c>
      <c r="H479" s="21" t="s">
        <v>14</v>
      </c>
      <c r="I479" s="21" t="s">
        <v>15</v>
      </c>
      <c r="J479" s="21">
        <v>10</v>
      </c>
      <c r="K479" s="24">
        <v>11</v>
      </c>
      <c r="L479" s="21">
        <v>12</v>
      </c>
      <c r="M479" s="316"/>
      <c r="N479" s="317"/>
    </row>
    <row r="480" spans="1:14" s="344" customFormat="1" ht="36">
      <c r="A480" s="356">
        <v>1</v>
      </c>
      <c r="B480" s="357" t="s">
        <v>210</v>
      </c>
      <c r="C480" s="144" t="s">
        <v>199</v>
      </c>
      <c r="D480" s="297">
        <v>80</v>
      </c>
      <c r="E480" s="145"/>
      <c r="F480" s="65"/>
      <c r="G480" s="146"/>
      <c r="H480" s="65"/>
      <c r="I480" s="65"/>
      <c r="J480" s="150"/>
      <c r="K480" s="320"/>
      <c r="L480" s="320"/>
      <c r="M480" s="354"/>
      <c r="N480" s="355"/>
    </row>
    <row r="481" spans="1:14" s="302" customFormat="1">
      <c r="A481" s="396" t="s">
        <v>110</v>
      </c>
      <c r="B481" s="397"/>
      <c r="C481" s="45"/>
      <c r="D481" s="46"/>
      <c r="E481" s="358"/>
      <c r="F481" s="48"/>
      <c r="G481" s="49"/>
      <c r="H481" s="48"/>
      <c r="I481" s="48"/>
      <c r="J481" s="48"/>
      <c r="K481" s="51"/>
      <c r="L481" s="52"/>
      <c r="M481" s="300"/>
      <c r="N481" s="301"/>
    </row>
    <row r="482" spans="1:14" s="55" customFormat="1">
      <c r="A482" s="394" t="s">
        <v>200</v>
      </c>
      <c r="B482" s="395"/>
      <c r="C482" s="395"/>
      <c r="D482" s="395"/>
      <c r="E482" s="395"/>
      <c r="F482" s="395"/>
      <c r="G482" s="395"/>
      <c r="H482" s="395"/>
      <c r="I482" s="390"/>
      <c r="J482" s="56"/>
      <c r="K482" s="56"/>
      <c r="M482" s="267"/>
      <c r="N482" s="301"/>
    </row>
    <row r="483" spans="1:14" s="11" customFormat="1" ht="43.15" customHeight="1">
      <c r="A483" s="398" t="s">
        <v>328</v>
      </c>
      <c r="B483" s="399"/>
      <c r="C483" s="399"/>
      <c r="D483" s="399"/>
      <c r="E483" s="399"/>
      <c r="F483" s="399"/>
      <c r="G483" s="399"/>
      <c r="H483" s="399"/>
      <c r="I483" s="399"/>
      <c r="J483" s="399"/>
      <c r="K483" s="399"/>
      <c r="L483" s="400"/>
      <c r="M483" s="9"/>
      <c r="N483" s="10"/>
    </row>
    <row r="484" spans="1:14" s="318" customFormat="1" ht="54">
      <c r="A484" s="313" t="s">
        <v>63</v>
      </c>
      <c r="B484" s="313" t="s">
        <v>4</v>
      </c>
      <c r="C484" s="93" t="s">
        <v>5</v>
      </c>
      <c r="D484" s="13" t="s">
        <v>349</v>
      </c>
      <c r="E484" s="314" t="s">
        <v>7</v>
      </c>
      <c r="F484" s="315" t="s">
        <v>8</v>
      </c>
      <c r="G484" s="315" t="s">
        <v>9</v>
      </c>
      <c r="H484" s="96" t="s">
        <v>20</v>
      </c>
      <c r="I484" s="97" t="s">
        <v>10</v>
      </c>
      <c r="J484" s="97" t="s">
        <v>11</v>
      </c>
      <c r="K484" s="217" t="s">
        <v>12</v>
      </c>
      <c r="L484" s="97" t="s">
        <v>13</v>
      </c>
      <c r="M484" s="316"/>
      <c r="N484" s="317"/>
    </row>
    <row r="485" spans="1:14" s="318" customFormat="1">
      <c r="A485" s="45">
        <v>1</v>
      </c>
      <c r="B485" s="45">
        <v>2</v>
      </c>
      <c r="C485" s="45">
        <v>3</v>
      </c>
      <c r="D485" s="45">
        <v>4</v>
      </c>
      <c r="E485" s="45">
        <v>5</v>
      </c>
      <c r="F485" s="23" t="s">
        <v>16</v>
      </c>
      <c r="G485" s="21">
        <v>7</v>
      </c>
      <c r="H485" s="21" t="s">
        <v>14</v>
      </c>
      <c r="I485" s="21" t="s">
        <v>15</v>
      </c>
      <c r="J485" s="21">
        <v>10</v>
      </c>
      <c r="K485" s="24">
        <v>11</v>
      </c>
      <c r="L485" s="21">
        <v>12</v>
      </c>
      <c r="M485" s="316"/>
      <c r="N485" s="317"/>
    </row>
    <row r="486" spans="1:14" s="195" customFormat="1" ht="32.450000000000003" customHeight="1">
      <c r="A486" s="45">
        <v>1</v>
      </c>
      <c r="B486" s="128" t="s">
        <v>329</v>
      </c>
      <c r="C486" s="144" t="s">
        <v>66</v>
      </c>
      <c r="D486" s="297">
        <v>92</v>
      </c>
      <c r="E486" s="145"/>
      <c r="F486" s="135"/>
      <c r="G486" s="366"/>
      <c r="H486" s="135"/>
      <c r="I486" s="135"/>
      <c r="J486" s="367"/>
      <c r="K486" s="368"/>
      <c r="L486" s="369"/>
      <c r="M486" s="324"/>
      <c r="N486" s="194"/>
    </row>
    <row r="487" spans="1:14" s="58" customFormat="1" ht="34.9" customHeight="1">
      <c r="A487" s="45">
        <v>2</v>
      </c>
      <c r="B487" s="128" t="s">
        <v>330</v>
      </c>
      <c r="C487" s="144" t="s">
        <v>37</v>
      </c>
      <c r="D487" s="297">
        <v>28</v>
      </c>
      <c r="E487" s="145"/>
      <c r="F487" s="135"/>
      <c r="G487" s="366"/>
      <c r="H487" s="135"/>
      <c r="I487" s="135"/>
      <c r="J487" s="145"/>
      <c r="K487" s="202"/>
      <c r="L487" s="63"/>
      <c r="M487" s="209"/>
      <c r="N487" s="57"/>
    </row>
    <row r="488" spans="1:14" s="58" customFormat="1" ht="34.9" customHeight="1">
      <c r="A488" s="45">
        <v>3</v>
      </c>
      <c r="B488" s="128" t="s">
        <v>426</v>
      </c>
      <c r="C488" s="144" t="s">
        <v>49</v>
      </c>
      <c r="D488" s="297">
        <v>2</v>
      </c>
      <c r="E488" s="145"/>
      <c r="F488" s="135"/>
      <c r="G488" s="366"/>
      <c r="H488" s="135"/>
      <c r="I488" s="135"/>
      <c r="J488" s="65"/>
      <c r="K488" s="202"/>
      <c r="L488" s="63"/>
      <c r="M488" s="209"/>
      <c r="N488" s="57"/>
    </row>
    <row r="489" spans="1:14" s="58" customFormat="1" ht="34.9" customHeight="1">
      <c r="A489" s="45">
        <v>4</v>
      </c>
      <c r="B489" s="128" t="s">
        <v>331</v>
      </c>
      <c r="C489" s="144" t="s">
        <v>66</v>
      </c>
      <c r="D489" s="297">
        <v>100</v>
      </c>
      <c r="E489" s="145"/>
      <c r="F489" s="135"/>
      <c r="G489" s="366"/>
      <c r="H489" s="135"/>
      <c r="I489" s="135"/>
      <c r="J489" s="145"/>
      <c r="K489" s="180"/>
      <c r="L489" s="63"/>
      <c r="M489" s="209"/>
      <c r="N489" s="57"/>
    </row>
    <row r="490" spans="1:14" s="58" customFormat="1" ht="34.9" customHeight="1">
      <c r="A490" s="45">
        <v>5</v>
      </c>
      <c r="B490" s="128" t="s">
        <v>332</v>
      </c>
      <c r="C490" s="144" t="s">
        <v>49</v>
      </c>
      <c r="D490" s="297">
        <v>10</v>
      </c>
      <c r="E490" s="145"/>
      <c r="F490" s="135"/>
      <c r="G490" s="366"/>
      <c r="H490" s="135"/>
      <c r="I490" s="135"/>
      <c r="J490" s="145"/>
      <c r="K490" s="180"/>
      <c r="L490" s="63"/>
      <c r="M490" s="209"/>
      <c r="N490" s="57"/>
    </row>
    <row r="491" spans="1:14" s="58" customFormat="1" ht="34.9" customHeight="1">
      <c r="A491" s="45">
        <v>6</v>
      </c>
      <c r="B491" s="128" t="s">
        <v>333</v>
      </c>
      <c r="C491" s="144" t="s">
        <v>199</v>
      </c>
      <c r="D491" s="297">
        <v>10</v>
      </c>
      <c r="E491" s="145"/>
      <c r="F491" s="135"/>
      <c r="G491" s="366"/>
      <c r="H491" s="135"/>
      <c r="I491" s="135"/>
      <c r="J491" s="65"/>
      <c r="K491" s="202"/>
      <c r="L491" s="63"/>
      <c r="M491" s="209"/>
      <c r="N491" s="57"/>
    </row>
    <row r="492" spans="1:14" s="58" customFormat="1" ht="34.9" customHeight="1">
      <c r="A492" s="45">
        <v>7</v>
      </c>
      <c r="B492" s="128" t="s">
        <v>334</v>
      </c>
      <c r="C492" s="144" t="s">
        <v>199</v>
      </c>
      <c r="D492" s="297">
        <v>10</v>
      </c>
      <c r="E492" s="145"/>
      <c r="F492" s="135"/>
      <c r="G492" s="366"/>
      <c r="H492" s="135"/>
      <c r="I492" s="135"/>
      <c r="J492" s="65"/>
      <c r="K492" s="202"/>
      <c r="L492" s="63"/>
      <c r="M492" s="209"/>
      <c r="N492" s="57"/>
    </row>
    <row r="493" spans="1:14" s="58" customFormat="1" ht="34.9" customHeight="1">
      <c r="A493" s="45">
        <v>8</v>
      </c>
      <c r="B493" s="128" t="s">
        <v>335</v>
      </c>
      <c r="C493" s="144" t="s">
        <v>199</v>
      </c>
      <c r="D493" s="297">
        <v>2</v>
      </c>
      <c r="E493" s="145"/>
      <c r="F493" s="135"/>
      <c r="G493" s="366"/>
      <c r="H493" s="135"/>
      <c r="I493" s="135"/>
      <c r="J493" s="65"/>
      <c r="K493" s="202"/>
      <c r="L493" s="63"/>
      <c r="M493" s="209"/>
      <c r="N493" s="57"/>
    </row>
    <row r="494" spans="1:14" s="58" customFormat="1" ht="34.9" customHeight="1">
      <c r="A494" s="45">
        <v>9</v>
      </c>
      <c r="B494" s="128" t="s">
        <v>424</v>
      </c>
      <c r="C494" s="144" t="s">
        <v>37</v>
      </c>
      <c r="D494" s="297">
        <v>10</v>
      </c>
      <c r="E494" s="145"/>
      <c r="F494" s="135"/>
      <c r="G494" s="366"/>
      <c r="H494" s="135"/>
      <c r="I494" s="135"/>
      <c r="J494" s="65"/>
      <c r="K494" s="202"/>
      <c r="L494" s="63"/>
      <c r="M494" s="209"/>
      <c r="N494" s="57"/>
    </row>
    <row r="495" spans="1:14" s="58" customFormat="1" ht="34.9" customHeight="1">
      <c r="A495" s="45">
        <v>10</v>
      </c>
      <c r="B495" s="128" t="s">
        <v>425</v>
      </c>
      <c r="C495" s="144" t="s">
        <v>37</v>
      </c>
      <c r="D495" s="297">
        <v>40</v>
      </c>
      <c r="E495" s="145"/>
      <c r="F495" s="135"/>
      <c r="G495" s="366"/>
      <c r="H495" s="135"/>
      <c r="I495" s="135"/>
      <c r="J495" s="65"/>
      <c r="K495" s="202"/>
      <c r="L495" s="63"/>
      <c r="M495" s="209"/>
      <c r="N495" s="57"/>
    </row>
    <row r="496" spans="1:14" s="58" customFormat="1" ht="42.6" customHeight="1">
      <c r="A496" s="45">
        <v>11</v>
      </c>
      <c r="B496" s="128" t="s">
        <v>336</v>
      </c>
      <c r="C496" s="144" t="s">
        <v>37</v>
      </c>
      <c r="D496" s="297">
        <v>50</v>
      </c>
      <c r="E496" s="145"/>
      <c r="F496" s="135"/>
      <c r="G496" s="366"/>
      <c r="H496" s="135"/>
      <c r="I496" s="135"/>
      <c r="J496" s="65"/>
      <c r="K496" s="202"/>
      <c r="L496" s="63"/>
      <c r="M496" s="209"/>
      <c r="N496" s="57"/>
    </row>
    <row r="497" spans="1:22" s="302" customFormat="1">
      <c r="A497" s="396" t="s">
        <v>326</v>
      </c>
      <c r="B497" s="397"/>
      <c r="C497" s="45"/>
      <c r="D497" s="46"/>
      <c r="E497" s="47"/>
      <c r="F497" s="50"/>
      <c r="G497" s="49"/>
      <c r="H497" s="50"/>
      <c r="I497" s="50"/>
      <c r="J497" s="48"/>
      <c r="K497" s="51"/>
      <c r="L497" s="52"/>
      <c r="M497" s="300"/>
      <c r="N497" s="301"/>
    </row>
    <row r="498" spans="1:22" s="55" customFormat="1">
      <c r="A498" s="394" t="s">
        <v>327</v>
      </c>
      <c r="B498" s="395"/>
      <c r="C498" s="395"/>
      <c r="D498" s="395"/>
      <c r="E498" s="395"/>
      <c r="F498" s="395"/>
      <c r="G498" s="395"/>
      <c r="H498" s="395"/>
      <c r="I498" s="390"/>
      <c r="J498" s="56"/>
      <c r="K498" s="56"/>
      <c r="M498" s="267"/>
      <c r="N498" s="301"/>
      <c r="O498" s="267"/>
      <c r="P498" s="267"/>
      <c r="Q498" s="267"/>
      <c r="R498" s="267"/>
      <c r="S498" s="267"/>
      <c r="T498" s="267"/>
      <c r="U498" s="267"/>
      <c r="V498" s="267"/>
    </row>
    <row r="499" spans="1:22" s="11" customFormat="1" ht="43.15" customHeight="1">
      <c r="A499" s="398" t="s">
        <v>211</v>
      </c>
      <c r="B499" s="399"/>
      <c r="C499" s="399"/>
      <c r="D499" s="399"/>
      <c r="E499" s="399"/>
      <c r="F499" s="399"/>
      <c r="G499" s="399"/>
      <c r="H499" s="399"/>
      <c r="I499" s="399"/>
      <c r="J499" s="399"/>
      <c r="K499" s="399"/>
      <c r="L499" s="400"/>
      <c r="M499" s="9"/>
      <c r="N499" s="10"/>
    </row>
    <row r="500" spans="1:22" s="318" customFormat="1" ht="54">
      <c r="A500" s="313" t="s">
        <v>63</v>
      </c>
      <c r="B500" s="313" t="s">
        <v>4</v>
      </c>
      <c r="C500" s="93" t="s">
        <v>5</v>
      </c>
      <c r="D500" s="13" t="s">
        <v>349</v>
      </c>
      <c r="E500" s="314" t="s">
        <v>7</v>
      </c>
      <c r="F500" s="315" t="s">
        <v>8</v>
      </c>
      <c r="G500" s="315" t="s">
        <v>9</v>
      </c>
      <c r="H500" s="96" t="s">
        <v>20</v>
      </c>
      <c r="I500" s="97" t="s">
        <v>10</v>
      </c>
      <c r="J500" s="97" t="s">
        <v>11</v>
      </c>
      <c r="K500" s="217" t="s">
        <v>12</v>
      </c>
      <c r="L500" s="97" t="s">
        <v>13</v>
      </c>
      <c r="M500" s="316"/>
      <c r="N500" s="317"/>
    </row>
    <row r="501" spans="1:22" s="318" customFormat="1">
      <c r="A501" s="45">
        <v>1</v>
      </c>
      <c r="B501" s="45">
        <v>2</v>
      </c>
      <c r="C501" s="45">
        <v>3</v>
      </c>
      <c r="D501" s="45">
        <v>4</v>
      </c>
      <c r="E501" s="45">
        <v>5</v>
      </c>
      <c r="F501" s="23" t="s">
        <v>16</v>
      </c>
      <c r="G501" s="21">
        <v>7</v>
      </c>
      <c r="H501" s="21" t="s">
        <v>14</v>
      </c>
      <c r="I501" s="21" t="s">
        <v>15</v>
      </c>
      <c r="J501" s="21">
        <v>10</v>
      </c>
      <c r="K501" s="24">
        <v>11</v>
      </c>
      <c r="L501" s="21">
        <v>12</v>
      </c>
      <c r="M501" s="316"/>
      <c r="N501" s="317"/>
    </row>
    <row r="502" spans="1:22" s="195" customFormat="1" ht="28.9" customHeight="1">
      <c r="A502" s="319">
        <v>1</v>
      </c>
      <c r="B502" s="128" t="s">
        <v>201</v>
      </c>
      <c r="C502" s="144" t="s">
        <v>37</v>
      </c>
      <c r="D502" s="297">
        <v>20</v>
      </c>
      <c r="E502" s="145"/>
      <c r="F502" s="65"/>
      <c r="G502" s="146"/>
      <c r="H502" s="65"/>
      <c r="I502" s="65"/>
      <c r="J502" s="323"/>
      <c r="K502" s="320"/>
      <c r="L502" s="191"/>
      <c r="M502" s="324"/>
      <c r="N502" s="194"/>
    </row>
    <row r="503" spans="1:22" s="195" customFormat="1" ht="28.9" customHeight="1">
      <c r="A503" s="319">
        <v>2</v>
      </c>
      <c r="B503" s="128" t="s">
        <v>431</v>
      </c>
      <c r="C503" s="144" t="s">
        <v>59</v>
      </c>
      <c r="D503" s="297">
        <v>10</v>
      </c>
      <c r="E503" s="145"/>
      <c r="F503" s="65"/>
      <c r="G503" s="146"/>
      <c r="H503" s="65"/>
      <c r="I503" s="65"/>
      <c r="J503" s="323"/>
      <c r="K503" s="323"/>
      <c r="L503" s="191"/>
      <c r="M503" s="324"/>
      <c r="N503" s="194"/>
    </row>
    <row r="504" spans="1:22" s="195" customFormat="1" ht="28.9" customHeight="1">
      <c r="A504" s="319">
        <v>3</v>
      </c>
      <c r="B504" s="128" t="s">
        <v>432</v>
      </c>
      <c r="C504" s="144" t="s">
        <v>59</v>
      </c>
      <c r="D504" s="297">
        <v>2</v>
      </c>
      <c r="E504" s="145"/>
      <c r="F504" s="65"/>
      <c r="G504" s="146"/>
      <c r="H504" s="65"/>
      <c r="I504" s="65"/>
      <c r="J504" s="323"/>
      <c r="K504" s="323"/>
      <c r="L504" s="191"/>
      <c r="M504" s="324"/>
      <c r="N504" s="194"/>
    </row>
    <row r="505" spans="1:22" s="195" customFormat="1" ht="28.9" customHeight="1">
      <c r="A505" s="319">
        <v>3</v>
      </c>
      <c r="B505" s="128" t="s">
        <v>433</v>
      </c>
      <c r="C505" s="144" t="s">
        <v>37</v>
      </c>
      <c r="D505" s="297">
        <v>2</v>
      </c>
      <c r="E505" s="145"/>
      <c r="F505" s="65"/>
      <c r="G505" s="146"/>
      <c r="H505" s="65"/>
      <c r="I505" s="65"/>
      <c r="J505" s="323"/>
      <c r="K505" s="323"/>
      <c r="L505" s="191"/>
      <c r="M505" s="324"/>
      <c r="N505" s="194"/>
    </row>
    <row r="506" spans="1:22" s="302" customFormat="1">
      <c r="A506" s="396" t="s">
        <v>203</v>
      </c>
      <c r="B506" s="397"/>
      <c r="C506" s="45"/>
      <c r="D506" s="46"/>
      <c r="E506" s="47"/>
      <c r="F506" s="48"/>
      <c r="G506" s="49"/>
      <c r="H506" s="48"/>
      <c r="I506" s="48"/>
      <c r="J506" s="48"/>
      <c r="K506" s="51"/>
      <c r="L506" s="52"/>
      <c r="M506" s="300"/>
      <c r="N506" s="301"/>
    </row>
    <row r="507" spans="1:22" s="55" customFormat="1">
      <c r="A507" s="394" t="s">
        <v>202</v>
      </c>
      <c r="B507" s="395"/>
      <c r="C507" s="395"/>
      <c r="D507" s="395"/>
      <c r="E507" s="395"/>
      <c r="F507" s="395"/>
      <c r="G507" s="395"/>
      <c r="H507" s="395"/>
      <c r="I507" s="390"/>
      <c r="J507" s="56"/>
      <c r="K507" s="56"/>
      <c r="M507" s="267"/>
      <c r="N507" s="301"/>
      <c r="O507" s="267"/>
      <c r="P507" s="267"/>
      <c r="Q507" s="267"/>
      <c r="R507" s="267"/>
      <c r="S507" s="267"/>
      <c r="T507" s="267"/>
      <c r="U507" s="267"/>
      <c r="V507" s="267"/>
    </row>
    <row r="508" spans="1:22" s="11" customFormat="1" ht="43.15" customHeight="1">
      <c r="A508" s="398" t="s">
        <v>212</v>
      </c>
      <c r="B508" s="399"/>
      <c r="C508" s="399"/>
      <c r="D508" s="399"/>
      <c r="E508" s="399"/>
      <c r="F508" s="399"/>
      <c r="G508" s="399"/>
      <c r="H508" s="399"/>
      <c r="I508" s="399"/>
      <c r="J508" s="399"/>
      <c r="K508" s="399"/>
      <c r="L508" s="400"/>
      <c r="M508" s="9"/>
      <c r="N508" s="10"/>
    </row>
    <row r="509" spans="1:22" s="237" customFormat="1" ht="54">
      <c r="A509" s="92" t="s">
        <v>23</v>
      </c>
      <c r="B509" s="92" t="s">
        <v>4</v>
      </c>
      <c r="C509" s="93" t="s">
        <v>5</v>
      </c>
      <c r="D509" s="13" t="s">
        <v>349</v>
      </c>
      <c r="E509" s="95" t="s">
        <v>7</v>
      </c>
      <c r="F509" s="96" t="s">
        <v>8</v>
      </c>
      <c r="G509" s="96" t="s">
        <v>9</v>
      </c>
      <c r="H509" s="96" t="s">
        <v>20</v>
      </c>
      <c r="I509" s="97" t="s">
        <v>10</v>
      </c>
      <c r="J509" s="97" t="s">
        <v>11</v>
      </c>
      <c r="K509" s="217" t="s">
        <v>12</v>
      </c>
      <c r="L509" s="97" t="s">
        <v>13</v>
      </c>
      <c r="M509" s="257"/>
      <c r="N509" s="236"/>
    </row>
    <row r="510" spans="1:22" s="8" customFormat="1">
      <c r="A510" s="21">
        <v>1</v>
      </c>
      <c r="B510" s="21">
        <v>2</v>
      </c>
      <c r="C510" s="21">
        <v>3</v>
      </c>
      <c r="D510" s="21">
        <v>4</v>
      </c>
      <c r="E510" s="253">
        <v>5</v>
      </c>
      <c r="F510" s="23" t="s">
        <v>16</v>
      </c>
      <c r="G510" s="21">
        <v>7</v>
      </c>
      <c r="H510" s="21" t="s">
        <v>14</v>
      </c>
      <c r="I510" s="21" t="s">
        <v>15</v>
      </c>
      <c r="J510" s="21">
        <v>10</v>
      </c>
      <c r="K510" s="24">
        <v>11</v>
      </c>
      <c r="L510" s="21">
        <v>12</v>
      </c>
      <c r="M510" s="258"/>
      <c r="N510" s="26"/>
    </row>
    <row r="511" spans="1:22" s="264" customFormat="1" ht="88.9" customHeight="1">
      <c r="A511" s="22">
        <v>1</v>
      </c>
      <c r="B511" s="343" t="s">
        <v>481</v>
      </c>
      <c r="C511" s="255" t="s">
        <v>49</v>
      </c>
      <c r="D511" s="255">
        <v>750</v>
      </c>
      <c r="E511" s="30"/>
      <c r="F511" s="30"/>
      <c r="G511" s="90"/>
      <c r="H511" s="170"/>
      <c r="I511" s="170"/>
      <c r="J511" s="260"/>
      <c r="K511" s="171"/>
      <c r="L511" s="261"/>
      <c r="M511" s="262"/>
      <c r="N511" s="263"/>
    </row>
    <row r="512" spans="1:22" s="55" customFormat="1">
      <c r="A512" s="396" t="s">
        <v>214</v>
      </c>
      <c r="B512" s="397"/>
      <c r="C512" s="45"/>
      <c r="D512" s="46"/>
      <c r="E512" s="47"/>
      <c r="F512" s="48"/>
      <c r="G512" s="49"/>
      <c r="H512" s="48"/>
      <c r="I512" s="48"/>
      <c r="J512" s="48"/>
      <c r="K512" s="51"/>
      <c r="L512" s="52"/>
      <c r="M512" s="265"/>
      <c r="N512" s="54"/>
    </row>
    <row r="513" spans="1:14" s="55" customFormat="1">
      <c r="A513" s="394" t="s">
        <v>213</v>
      </c>
      <c r="B513" s="403"/>
      <c r="C513" s="403"/>
      <c r="D513" s="403"/>
      <c r="E513" s="403"/>
      <c r="F513" s="403"/>
      <c r="G513" s="403"/>
      <c r="H513" s="403"/>
      <c r="I513" s="391"/>
      <c r="J513" s="256"/>
      <c r="K513" s="256"/>
      <c r="L513" s="252"/>
      <c r="M513" s="252"/>
      <c r="N513" s="54"/>
    </row>
    <row r="514" spans="1:14" s="11" customFormat="1" ht="43.15" customHeight="1">
      <c r="A514" s="398" t="s">
        <v>220</v>
      </c>
      <c r="B514" s="399"/>
      <c r="C514" s="399"/>
      <c r="D514" s="399"/>
      <c r="E514" s="399"/>
      <c r="F514" s="399"/>
      <c r="G514" s="399"/>
      <c r="H514" s="399"/>
      <c r="I514" s="399"/>
      <c r="J514" s="399"/>
      <c r="K514" s="399"/>
      <c r="L514" s="400"/>
      <c r="M514" s="9"/>
      <c r="N514" s="10"/>
    </row>
    <row r="515" spans="1:14" s="237" customFormat="1" ht="54">
      <c r="A515" s="92" t="s">
        <v>23</v>
      </c>
      <c r="B515" s="92" t="s">
        <v>4</v>
      </c>
      <c r="C515" s="93" t="s">
        <v>5</v>
      </c>
      <c r="D515" s="13" t="s">
        <v>349</v>
      </c>
      <c r="E515" s="95" t="s">
        <v>7</v>
      </c>
      <c r="F515" s="96" t="s">
        <v>8</v>
      </c>
      <c r="G515" s="96" t="s">
        <v>9</v>
      </c>
      <c r="H515" s="96" t="s">
        <v>20</v>
      </c>
      <c r="I515" s="97" t="s">
        <v>10</v>
      </c>
      <c r="J515" s="97" t="s">
        <v>11</v>
      </c>
      <c r="K515" s="217" t="s">
        <v>12</v>
      </c>
      <c r="L515" s="97" t="s">
        <v>13</v>
      </c>
      <c r="M515" s="257"/>
      <c r="N515" s="236"/>
    </row>
    <row r="516" spans="1:14" s="8" customFormat="1">
      <c r="A516" s="21">
        <v>1</v>
      </c>
      <c r="B516" s="21">
        <v>2</v>
      </c>
      <c r="C516" s="21">
        <v>3</v>
      </c>
      <c r="D516" s="21">
        <v>4</v>
      </c>
      <c r="E516" s="253">
        <v>5</v>
      </c>
      <c r="F516" s="23" t="s">
        <v>16</v>
      </c>
      <c r="G516" s="21">
        <v>7</v>
      </c>
      <c r="H516" s="21" t="s">
        <v>14</v>
      </c>
      <c r="I516" s="21" t="s">
        <v>15</v>
      </c>
      <c r="J516" s="21">
        <v>10</v>
      </c>
      <c r="K516" s="24">
        <v>11</v>
      </c>
      <c r="L516" s="21">
        <v>12</v>
      </c>
      <c r="M516" s="258"/>
      <c r="N516" s="26"/>
    </row>
    <row r="517" spans="1:14" s="264" customFormat="1" ht="46.15" customHeight="1">
      <c r="A517" s="22">
        <v>1</v>
      </c>
      <c r="B517" s="343" t="s">
        <v>482</v>
      </c>
      <c r="C517" s="255" t="s">
        <v>221</v>
      </c>
      <c r="D517" s="255">
        <v>8000</v>
      </c>
      <c r="E517" s="30"/>
      <c r="F517" s="30"/>
      <c r="G517" s="90"/>
      <c r="H517" s="170"/>
      <c r="I517" s="170"/>
      <c r="J517" s="260"/>
      <c r="K517" s="171"/>
      <c r="L517" s="261"/>
      <c r="M517" s="262"/>
      <c r="N517" s="263"/>
    </row>
    <row r="518" spans="1:14" s="55" customFormat="1">
      <c r="A518" s="396" t="s">
        <v>215</v>
      </c>
      <c r="B518" s="397"/>
      <c r="C518" s="45"/>
      <c r="D518" s="46"/>
      <c r="E518" s="47"/>
      <c r="F518" s="48"/>
      <c r="G518" s="49"/>
      <c r="H518" s="50"/>
      <c r="I518" s="48"/>
      <c r="J518" s="48"/>
      <c r="K518" s="51"/>
      <c r="L518" s="52"/>
      <c r="M518" s="265"/>
      <c r="N518" s="54"/>
    </row>
    <row r="519" spans="1:14" s="55" customFormat="1">
      <c r="A519" s="394" t="s">
        <v>216</v>
      </c>
      <c r="B519" s="403"/>
      <c r="C519" s="403"/>
      <c r="D519" s="403"/>
      <c r="E519" s="403"/>
      <c r="F519" s="403"/>
      <c r="G519" s="403"/>
      <c r="H519" s="403"/>
      <c r="I519" s="391"/>
      <c r="J519" s="256"/>
      <c r="K519" s="256"/>
      <c r="L519" s="252"/>
      <c r="M519" s="252"/>
      <c r="N519" s="54"/>
    </row>
    <row r="520" spans="1:14" ht="370.15" customHeight="1">
      <c r="A520" s="422" t="s">
        <v>483</v>
      </c>
      <c r="B520" s="423"/>
      <c r="C520" s="423"/>
      <c r="D520" s="423"/>
      <c r="E520" s="423"/>
      <c r="F520" s="423"/>
      <c r="G520" s="423"/>
      <c r="H520" s="423"/>
      <c r="I520" s="423"/>
      <c r="J520" s="423"/>
      <c r="K520" s="423"/>
      <c r="L520" s="424"/>
      <c r="M520" s="365"/>
    </row>
    <row r="521" spans="1:14" s="11" customFormat="1" ht="43.15" customHeight="1">
      <c r="A521" s="398" t="s">
        <v>322</v>
      </c>
      <c r="B521" s="399"/>
      <c r="C521" s="399"/>
      <c r="D521" s="399"/>
      <c r="E521" s="399"/>
      <c r="F521" s="399"/>
      <c r="G521" s="399"/>
      <c r="H521" s="399"/>
      <c r="I521" s="399"/>
      <c r="J521" s="399"/>
      <c r="K521" s="399"/>
      <c r="L521" s="400"/>
      <c r="M521" s="9"/>
      <c r="N521" s="10"/>
    </row>
    <row r="522" spans="1:14" s="237" customFormat="1" ht="54">
      <c r="A522" s="92" t="s">
        <v>23</v>
      </c>
      <c r="B522" s="92" t="s">
        <v>4</v>
      </c>
      <c r="C522" s="93" t="s">
        <v>5</v>
      </c>
      <c r="D522" s="13" t="s">
        <v>349</v>
      </c>
      <c r="E522" s="95" t="s">
        <v>7</v>
      </c>
      <c r="F522" s="96" t="s">
        <v>8</v>
      </c>
      <c r="G522" s="96" t="s">
        <v>9</v>
      </c>
      <c r="H522" s="96" t="s">
        <v>20</v>
      </c>
      <c r="I522" s="97" t="s">
        <v>10</v>
      </c>
      <c r="J522" s="97" t="s">
        <v>11</v>
      </c>
      <c r="K522" s="217" t="s">
        <v>12</v>
      </c>
      <c r="L522" s="97" t="s">
        <v>13</v>
      </c>
      <c r="M522" s="257"/>
      <c r="N522" s="236"/>
    </row>
    <row r="523" spans="1:14" s="8" customFormat="1">
      <c r="A523" s="21">
        <v>1</v>
      </c>
      <c r="B523" s="21">
        <v>2</v>
      </c>
      <c r="C523" s="21">
        <v>3</v>
      </c>
      <c r="D523" s="21">
        <v>4</v>
      </c>
      <c r="E523" s="253">
        <v>5</v>
      </c>
      <c r="F523" s="23" t="s">
        <v>16</v>
      </c>
      <c r="G523" s="21">
        <v>7</v>
      </c>
      <c r="H523" s="21" t="s">
        <v>14</v>
      </c>
      <c r="I523" s="21" t="s">
        <v>15</v>
      </c>
      <c r="J523" s="21">
        <v>10</v>
      </c>
      <c r="K523" s="24">
        <v>11</v>
      </c>
      <c r="L523" s="21">
        <v>12</v>
      </c>
      <c r="M523" s="258"/>
      <c r="N523" s="26"/>
    </row>
    <row r="524" spans="1:14" s="264" customFormat="1" ht="67.150000000000006" customHeight="1">
      <c r="A524" s="22">
        <v>1</v>
      </c>
      <c r="B524" s="343" t="s">
        <v>222</v>
      </c>
      <c r="C524" s="255" t="s">
        <v>49</v>
      </c>
      <c r="D524" s="255">
        <v>250</v>
      </c>
      <c r="E524" s="30"/>
      <c r="F524" s="30"/>
      <c r="G524" s="90"/>
      <c r="H524" s="170"/>
      <c r="I524" s="170"/>
      <c r="J524" s="260"/>
      <c r="K524" s="171"/>
      <c r="L524" s="261"/>
      <c r="M524" s="262"/>
      <c r="N524" s="263"/>
    </row>
    <row r="525" spans="1:14" s="55" customFormat="1">
      <c r="A525" s="396" t="s">
        <v>224</v>
      </c>
      <c r="B525" s="397"/>
      <c r="C525" s="45"/>
      <c r="D525" s="46"/>
      <c r="E525" s="47"/>
      <c r="F525" s="48"/>
      <c r="G525" s="49"/>
      <c r="H525" s="48"/>
      <c r="I525" s="48"/>
      <c r="J525" s="48"/>
      <c r="K525" s="51"/>
      <c r="L525" s="52"/>
      <c r="M525" s="265"/>
      <c r="N525" s="54"/>
    </row>
    <row r="526" spans="1:14" s="55" customFormat="1">
      <c r="A526" s="394" t="s">
        <v>223</v>
      </c>
      <c r="B526" s="403"/>
      <c r="C526" s="403"/>
      <c r="D526" s="403"/>
      <c r="E526" s="403"/>
      <c r="F526" s="403"/>
      <c r="G526" s="403"/>
      <c r="H526" s="403"/>
      <c r="I526" s="391"/>
      <c r="J526" s="256"/>
      <c r="K526" s="256"/>
      <c r="L526" s="252"/>
      <c r="M526" s="252"/>
      <c r="N526" s="54"/>
    </row>
    <row r="527" spans="1:14" s="11" customFormat="1" ht="35.450000000000003" customHeight="1">
      <c r="A527" s="398" t="s">
        <v>348</v>
      </c>
      <c r="B527" s="399"/>
      <c r="C527" s="399"/>
      <c r="D527" s="399"/>
      <c r="E527" s="399"/>
      <c r="F527" s="399"/>
      <c r="G527" s="399"/>
      <c r="H527" s="399"/>
      <c r="I527" s="399"/>
      <c r="J527" s="399"/>
      <c r="K527" s="399"/>
      <c r="L527" s="400"/>
      <c r="M527" s="9"/>
      <c r="N527" s="10"/>
    </row>
    <row r="528" spans="1:14" s="237" customFormat="1" ht="54">
      <c r="A528" s="92" t="s">
        <v>23</v>
      </c>
      <c r="B528" s="92" t="s">
        <v>4</v>
      </c>
      <c r="C528" s="93" t="s">
        <v>5</v>
      </c>
      <c r="D528" s="13" t="s">
        <v>349</v>
      </c>
      <c r="E528" s="95" t="s">
        <v>7</v>
      </c>
      <c r="F528" s="96" t="s">
        <v>8</v>
      </c>
      <c r="G528" s="96" t="s">
        <v>9</v>
      </c>
      <c r="H528" s="96" t="s">
        <v>20</v>
      </c>
      <c r="I528" s="97" t="s">
        <v>10</v>
      </c>
      <c r="J528" s="97" t="s">
        <v>11</v>
      </c>
      <c r="K528" s="217" t="s">
        <v>12</v>
      </c>
      <c r="L528" s="97" t="s">
        <v>13</v>
      </c>
      <c r="M528" s="257"/>
      <c r="N528" s="236"/>
    </row>
    <row r="529" spans="1:14" s="8" customFormat="1">
      <c r="A529" s="21">
        <v>1</v>
      </c>
      <c r="B529" s="21">
        <v>2</v>
      </c>
      <c r="C529" s="21">
        <v>3</v>
      </c>
      <c r="D529" s="21">
        <v>4</v>
      </c>
      <c r="E529" s="253">
        <v>5</v>
      </c>
      <c r="F529" s="23">
        <v>6</v>
      </c>
      <c r="G529" s="21">
        <v>7</v>
      </c>
      <c r="H529" s="21" t="s">
        <v>14</v>
      </c>
      <c r="I529" s="21" t="s">
        <v>15</v>
      </c>
      <c r="J529" s="21">
        <v>10</v>
      </c>
      <c r="K529" s="24">
        <v>11</v>
      </c>
      <c r="L529" s="21">
        <v>12</v>
      </c>
      <c r="M529" s="258"/>
      <c r="N529" s="26"/>
    </row>
    <row r="530" spans="1:14" s="264" customFormat="1" ht="91.15" customHeight="1">
      <c r="A530" s="22">
        <v>1</v>
      </c>
      <c r="B530" s="343" t="s">
        <v>484</v>
      </c>
      <c r="C530" s="255" t="s">
        <v>30</v>
      </c>
      <c r="D530" s="255">
        <v>20000</v>
      </c>
      <c r="E530" s="30"/>
      <c r="F530" s="30"/>
      <c r="G530" s="90"/>
      <c r="H530" s="170"/>
      <c r="I530" s="170"/>
      <c r="J530" s="260"/>
      <c r="K530" s="171"/>
      <c r="L530" s="261"/>
      <c r="M530" s="262"/>
      <c r="N530" s="263"/>
    </row>
    <row r="531" spans="1:14" s="55" customFormat="1">
      <c r="A531" s="396" t="s">
        <v>319</v>
      </c>
      <c r="B531" s="397"/>
      <c r="C531" s="45"/>
      <c r="D531" s="46"/>
      <c r="E531" s="47"/>
      <c r="F531" s="48"/>
      <c r="G531" s="49"/>
      <c r="H531" s="48"/>
      <c r="I531" s="48"/>
      <c r="J531" s="48"/>
      <c r="K531" s="51"/>
      <c r="L531" s="52"/>
      <c r="M531" s="265"/>
      <c r="N531" s="54"/>
    </row>
    <row r="532" spans="1:14" s="55" customFormat="1" ht="34.9" customHeight="1">
      <c r="A532" s="394" t="s">
        <v>324</v>
      </c>
      <c r="B532" s="403"/>
      <c r="C532" s="403"/>
      <c r="D532" s="403"/>
      <c r="E532" s="403"/>
      <c r="F532" s="403"/>
      <c r="G532" s="403"/>
      <c r="H532" s="403"/>
      <c r="I532" s="391"/>
      <c r="J532" s="256"/>
      <c r="K532" s="256"/>
      <c r="L532" s="252"/>
      <c r="M532" s="252"/>
      <c r="N532" s="54"/>
    </row>
    <row r="533" spans="1:14" s="11" customFormat="1" ht="43.15" customHeight="1">
      <c r="A533" s="398" t="s">
        <v>402</v>
      </c>
      <c r="B533" s="399"/>
      <c r="C533" s="399"/>
      <c r="D533" s="399"/>
      <c r="E533" s="399"/>
      <c r="F533" s="399"/>
      <c r="G533" s="399"/>
      <c r="H533" s="399"/>
      <c r="I533" s="399"/>
      <c r="J533" s="399"/>
      <c r="K533" s="399"/>
      <c r="L533" s="400"/>
      <c r="M533" s="9"/>
      <c r="N533" s="10"/>
    </row>
    <row r="534" spans="1:14" s="318" customFormat="1" ht="54">
      <c r="A534" s="313" t="s">
        <v>63</v>
      </c>
      <c r="B534" s="313" t="s">
        <v>4</v>
      </c>
      <c r="C534" s="93" t="s">
        <v>5</v>
      </c>
      <c r="D534" s="13" t="s">
        <v>349</v>
      </c>
      <c r="E534" s="314" t="s">
        <v>7</v>
      </c>
      <c r="F534" s="315" t="s">
        <v>8</v>
      </c>
      <c r="G534" s="315" t="s">
        <v>9</v>
      </c>
      <c r="H534" s="96" t="s">
        <v>20</v>
      </c>
      <c r="I534" s="97" t="s">
        <v>10</v>
      </c>
      <c r="J534" s="97" t="s">
        <v>11</v>
      </c>
      <c r="K534" s="217" t="s">
        <v>12</v>
      </c>
      <c r="L534" s="97" t="s">
        <v>13</v>
      </c>
      <c r="M534" s="316"/>
      <c r="N534" s="317"/>
    </row>
    <row r="535" spans="1:14" s="318" customFormat="1">
      <c r="A535" s="45">
        <v>1</v>
      </c>
      <c r="B535" s="45">
        <v>2</v>
      </c>
      <c r="C535" s="45">
        <v>3</v>
      </c>
      <c r="D535" s="45">
        <v>4</v>
      </c>
      <c r="E535" s="45">
        <v>5</v>
      </c>
      <c r="F535" s="23" t="s">
        <v>16</v>
      </c>
      <c r="G535" s="21">
        <v>7</v>
      </c>
      <c r="H535" s="21" t="s">
        <v>14</v>
      </c>
      <c r="I535" s="21" t="s">
        <v>15</v>
      </c>
      <c r="J535" s="21">
        <v>10</v>
      </c>
      <c r="K535" s="24">
        <v>11</v>
      </c>
      <c r="L535" s="21">
        <v>12</v>
      </c>
      <c r="M535" s="316"/>
      <c r="N535" s="317"/>
    </row>
    <row r="536" spans="1:14" s="195" customFormat="1" ht="32.450000000000003" customHeight="1">
      <c r="A536" s="45">
        <v>1</v>
      </c>
      <c r="B536" s="343" t="s">
        <v>372</v>
      </c>
      <c r="C536" s="255" t="s">
        <v>49</v>
      </c>
      <c r="D536" s="255">
        <v>6</v>
      </c>
      <c r="E536" s="30"/>
      <c r="F536" s="135"/>
      <c r="G536" s="90"/>
      <c r="H536" s="135"/>
      <c r="I536" s="135"/>
      <c r="J536" s="367"/>
      <c r="K536" s="368"/>
      <c r="L536" s="369"/>
      <c r="M536" s="324"/>
      <c r="N536" s="194"/>
    </row>
    <row r="537" spans="1:14" s="58" customFormat="1" ht="34.9" customHeight="1">
      <c r="A537" s="45">
        <v>2</v>
      </c>
      <c r="B537" s="343" t="s">
        <v>373</v>
      </c>
      <c r="C537" s="255" t="s">
        <v>49</v>
      </c>
      <c r="D537" s="255">
        <v>6</v>
      </c>
      <c r="E537" s="30"/>
      <c r="F537" s="135"/>
      <c r="G537" s="90"/>
      <c r="H537" s="135"/>
      <c r="I537" s="135"/>
      <c r="J537" s="145"/>
      <c r="K537" s="202"/>
      <c r="L537" s="63"/>
      <c r="M537" s="209"/>
      <c r="N537" s="57"/>
    </row>
    <row r="538" spans="1:14" s="58" customFormat="1" ht="34.9" customHeight="1">
      <c r="A538" s="45">
        <v>3</v>
      </c>
      <c r="B538" s="343" t="s">
        <v>374</v>
      </c>
      <c r="C538" s="255" t="s">
        <v>49</v>
      </c>
      <c r="D538" s="255">
        <v>6</v>
      </c>
      <c r="E538" s="30"/>
      <c r="F538" s="135"/>
      <c r="G538" s="90"/>
      <c r="H538" s="135"/>
      <c r="I538" s="135"/>
      <c r="J538" s="65"/>
      <c r="K538" s="202"/>
      <c r="L538" s="63"/>
      <c r="M538" s="209"/>
      <c r="N538" s="57"/>
    </row>
    <row r="539" spans="1:14" s="58" customFormat="1" ht="34.9" customHeight="1">
      <c r="A539" s="45">
        <v>4</v>
      </c>
      <c r="B539" s="343" t="s">
        <v>375</v>
      </c>
      <c r="C539" s="255" t="s">
        <v>49</v>
      </c>
      <c r="D539" s="255">
        <v>8</v>
      </c>
      <c r="E539" s="30"/>
      <c r="F539" s="135"/>
      <c r="G539" s="90"/>
      <c r="H539" s="135"/>
      <c r="I539" s="135"/>
      <c r="J539" s="145"/>
      <c r="K539" s="180"/>
      <c r="L539" s="63"/>
      <c r="M539" s="209"/>
      <c r="N539" s="57"/>
    </row>
    <row r="540" spans="1:14" s="58" customFormat="1" ht="34.9" customHeight="1">
      <c r="A540" s="45">
        <v>5</v>
      </c>
      <c r="B540" s="343" t="s">
        <v>376</v>
      </c>
      <c r="C540" s="255" t="s">
        <v>49</v>
      </c>
      <c r="D540" s="255">
        <v>8</v>
      </c>
      <c r="E540" s="30"/>
      <c r="F540" s="135"/>
      <c r="G540" s="90"/>
      <c r="H540" s="135"/>
      <c r="I540" s="135"/>
      <c r="J540" s="145"/>
      <c r="K540" s="180"/>
      <c r="L540" s="63"/>
      <c r="M540" s="209"/>
      <c r="N540" s="57"/>
    </row>
    <row r="541" spans="1:14" s="58" customFormat="1" ht="34.9" customHeight="1">
      <c r="A541" s="45">
        <v>6</v>
      </c>
      <c r="B541" s="343" t="s">
        <v>377</v>
      </c>
      <c r="C541" s="255" t="s">
        <v>49</v>
      </c>
      <c r="D541" s="255">
        <v>10</v>
      </c>
      <c r="E541" s="30"/>
      <c r="F541" s="135"/>
      <c r="G541" s="90"/>
      <c r="H541" s="135"/>
      <c r="I541" s="135"/>
      <c r="J541" s="65"/>
      <c r="K541" s="202"/>
      <c r="L541" s="63"/>
      <c r="M541" s="209"/>
      <c r="N541" s="57"/>
    </row>
    <row r="542" spans="1:14" s="58" customFormat="1" ht="34.9" customHeight="1">
      <c r="A542" s="45">
        <v>7</v>
      </c>
      <c r="B542" s="343" t="s">
        <v>378</v>
      </c>
      <c r="C542" s="255" t="s">
        <v>49</v>
      </c>
      <c r="D542" s="255">
        <v>10</v>
      </c>
      <c r="E542" s="30"/>
      <c r="F542" s="135"/>
      <c r="G542" s="90"/>
      <c r="H542" s="135"/>
      <c r="I542" s="135"/>
      <c r="J542" s="65"/>
      <c r="K542" s="202"/>
      <c r="L542" s="63"/>
      <c r="M542" s="209"/>
      <c r="N542" s="57"/>
    </row>
    <row r="543" spans="1:14" s="58" customFormat="1" ht="34.9" customHeight="1">
      <c r="A543" s="45">
        <v>8</v>
      </c>
      <c r="B543" s="343" t="s">
        <v>379</v>
      </c>
      <c r="C543" s="255" t="s">
        <v>49</v>
      </c>
      <c r="D543" s="255">
        <v>10</v>
      </c>
      <c r="E543" s="30"/>
      <c r="F543" s="135"/>
      <c r="G543" s="90"/>
      <c r="H543" s="135"/>
      <c r="I543" s="135"/>
      <c r="J543" s="65"/>
      <c r="K543" s="202"/>
      <c r="L543" s="63"/>
      <c r="M543" s="209"/>
      <c r="N543" s="57"/>
    </row>
    <row r="544" spans="1:14" s="58" customFormat="1" ht="34.9" customHeight="1">
      <c r="A544" s="45">
        <v>9</v>
      </c>
      <c r="B544" s="343" t="s">
        <v>380</v>
      </c>
      <c r="C544" s="255" t="s">
        <v>49</v>
      </c>
      <c r="D544" s="255">
        <v>10</v>
      </c>
      <c r="E544" s="30"/>
      <c r="F544" s="135"/>
      <c r="G544" s="90"/>
      <c r="H544" s="135"/>
      <c r="I544" s="135"/>
      <c r="J544" s="65"/>
      <c r="K544" s="202"/>
      <c r="L544" s="63"/>
      <c r="M544" s="209"/>
      <c r="N544" s="57"/>
    </row>
    <row r="545" spans="1:14" s="58" customFormat="1" ht="34.9" customHeight="1">
      <c r="A545" s="45">
        <v>10</v>
      </c>
      <c r="B545" s="343" t="s">
        <v>381</v>
      </c>
      <c r="C545" s="255" t="s">
        <v>49</v>
      </c>
      <c r="D545" s="255">
        <v>10</v>
      </c>
      <c r="E545" s="30"/>
      <c r="F545" s="135"/>
      <c r="G545" s="90"/>
      <c r="H545" s="135"/>
      <c r="I545" s="135"/>
      <c r="J545" s="65"/>
      <c r="K545" s="202"/>
      <c r="L545" s="63"/>
      <c r="M545" s="209"/>
      <c r="N545" s="57"/>
    </row>
    <row r="546" spans="1:14" s="58" customFormat="1" ht="42.6" customHeight="1">
      <c r="A546" s="45">
        <v>11</v>
      </c>
      <c r="B546" s="343" t="s">
        <v>382</v>
      </c>
      <c r="C546" s="255" t="s">
        <v>49</v>
      </c>
      <c r="D546" s="255">
        <v>10</v>
      </c>
      <c r="E546" s="30"/>
      <c r="F546" s="135"/>
      <c r="G546" s="90"/>
      <c r="H546" s="135"/>
      <c r="I546" s="135"/>
      <c r="J546" s="65"/>
      <c r="K546" s="202"/>
      <c r="L546" s="63"/>
      <c r="M546" s="209"/>
      <c r="N546" s="57"/>
    </row>
    <row r="547" spans="1:14" s="195" customFormat="1" ht="32.450000000000003" customHeight="1">
      <c r="A547" s="45">
        <v>12</v>
      </c>
      <c r="B547" s="343" t="s">
        <v>383</v>
      </c>
      <c r="C547" s="255" t="s">
        <v>49</v>
      </c>
      <c r="D547" s="255">
        <v>10</v>
      </c>
      <c r="E547" s="30"/>
      <c r="F547" s="135"/>
      <c r="G547" s="90"/>
      <c r="H547" s="135"/>
      <c r="I547" s="135"/>
      <c r="J547" s="367"/>
      <c r="K547" s="368"/>
      <c r="L547" s="369"/>
      <c r="M547" s="324"/>
      <c r="N547" s="194"/>
    </row>
    <row r="548" spans="1:14" s="195" customFormat="1" ht="32.450000000000003" customHeight="1">
      <c r="A548" s="45">
        <v>13</v>
      </c>
      <c r="B548" s="343" t="s">
        <v>384</v>
      </c>
      <c r="C548" s="255" t="s">
        <v>49</v>
      </c>
      <c r="D548" s="255">
        <v>10</v>
      </c>
      <c r="E548" s="30"/>
      <c r="F548" s="135"/>
      <c r="G548" s="90"/>
      <c r="H548" s="135"/>
      <c r="I548" s="135"/>
      <c r="J548" s="367"/>
      <c r="K548" s="368"/>
      <c r="L548" s="369"/>
      <c r="M548" s="324"/>
      <c r="N548" s="194"/>
    </row>
    <row r="549" spans="1:14" s="58" customFormat="1" ht="34.9" customHeight="1">
      <c r="A549" s="45">
        <v>14</v>
      </c>
      <c r="B549" s="343" t="s">
        <v>385</v>
      </c>
      <c r="C549" s="255" t="s">
        <v>49</v>
      </c>
      <c r="D549" s="255">
        <v>10</v>
      </c>
      <c r="E549" s="30"/>
      <c r="F549" s="135"/>
      <c r="G549" s="90"/>
      <c r="H549" s="135"/>
      <c r="I549" s="135"/>
      <c r="J549" s="145"/>
      <c r="K549" s="202"/>
      <c r="L549" s="63"/>
      <c r="M549" s="209"/>
      <c r="N549" s="57"/>
    </row>
    <row r="550" spans="1:14" s="58" customFormat="1" ht="34.9" customHeight="1">
      <c r="A550" s="45">
        <v>15</v>
      </c>
      <c r="B550" s="343" t="s">
        <v>386</v>
      </c>
      <c r="C550" s="255" t="s">
        <v>49</v>
      </c>
      <c r="D550" s="255">
        <v>10</v>
      </c>
      <c r="E550" s="30"/>
      <c r="F550" s="135"/>
      <c r="G550" s="90"/>
      <c r="H550" s="135"/>
      <c r="I550" s="135"/>
      <c r="J550" s="65"/>
      <c r="K550" s="202"/>
      <c r="L550" s="63"/>
      <c r="M550" s="209"/>
      <c r="N550" s="57"/>
    </row>
    <row r="551" spans="1:14" s="58" customFormat="1" ht="34.9" customHeight="1">
      <c r="A551" s="45">
        <v>16</v>
      </c>
      <c r="B551" s="343" t="s">
        <v>387</v>
      </c>
      <c r="C551" s="255" t="s">
        <v>49</v>
      </c>
      <c r="D551" s="255">
        <v>10</v>
      </c>
      <c r="E551" s="30"/>
      <c r="F551" s="135"/>
      <c r="G551" s="90"/>
      <c r="H551" s="135"/>
      <c r="I551" s="135"/>
      <c r="J551" s="145"/>
      <c r="K551" s="180"/>
      <c r="L551" s="63"/>
      <c r="M551" s="209"/>
      <c r="N551" s="57"/>
    </row>
    <row r="552" spans="1:14" s="58" customFormat="1" ht="34.9" customHeight="1">
      <c r="A552" s="45">
        <v>17</v>
      </c>
      <c r="B552" s="343" t="s">
        <v>388</v>
      </c>
      <c r="C552" s="255" t="s">
        <v>49</v>
      </c>
      <c r="D552" s="255">
        <v>10</v>
      </c>
      <c r="E552" s="30"/>
      <c r="F552" s="135"/>
      <c r="G552" s="90"/>
      <c r="H552" s="135"/>
      <c r="I552" s="135"/>
      <c r="J552" s="145"/>
      <c r="K552" s="180"/>
      <c r="L552" s="63"/>
      <c r="M552" s="209"/>
      <c r="N552" s="57"/>
    </row>
    <row r="553" spans="1:14" s="58" customFormat="1" ht="34.9" customHeight="1">
      <c r="A553" s="45">
        <v>18</v>
      </c>
      <c r="B553" s="343" t="s">
        <v>389</v>
      </c>
      <c r="C553" s="255" t="s">
        <v>49</v>
      </c>
      <c r="D553" s="255">
        <v>10</v>
      </c>
      <c r="E553" s="30"/>
      <c r="F553" s="135"/>
      <c r="G553" s="90"/>
      <c r="H553" s="135"/>
      <c r="I553" s="135"/>
      <c r="J553" s="65"/>
      <c r="K553" s="202"/>
      <c r="L553" s="63"/>
      <c r="M553" s="209"/>
      <c r="N553" s="57"/>
    </row>
    <row r="554" spans="1:14" s="58" customFormat="1" ht="34.9" customHeight="1">
      <c r="A554" s="45">
        <v>19</v>
      </c>
      <c r="B554" s="343" t="s">
        <v>390</v>
      </c>
      <c r="C554" s="255" t="s">
        <v>49</v>
      </c>
      <c r="D554" s="255">
        <v>10</v>
      </c>
      <c r="E554" s="30"/>
      <c r="F554" s="135"/>
      <c r="G554" s="90"/>
      <c r="H554" s="135"/>
      <c r="I554" s="135"/>
      <c r="J554" s="65"/>
      <c r="K554" s="202"/>
      <c r="L554" s="63"/>
      <c r="M554" s="209"/>
      <c r="N554" s="57"/>
    </row>
    <row r="555" spans="1:14" s="58" customFormat="1" ht="34.9" customHeight="1">
      <c r="A555" s="45">
        <v>20</v>
      </c>
      <c r="B555" s="343" t="s">
        <v>391</v>
      </c>
      <c r="C555" s="255" t="s">
        <v>49</v>
      </c>
      <c r="D555" s="255">
        <v>10</v>
      </c>
      <c r="E555" s="30"/>
      <c r="F555" s="135"/>
      <c r="G555" s="90"/>
      <c r="H555" s="135"/>
      <c r="I555" s="135"/>
      <c r="J555" s="65"/>
      <c r="K555" s="202"/>
      <c r="L555" s="63"/>
      <c r="M555" s="209"/>
      <c r="N555" s="57"/>
    </row>
    <row r="556" spans="1:14" s="58" customFormat="1" ht="34.9" customHeight="1">
      <c r="A556" s="45">
        <v>21</v>
      </c>
      <c r="B556" s="343" t="s">
        <v>392</v>
      </c>
      <c r="C556" s="255" t="s">
        <v>49</v>
      </c>
      <c r="D556" s="255">
        <v>10</v>
      </c>
      <c r="E556" s="30"/>
      <c r="F556" s="135"/>
      <c r="G556" s="90"/>
      <c r="H556" s="135"/>
      <c r="I556" s="135"/>
      <c r="J556" s="65"/>
      <c r="K556" s="202"/>
      <c r="L556" s="63"/>
      <c r="M556" s="209"/>
      <c r="N556" s="57"/>
    </row>
    <row r="557" spans="1:14" s="58" customFormat="1" ht="34.9" customHeight="1">
      <c r="A557" s="45">
        <v>22</v>
      </c>
      <c r="B557" s="343" t="s">
        <v>393</v>
      </c>
      <c r="C557" s="255" t="s">
        <v>49</v>
      </c>
      <c r="D557" s="255">
        <v>10</v>
      </c>
      <c r="E557" s="30"/>
      <c r="F557" s="135"/>
      <c r="G557" s="90"/>
      <c r="H557" s="135"/>
      <c r="I557" s="135"/>
      <c r="J557" s="65"/>
      <c r="K557" s="202"/>
      <c r="L557" s="63"/>
      <c r="M557" s="209"/>
      <c r="N557" s="57"/>
    </row>
    <row r="558" spans="1:14" s="58" customFormat="1" ht="42.6" customHeight="1">
      <c r="A558" s="45">
        <v>23</v>
      </c>
      <c r="B558" s="343" t="s">
        <v>394</v>
      </c>
      <c r="C558" s="255" t="s">
        <v>49</v>
      </c>
      <c r="D558" s="255">
        <v>10</v>
      </c>
      <c r="E558" s="30"/>
      <c r="F558" s="135"/>
      <c r="G558" s="90"/>
      <c r="H558" s="135"/>
      <c r="I558" s="135"/>
      <c r="J558" s="65"/>
      <c r="K558" s="202"/>
      <c r="L558" s="63"/>
      <c r="M558" s="209"/>
      <c r="N558" s="57"/>
    </row>
    <row r="559" spans="1:14" s="195" customFormat="1" ht="32.450000000000003" customHeight="1">
      <c r="A559" s="45">
        <v>24</v>
      </c>
      <c r="B559" s="343" t="s">
        <v>395</v>
      </c>
      <c r="C559" s="255" t="s">
        <v>49</v>
      </c>
      <c r="D559" s="255">
        <v>10</v>
      </c>
      <c r="E559" s="30"/>
      <c r="F559" s="135"/>
      <c r="G559" s="90"/>
      <c r="H559" s="135"/>
      <c r="I559" s="135"/>
      <c r="J559" s="367"/>
      <c r="K559" s="368"/>
      <c r="L559" s="369"/>
      <c r="M559" s="324"/>
      <c r="N559" s="194"/>
    </row>
    <row r="560" spans="1:14" s="58" customFormat="1" ht="34.9" customHeight="1">
      <c r="A560" s="45">
        <v>25</v>
      </c>
      <c r="B560" s="343" t="s">
        <v>396</v>
      </c>
      <c r="C560" s="255" t="s">
        <v>49</v>
      </c>
      <c r="D560" s="255">
        <v>10</v>
      </c>
      <c r="E560" s="30"/>
      <c r="F560" s="135"/>
      <c r="G560" s="90"/>
      <c r="H560" s="135"/>
      <c r="I560" s="135"/>
      <c r="J560" s="145"/>
      <c r="K560" s="202"/>
      <c r="L560" s="63"/>
      <c r="M560" s="209"/>
      <c r="N560" s="57"/>
    </row>
    <row r="561" spans="1:22" s="58" customFormat="1" ht="34.9" customHeight="1">
      <c r="A561" s="45">
        <v>26</v>
      </c>
      <c r="B561" s="343" t="s">
        <v>397</v>
      </c>
      <c r="C561" s="255" t="s">
        <v>49</v>
      </c>
      <c r="D561" s="255">
        <v>10</v>
      </c>
      <c r="E561" s="30"/>
      <c r="F561" s="135"/>
      <c r="G561" s="90"/>
      <c r="H561" s="135"/>
      <c r="I561" s="135"/>
      <c r="J561" s="65"/>
      <c r="K561" s="202"/>
      <c r="L561" s="63"/>
      <c r="M561" s="209"/>
      <c r="N561" s="57"/>
    </row>
    <row r="562" spans="1:22" s="58" customFormat="1" ht="34.9" customHeight="1">
      <c r="A562" s="45">
        <v>27</v>
      </c>
      <c r="B562" s="343" t="s">
        <v>398</v>
      </c>
      <c r="C562" s="255" t="s">
        <v>49</v>
      </c>
      <c r="D562" s="255">
        <v>4</v>
      </c>
      <c r="E562" s="30"/>
      <c r="F562" s="135"/>
      <c r="G562" s="90"/>
      <c r="H562" s="135"/>
      <c r="I562" s="135"/>
      <c r="J562" s="145"/>
      <c r="K562" s="180"/>
      <c r="L562" s="63"/>
      <c r="M562" s="209"/>
      <c r="N562" s="57"/>
    </row>
    <row r="563" spans="1:22" s="58" customFormat="1" ht="34.9" customHeight="1">
      <c r="A563" s="45">
        <v>28</v>
      </c>
      <c r="B563" s="343" t="s">
        <v>399</v>
      </c>
      <c r="C563" s="255" t="s">
        <v>49</v>
      </c>
      <c r="D563" s="255">
        <v>4</v>
      </c>
      <c r="E563" s="30"/>
      <c r="F563" s="135"/>
      <c r="G563" s="90"/>
      <c r="H563" s="135"/>
      <c r="I563" s="135"/>
      <c r="J563" s="145"/>
      <c r="K563" s="180"/>
      <c r="L563" s="63"/>
      <c r="M563" s="209"/>
      <c r="N563" s="57"/>
    </row>
    <row r="564" spans="1:22" s="58" customFormat="1" ht="34.9" customHeight="1">
      <c r="A564" s="45">
        <v>29</v>
      </c>
      <c r="B564" s="343" t="s">
        <v>400</v>
      </c>
      <c r="C564" s="255" t="s">
        <v>49</v>
      </c>
      <c r="D564" s="255">
        <v>4</v>
      </c>
      <c r="E564" s="30"/>
      <c r="F564" s="135"/>
      <c r="G564" s="90"/>
      <c r="H564" s="135"/>
      <c r="I564" s="135"/>
      <c r="J564" s="65"/>
      <c r="K564" s="202"/>
      <c r="L564" s="63"/>
      <c r="M564" s="209"/>
      <c r="N564" s="57"/>
    </row>
    <row r="565" spans="1:22" s="58" customFormat="1" ht="51.6" customHeight="1">
      <c r="A565" s="45">
        <v>30</v>
      </c>
      <c r="B565" s="343" t="s">
        <v>401</v>
      </c>
      <c r="C565" s="255" t="s">
        <v>49</v>
      </c>
      <c r="D565" s="255">
        <v>1</v>
      </c>
      <c r="E565" s="30"/>
      <c r="F565" s="135"/>
      <c r="G565" s="90"/>
      <c r="H565" s="135"/>
      <c r="I565" s="135"/>
      <c r="J565" s="65"/>
      <c r="K565" s="202"/>
      <c r="L565" s="63"/>
      <c r="M565" s="209"/>
      <c r="N565" s="57"/>
    </row>
    <row r="566" spans="1:22" s="302" customFormat="1">
      <c r="A566" s="396" t="s">
        <v>370</v>
      </c>
      <c r="B566" s="397"/>
      <c r="C566" s="45"/>
      <c r="D566" s="46"/>
      <c r="E566" s="47"/>
      <c r="F566" s="50"/>
      <c r="G566" s="49"/>
      <c r="H566" s="50"/>
      <c r="I566" s="50"/>
      <c r="J566" s="48"/>
      <c r="K566" s="51"/>
      <c r="L566" s="52"/>
      <c r="M566" s="300"/>
      <c r="N566" s="301"/>
    </row>
    <row r="567" spans="1:22" s="55" customFormat="1" ht="29.45" customHeight="1">
      <c r="A567" s="394" t="s">
        <v>371</v>
      </c>
      <c r="B567" s="395"/>
      <c r="C567" s="395"/>
      <c r="D567" s="395"/>
      <c r="E567" s="395"/>
      <c r="F567" s="395"/>
      <c r="G567" s="395"/>
      <c r="H567" s="395"/>
      <c r="I567" s="390"/>
      <c r="J567" s="56"/>
      <c r="K567" s="56"/>
      <c r="M567" s="267"/>
      <c r="N567" s="301"/>
      <c r="O567" s="267"/>
      <c r="P567" s="267"/>
      <c r="Q567" s="267"/>
      <c r="R567" s="267"/>
      <c r="S567" s="267"/>
      <c r="T567" s="267"/>
      <c r="U567" s="267"/>
      <c r="V567" s="267"/>
    </row>
    <row r="568" spans="1:22" s="11" customFormat="1" ht="43.15" customHeight="1">
      <c r="A568" s="398" t="s">
        <v>411</v>
      </c>
      <c r="B568" s="399"/>
      <c r="C568" s="399"/>
      <c r="D568" s="399"/>
      <c r="E568" s="399"/>
      <c r="F568" s="399"/>
      <c r="G568" s="399"/>
      <c r="H568" s="399"/>
      <c r="I568" s="399"/>
      <c r="J568" s="399"/>
      <c r="K568" s="399"/>
      <c r="L568" s="400"/>
      <c r="M568" s="9"/>
      <c r="N568" s="10"/>
    </row>
    <row r="569" spans="1:22" s="318" customFormat="1" ht="54">
      <c r="A569" s="313" t="s">
        <v>63</v>
      </c>
      <c r="B569" s="313" t="s">
        <v>4</v>
      </c>
      <c r="C569" s="93" t="s">
        <v>5</v>
      </c>
      <c r="D569" s="13" t="s">
        <v>349</v>
      </c>
      <c r="E569" s="314" t="s">
        <v>7</v>
      </c>
      <c r="F569" s="315" t="s">
        <v>8</v>
      </c>
      <c r="G569" s="315" t="s">
        <v>9</v>
      </c>
      <c r="H569" s="96" t="s">
        <v>20</v>
      </c>
      <c r="I569" s="97" t="s">
        <v>10</v>
      </c>
      <c r="J569" s="97" t="s">
        <v>11</v>
      </c>
      <c r="K569" s="217" t="s">
        <v>12</v>
      </c>
      <c r="L569" s="97" t="s">
        <v>13</v>
      </c>
      <c r="M569" s="316"/>
      <c r="N569" s="317"/>
    </row>
    <row r="570" spans="1:22" s="318" customFormat="1">
      <c r="A570" s="45">
        <v>1</v>
      </c>
      <c r="B570" s="45">
        <v>2</v>
      </c>
      <c r="C570" s="45">
        <v>3</v>
      </c>
      <c r="D570" s="45">
        <v>4</v>
      </c>
      <c r="E570" s="45">
        <v>5</v>
      </c>
      <c r="F570" s="23" t="s">
        <v>16</v>
      </c>
      <c r="G570" s="21">
        <v>7</v>
      </c>
      <c r="H570" s="21" t="s">
        <v>14</v>
      </c>
      <c r="I570" s="21" t="s">
        <v>15</v>
      </c>
      <c r="J570" s="21">
        <v>10</v>
      </c>
      <c r="K570" s="24">
        <v>11</v>
      </c>
      <c r="L570" s="21">
        <v>12</v>
      </c>
      <c r="M570" s="316"/>
      <c r="N570" s="317"/>
    </row>
    <row r="571" spans="1:22" s="195" customFormat="1" ht="32.450000000000003" customHeight="1">
      <c r="A571" s="45">
        <v>1</v>
      </c>
      <c r="B571" s="343" t="s">
        <v>403</v>
      </c>
      <c r="C571" s="255" t="s">
        <v>199</v>
      </c>
      <c r="D571" s="255">
        <v>5</v>
      </c>
      <c r="E571" s="30"/>
      <c r="F571" s="135"/>
      <c r="G571" s="90"/>
      <c r="H571" s="135"/>
      <c r="I571" s="135"/>
      <c r="J571" s="367"/>
      <c r="K571" s="368"/>
      <c r="L571" s="369"/>
      <c r="M571" s="324"/>
      <c r="N571" s="194"/>
    </row>
    <row r="572" spans="1:22" s="58" customFormat="1" ht="34.9" customHeight="1">
      <c r="A572" s="45">
        <v>2</v>
      </c>
      <c r="B572" s="343" t="s">
        <v>404</v>
      </c>
      <c r="C572" s="255" t="s">
        <v>199</v>
      </c>
      <c r="D572" s="255">
        <v>3</v>
      </c>
      <c r="E572" s="30"/>
      <c r="F572" s="135"/>
      <c r="G572" s="90"/>
      <c r="H572" s="135"/>
      <c r="I572" s="135"/>
      <c r="J572" s="145"/>
      <c r="K572" s="202"/>
      <c r="L572" s="63"/>
      <c r="M572" s="209"/>
      <c r="N572" s="57"/>
    </row>
    <row r="573" spans="1:22" s="58" customFormat="1" ht="34.9" customHeight="1">
      <c r="A573" s="45">
        <v>3</v>
      </c>
      <c r="B573" s="343" t="s">
        <v>434</v>
      </c>
      <c r="C573" s="255" t="s">
        <v>199</v>
      </c>
      <c r="D573" s="255">
        <v>4</v>
      </c>
      <c r="E573" s="30"/>
      <c r="F573" s="135"/>
      <c r="G573" s="90"/>
      <c r="H573" s="135"/>
      <c r="I573" s="135"/>
      <c r="J573" s="65"/>
      <c r="K573" s="202"/>
      <c r="L573" s="63"/>
      <c r="M573" s="209"/>
      <c r="N573" s="57"/>
    </row>
    <row r="574" spans="1:22" s="58" customFormat="1" ht="34.9" customHeight="1">
      <c r="A574" s="45">
        <v>4</v>
      </c>
      <c r="B574" s="343" t="s">
        <v>405</v>
      </c>
      <c r="C574" s="255" t="s">
        <v>199</v>
      </c>
      <c r="D574" s="255">
        <v>2</v>
      </c>
      <c r="E574" s="30"/>
      <c r="F574" s="135"/>
      <c r="G574" s="90"/>
      <c r="H574" s="135"/>
      <c r="I574" s="135"/>
      <c r="J574" s="145"/>
      <c r="K574" s="180"/>
      <c r="L574" s="63"/>
      <c r="M574" s="209"/>
      <c r="N574" s="57"/>
    </row>
    <row r="575" spans="1:22" s="58" customFormat="1" ht="34.9" customHeight="1">
      <c r="A575" s="45">
        <v>5</v>
      </c>
      <c r="B575" s="343" t="s">
        <v>406</v>
      </c>
      <c r="C575" s="255" t="s">
        <v>199</v>
      </c>
      <c r="D575" s="255">
        <v>5</v>
      </c>
      <c r="E575" s="30"/>
      <c r="F575" s="135"/>
      <c r="G575" s="90"/>
      <c r="H575" s="135"/>
      <c r="I575" s="135"/>
      <c r="J575" s="145"/>
      <c r="K575" s="180"/>
      <c r="L575" s="63"/>
      <c r="M575" s="209"/>
      <c r="N575" s="57"/>
    </row>
    <row r="576" spans="1:22" s="58" customFormat="1" ht="34.9" customHeight="1">
      <c r="A576" s="45">
        <v>6</v>
      </c>
      <c r="B576" s="343" t="s">
        <v>407</v>
      </c>
      <c r="C576" s="255" t="s">
        <v>199</v>
      </c>
      <c r="D576" s="255">
        <v>5</v>
      </c>
      <c r="E576" s="30"/>
      <c r="F576" s="135"/>
      <c r="G576" s="90"/>
      <c r="H576" s="135"/>
      <c r="I576" s="135"/>
      <c r="J576" s="65"/>
      <c r="K576" s="202"/>
      <c r="L576" s="63"/>
      <c r="M576" s="209"/>
      <c r="N576" s="57"/>
    </row>
    <row r="577" spans="1:22" s="58" customFormat="1" ht="34.9" customHeight="1">
      <c r="A577" s="45">
        <v>7</v>
      </c>
      <c r="B577" s="343" t="s">
        <v>408</v>
      </c>
      <c r="C577" s="255" t="s">
        <v>199</v>
      </c>
      <c r="D577" s="255">
        <v>5</v>
      </c>
      <c r="E577" s="30"/>
      <c r="F577" s="135"/>
      <c r="G577" s="90"/>
      <c r="H577" s="135"/>
      <c r="I577" s="135"/>
      <c r="J577" s="65"/>
      <c r="K577" s="202"/>
      <c r="L577" s="63"/>
      <c r="M577" s="209"/>
      <c r="N577" s="57"/>
    </row>
    <row r="578" spans="1:22" s="58" customFormat="1" ht="34.9" customHeight="1">
      <c r="A578" s="45">
        <v>8</v>
      </c>
      <c r="B578" s="343" t="s">
        <v>409</v>
      </c>
      <c r="C578" s="255" t="s">
        <v>199</v>
      </c>
      <c r="D578" s="255">
        <v>1</v>
      </c>
      <c r="E578" s="30"/>
      <c r="F578" s="135"/>
      <c r="G578" s="90"/>
      <c r="H578" s="135"/>
      <c r="I578" s="135"/>
      <c r="J578" s="65"/>
      <c r="K578" s="202"/>
      <c r="L578" s="63"/>
      <c r="M578" s="209"/>
      <c r="N578" s="57"/>
    </row>
    <row r="579" spans="1:22" s="58" customFormat="1" ht="34.9" customHeight="1">
      <c r="A579" s="45">
        <v>9</v>
      </c>
      <c r="B579" s="343" t="s">
        <v>410</v>
      </c>
      <c r="C579" s="255" t="s">
        <v>199</v>
      </c>
      <c r="D579" s="255">
        <v>5</v>
      </c>
      <c r="E579" s="30"/>
      <c r="F579" s="135"/>
      <c r="G579" s="90"/>
      <c r="H579" s="135"/>
      <c r="I579" s="135"/>
      <c r="J579" s="65"/>
      <c r="K579" s="202"/>
      <c r="L579" s="63"/>
      <c r="M579" s="209"/>
      <c r="N579" s="57"/>
    </row>
    <row r="580" spans="1:22" s="302" customFormat="1">
      <c r="A580" s="396" t="s">
        <v>412</v>
      </c>
      <c r="B580" s="397"/>
      <c r="C580" s="45"/>
      <c r="D580" s="46"/>
      <c r="E580" s="47"/>
      <c r="F580" s="50"/>
      <c r="G580" s="49"/>
      <c r="H580" s="50"/>
      <c r="I580" s="50"/>
      <c r="J580" s="48"/>
      <c r="K580" s="51"/>
      <c r="L580" s="52"/>
      <c r="M580" s="300"/>
      <c r="N580" s="301"/>
    </row>
    <row r="581" spans="1:22" s="55" customFormat="1">
      <c r="A581" s="394" t="s">
        <v>413</v>
      </c>
      <c r="B581" s="395"/>
      <c r="C581" s="395"/>
      <c r="D581" s="395"/>
      <c r="E581" s="395"/>
      <c r="F581" s="395"/>
      <c r="G581" s="395"/>
      <c r="H581" s="395"/>
      <c r="I581" s="390"/>
      <c r="J581" s="56"/>
      <c r="K581" s="56"/>
      <c r="M581" s="267"/>
      <c r="N581" s="301"/>
      <c r="O581" s="267"/>
      <c r="P581" s="267"/>
      <c r="Q581" s="267"/>
      <c r="R581" s="267"/>
      <c r="S581" s="267"/>
      <c r="T581" s="267"/>
      <c r="U581" s="267"/>
      <c r="V581" s="267"/>
    </row>
    <row r="582" spans="1:22">
      <c r="A582" s="425" t="s">
        <v>427</v>
      </c>
      <c r="B582" s="426"/>
      <c r="C582" s="426"/>
      <c r="D582" s="426"/>
      <c r="E582" s="426"/>
      <c r="F582" s="426"/>
      <c r="G582" s="426"/>
      <c r="H582" s="426"/>
      <c r="I582" s="426"/>
      <c r="J582" s="426"/>
      <c r="K582" s="426"/>
      <c r="L582" s="426"/>
    </row>
  </sheetData>
  <mergeCells count="202">
    <mergeCell ref="A566:B566"/>
    <mergeCell ref="A567:H567"/>
    <mergeCell ref="A568:L568"/>
    <mergeCell ref="A580:B580"/>
    <mergeCell ref="A581:H581"/>
    <mergeCell ref="A582:L582"/>
    <mergeCell ref="A418:L418"/>
    <mergeCell ref="A475:B475"/>
    <mergeCell ref="A531:B531"/>
    <mergeCell ref="A506:B506"/>
    <mergeCell ref="A507:H507"/>
    <mergeCell ref="A512:B512"/>
    <mergeCell ref="A513:H513"/>
    <mergeCell ref="A527:L527"/>
    <mergeCell ref="A532:H532"/>
    <mergeCell ref="A471:L471"/>
    <mergeCell ref="A477:L477"/>
    <mergeCell ref="A483:L483"/>
    <mergeCell ref="A499:L499"/>
    <mergeCell ref="A508:L508"/>
    <mergeCell ref="A514:L514"/>
    <mergeCell ref="A521:L521"/>
    <mergeCell ref="A526:H526"/>
    <mergeCell ref="A340:L340"/>
    <mergeCell ref="A347:L347"/>
    <mergeCell ref="A364:H364"/>
    <mergeCell ref="A369:B369"/>
    <mergeCell ref="A422:B422"/>
    <mergeCell ref="A398:B398"/>
    <mergeCell ref="A518:B518"/>
    <mergeCell ref="A519:H519"/>
    <mergeCell ref="A533:L533"/>
    <mergeCell ref="A525:B525"/>
    <mergeCell ref="A443:H443"/>
    <mergeCell ref="A438:L438"/>
    <mergeCell ref="A346:H346"/>
    <mergeCell ref="A437:H437"/>
    <mergeCell ref="A405:B405"/>
    <mergeCell ref="A406:H406"/>
    <mergeCell ref="A429:H429"/>
    <mergeCell ref="A363:B363"/>
    <mergeCell ref="A430:L430"/>
    <mergeCell ref="A399:H399"/>
    <mergeCell ref="A378:B378"/>
    <mergeCell ref="A416:B416"/>
    <mergeCell ref="A388:L388"/>
    <mergeCell ref="A394:L394"/>
    <mergeCell ref="A352:H352"/>
    <mergeCell ref="A444:L444"/>
    <mergeCell ref="A520:L520"/>
    <mergeCell ref="A476:H476"/>
    <mergeCell ref="A459:B459"/>
    <mergeCell ref="A461:H461"/>
    <mergeCell ref="A462:L462"/>
    <mergeCell ref="A468:B468"/>
    <mergeCell ref="A470:H470"/>
    <mergeCell ref="A160:H160"/>
    <mergeCell ref="A290:B290"/>
    <mergeCell ref="A240:B240"/>
    <mergeCell ref="A145:H145"/>
    <mergeCell ref="A129:L129"/>
    <mergeCell ref="A133:B133"/>
    <mergeCell ref="A109:B109"/>
    <mergeCell ref="A111:L111"/>
    <mergeCell ref="A115:B115"/>
    <mergeCell ref="A260:L260"/>
    <mergeCell ref="A48:H48"/>
    <mergeCell ref="A59:H59"/>
    <mergeCell ref="A85:H85"/>
    <mergeCell ref="A103:H103"/>
    <mergeCell ref="A117:L117"/>
    <mergeCell ref="A121:B121"/>
    <mergeCell ref="A234:H234"/>
    <mergeCell ref="A228:H228"/>
    <mergeCell ref="A379:H379"/>
    <mergeCell ref="A144:B144"/>
    <mergeCell ref="A98:L98"/>
    <mergeCell ref="A152:H152"/>
    <mergeCell ref="A179:L179"/>
    <mergeCell ref="A193:B193"/>
    <mergeCell ref="A110:H110"/>
    <mergeCell ref="A49:L49"/>
    <mergeCell ref="A177:B177"/>
    <mergeCell ref="A248:L248"/>
    <mergeCell ref="A258:B258"/>
    <mergeCell ref="A259:H259"/>
    <mergeCell ref="A241:H241"/>
    <mergeCell ref="A311:H311"/>
    <mergeCell ref="A242:L242"/>
    <mergeCell ref="A370:H370"/>
    <mergeCell ref="A86:L86"/>
    <mergeCell ref="A128:H128"/>
    <mergeCell ref="A386:B386"/>
    <mergeCell ref="A387:H387"/>
    <mergeCell ref="A407:L407"/>
    <mergeCell ref="A284:L284"/>
    <mergeCell ref="A353:L353"/>
    <mergeCell ref="A365:L365"/>
    <mergeCell ref="A359:L359"/>
    <mergeCell ref="A329:H329"/>
    <mergeCell ref="A247:H247"/>
    <mergeCell ref="A357:B357"/>
    <mergeCell ref="A358:H358"/>
    <mergeCell ref="A293:L293"/>
    <mergeCell ref="A227:B227"/>
    <mergeCell ref="A135:L135"/>
    <mergeCell ref="A400:L400"/>
    <mergeCell ref="A173:L173"/>
    <mergeCell ref="A172:H172"/>
    <mergeCell ref="A166:H166"/>
    <mergeCell ref="A153:L153"/>
    <mergeCell ref="A159:B159"/>
    <mergeCell ref="A161:L161"/>
    <mergeCell ref="A165:B165"/>
    <mergeCell ref="A11:B11"/>
    <mergeCell ref="A13:L13"/>
    <mergeCell ref="A47:B47"/>
    <mergeCell ref="A33:B33"/>
    <mergeCell ref="A35:L35"/>
    <mergeCell ref="A40:B40"/>
    <mergeCell ref="A17:B17"/>
    <mergeCell ref="A19:L19"/>
    <mergeCell ref="A27:B27"/>
    <mergeCell ref="A29:L29"/>
    <mergeCell ref="A12:H12"/>
    <mergeCell ref="A18:H18"/>
    <mergeCell ref="A28:H28"/>
    <mergeCell ref="A42:L42"/>
    <mergeCell ref="A41:H41"/>
    <mergeCell ref="A34:H34"/>
    <mergeCell ref="A1:L1"/>
    <mergeCell ref="A134:H134"/>
    <mergeCell ref="A195:L195"/>
    <mergeCell ref="A146:L146"/>
    <mergeCell ref="A151:B151"/>
    <mergeCell ref="A194:H194"/>
    <mergeCell ref="A178:H178"/>
    <mergeCell ref="A58:B58"/>
    <mergeCell ref="A60:L60"/>
    <mergeCell ref="A84:B84"/>
    <mergeCell ref="A90:B90"/>
    <mergeCell ref="A92:L92"/>
    <mergeCell ref="A68:B68"/>
    <mergeCell ref="A70:L70"/>
    <mergeCell ref="A78:B78"/>
    <mergeCell ref="A80:L80"/>
    <mergeCell ref="A79:H79"/>
    <mergeCell ref="A69:H69"/>
    <mergeCell ref="A91:H91"/>
    <mergeCell ref="A96:B96"/>
    <mergeCell ref="A97:H97"/>
    <mergeCell ref="A2:L2"/>
    <mergeCell ref="A3:L3"/>
    <mergeCell ref="A4:L4"/>
    <mergeCell ref="A102:B102"/>
    <mergeCell ref="A104:L104"/>
    <mergeCell ref="A481:B481"/>
    <mergeCell ref="A482:H482"/>
    <mergeCell ref="A497:B497"/>
    <mergeCell ref="A498:H498"/>
    <mergeCell ref="A123:L123"/>
    <mergeCell ref="A127:B127"/>
    <mergeCell ref="A122:H122"/>
    <mergeCell ref="A116:H116"/>
    <mergeCell ref="A246:B246"/>
    <mergeCell ref="A283:H283"/>
    <mergeCell ref="A300:L300"/>
    <mergeCell ref="A306:L306"/>
    <mergeCell ref="A167:L167"/>
    <mergeCell ref="A171:B171"/>
    <mergeCell ref="A322:B322"/>
    <mergeCell ref="A323:H323"/>
    <mergeCell ref="A229:L229"/>
    <mergeCell ref="A233:B233"/>
    <mergeCell ref="A235:L235"/>
    <mergeCell ref="A316:B316"/>
    <mergeCell ref="A317:H317"/>
    <mergeCell ref="A282:B282"/>
    <mergeCell ref="A292:H292"/>
    <mergeCell ref="A442:B442"/>
    <mergeCell ref="A436:B436"/>
    <mergeCell ref="A310:B310"/>
    <mergeCell ref="A351:B351"/>
    <mergeCell ref="A428:B428"/>
    <mergeCell ref="A299:H299"/>
    <mergeCell ref="A371:L371"/>
    <mergeCell ref="A424:L424"/>
    <mergeCell ref="A423:H423"/>
    <mergeCell ref="A380:L380"/>
    <mergeCell ref="A417:H417"/>
    <mergeCell ref="A392:B392"/>
    <mergeCell ref="A312:L312"/>
    <mergeCell ref="A324:L324"/>
    <mergeCell ref="A318:L318"/>
    <mergeCell ref="A298:B298"/>
    <mergeCell ref="A338:B338"/>
    <mergeCell ref="A304:B304"/>
    <mergeCell ref="A305:H305"/>
    <mergeCell ref="A328:B328"/>
    <mergeCell ref="A330:L330"/>
    <mergeCell ref="A339:H339"/>
    <mergeCell ref="A345:B345"/>
  </mergeCells>
  <pageMargins left="0.25" right="0.25" top="0.75" bottom="0.75" header="0.3" footer="0.3"/>
  <pageSetup paperSize="9" scale="31" fitToHeight="0" orientation="landscape" horizontalDpi="4294967293" verticalDpi="4294967293" r:id="rId1"/>
  <headerFooter>
    <oddFooter>Strona &amp;P z &amp;N</oddFooter>
  </headerFooter>
  <rowBreaks count="25" manualBreakCount="25">
    <brk id="18" max="13" man="1"/>
    <brk id="24" max="13" man="1"/>
    <brk id="34" max="13" man="1"/>
    <brk id="69" max="13" man="1"/>
    <brk id="91" max="13" man="1"/>
    <brk id="110" max="13" man="1"/>
    <brk id="134" max="13" man="1"/>
    <brk id="166" max="13" man="1"/>
    <brk id="194" max="13" man="1"/>
    <brk id="228" max="16383" man="1"/>
    <brk id="259" max="13" man="1"/>
    <brk id="283" max="13" man="1"/>
    <brk id="292" max="16383" man="1"/>
    <brk id="305" max="16383" man="1"/>
    <brk id="317" max="13" man="1"/>
    <brk id="329" max="16383" man="1"/>
    <brk id="339" max="13" man="1"/>
    <brk id="364" max="13" man="1"/>
    <brk id="393" max="13" man="1"/>
    <brk id="417" max="13" man="1"/>
    <brk id="443" max="13" man="1"/>
    <brk id="470" max="13" man="1"/>
    <brk id="498" max="13" man="1"/>
    <brk id="532" max="13" man="1"/>
    <brk id="567" max="13" man="1"/>
  </rowBreaks>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D25M_251_N_18-39rj_23</vt:lpstr>
      <vt:lpstr>'D25M_251_N_18-39rj_23'!Obszar_wydruku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Elżbieta Benedysiuk</dc:creator>
  <cp:lastModifiedBy>Anna Zwara</cp:lastModifiedBy>
  <cp:lastPrinted>2023-07-14T12:22:42Z</cp:lastPrinted>
  <dcterms:created xsi:type="dcterms:W3CDTF">2019-03-27T13:34:40Z</dcterms:created>
  <dcterms:modified xsi:type="dcterms:W3CDTF">2023-07-21T07:57:52Z</dcterms:modified>
</cp:coreProperties>
</file>