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Wykaz elementów roz." sheetId="1" r:id="rId1"/>
  </sheets>
  <definedNames/>
  <calcPr fullCalcOnLoad="1"/>
</workbook>
</file>

<file path=xl/sharedStrings.xml><?xml version="1.0" encoding="utf-8"?>
<sst xmlns="http://schemas.openxmlformats.org/spreadsheetml/2006/main" count="68" uniqueCount="53">
  <si>
    <t>sanitarna</t>
  </si>
  <si>
    <t>Nazwa zadania inwestycyjnego - Przedsięwzięcia</t>
  </si>
  <si>
    <t>elektroenergetyczna</t>
  </si>
  <si>
    <t>Część postępowania</t>
  </si>
  <si>
    <t>WYKAZ ELEMENTÓW ROZLICZENIOWYCH</t>
  </si>
  <si>
    <t>Tab.1 - Pełnienie roli Inżyniera Kontraktu w okresie realizacji robót - ETAP I</t>
  </si>
  <si>
    <t>Tab.2 - Pełnienie roli Inżyniera Kontraktu w okresie rękojmi i gwarancji -  ETAP II</t>
  </si>
  <si>
    <t xml:space="preserve">Planowana /przewidywana  liczba czynności </t>
  </si>
  <si>
    <t>Wyszczególnienie czynności 
(kpl.)</t>
  </si>
  <si>
    <t>Lp.</t>
  </si>
  <si>
    <t>stawka podatku Vat</t>
  </si>
  <si>
    <t xml:space="preserve">Czas realizacji 
w miesiącach </t>
  </si>
  <si>
    <t>Stawka podatku VAT</t>
  </si>
  <si>
    <t xml:space="preserve">Cena ryczłtowa netto za jedną czynność 
(zł) </t>
  </si>
  <si>
    <t>Maksymalne szacunkowe wynagrodzenie w okresie podstawowym razem</t>
  </si>
  <si>
    <t xml:space="preserve">maksymalna szacunkowa wartość wynagrodzenia w wydłużonymm oraz wykraczającym poza wydłużony okresie realizacji </t>
  </si>
  <si>
    <t xml:space="preserve">Szacunkowe maksymalne wynagrodzenie Wykonawcy w przypadku zastosowania opcji     </t>
  </si>
  <si>
    <t>Cena ryczałtowa netto za 1 miesiąc /1 czynność
(zł)</t>
  </si>
  <si>
    <t>Wartość netto   
za okres realizacji 
(zł)</t>
  </si>
  <si>
    <t>Wartość brutto   
za okres realizacji 
(zł)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</si>
  <si>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</si>
  <si>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</si>
  <si>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</si>
  <si>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</si>
  <si>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</si>
  <si>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</si>
  <si>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</si>
  <si>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</si>
  <si>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</si>
  <si>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Wartość ryczałtowa brutto
</t>
  </si>
  <si>
    <t>telekomunikacyjna</t>
  </si>
  <si>
    <t>j</t>
  </si>
  <si>
    <t>k</t>
  </si>
  <si>
    <t>branża</t>
  </si>
  <si>
    <t>drogowa oraz kierownik zaspołu inżyniera kontraktu</t>
  </si>
  <si>
    <t>Tab.3. Posumowanie</t>
  </si>
  <si>
    <t>pełnienie funkcji Inżyniera Kontraktu w czasie wykonywania robót</t>
  </si>
  <si>
    <t xml:space="preserve">Wynagrodzenie w okresie wydłużonym oraz wykraczającym poza wydłużony okresie realizacji </t>
  </si>
  <si>
    <t xml:space="preserve">wartość brutto z wiersza 4  z tab. 1 </t>
  </si>
  <si>
    <t xml:space="preserve">suma wartości brutto z wiersza 1 i 2 z tab. 3 oraz wiersza 2
 z tab. 2 </t>
  </si>
  <si>
    <t>suma wartości brutto z wiersza 3 z tab. 1 oraz wiersza 1 z tab. 2</t>
  </si>
  <si>
    <t>Wynagrodzenie podstawowe Inżyniera z tytułu realizacji Umowy</t>
  </si>
  <si>
    <t>Załącznik nr 2 do umowy</t>
  </si>
  <si>
    <t>nadzór przyrodniczy</t>
  </si>
  <si>
    <t>l</t>
  </si>
  <si>
    <t>„Przebudowa ulicy Henryka Sienkiewicza w Świnoujściu"</t>
  </si>
  <si>
    <t>zakres Gminy</t>
  </si>
  <si>
    <t>zakres ZWiK</t>
  </si>
  <si>
    <t>x</t>
  </si>
  <si>
    <t>2.1</t>
  </si>
  <si>
    <t>2.2</t>
  </si>
  <si>
    <r>
      <rPr>
        <b/>
        <sz val="10"/>
        <rFont val="Arial CE"/>
        <family val="0"/>
      </rPr>
      <t>Opcja</t>
    </r>
    <r>
      <rPr>
        <sz val="10"/>
        <rFont val="Arial CE"/>
        <family val="2"/>
      </rPr>
      <t xml:space="preserve"> - Przygotowanie i przeprowadzenie przeglądu robót w okresie rękojmi i gwarancji, w przeciągu  </t>
    </r>
    <r>
      <rPr>
        <b/>
        <sz val="10"/>
        <rFont val="Arial CE"/>
        <family val="0"/>
      </rPr>
      <t>dwóch, trzech lat od  daty podpisania protokołu końcowego odbioru robót</t>
    </r>
    <r>
      <rPr>
        <sz val="10"/>
        <rFont val="Arial CE"/>
        <family val="2"/>
      </rPr>
      <t xml:space="preserve"> oraz odbiór usunięcia stwierdzonych wad i usterek. </t>
    </r>
    <r>
      <rPr>
        <sz val="10"/>
        <color indexed="10"/>
        <rFont val="Arial CE"/>
        <family val="0"/>
      </rPr>
      <t>Wyłączając zakres ZWiK</t>
    </r>
  </si>
  <si>
    <r>
      <t xml:space="preserve">Przygotowanie i przeprowadzenie przeglądu robót wykonanych w ramach  zadana w okresie rękojmi i gwarancji, </t>
    </r>
    <r>
      <rPr>
        <b/>
        <sz val="10"/>
        <rFont val="Arial CE"/>
        <family val="0"/>
      </rPr>
      <t>po upływie roku od daty podpisania protokołu końcowego odbioru robó</t>
    </r>
    <r>
      <rPr>
        <sz val="10"/>
        <rFont val="Arial CE"/>
        <family val="0"/>
      </rPr>
      <t xml:space="preserve">t oraz odbiór usunięcia stwierdzonych wad i usterek. </t>
    </r>
    <r>
      <rPr>
        <sz val="10"/>
        <color indexed="10"/>
        <rFont val="Arial CE"/>
        <family val="0"/>
      </rPr>
      <t>Wyłączając zakres ZWiK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</si>
</sst>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  <numFmt numFmtId="172" formatCode="_-* #,##0\ _z_ł_-;\-* #,##0\ _z_ł_-;_-* \-??\ _z_ł_-;_-@_-"/>
    <numFmt numFmtId="173" formatCode="_-* #,##0.00\ _z_ł_-;\-* #,##0.00\ _z_ł_-;_-* \-??\ _z_ł_-;_-@_-"/>
    <numFmt numFmtId="174" formatCode="#,##0.000"/>
    <numFmt numFmtId="175" formatCode="[$-415]d\ mmmm\ yyyy"/>
    <numFmt numFmtId="176" formatCode="#,##0.00\ &quot;zł&quot;"/>
    <numFmt numFmtId="177" formatCode="#,##0.00\ _z_ł"/>
  </numFmts>
  <fonts count="52">
    <font>
      <sz val="10"/>
      <name val="Arial CE"/>
      <family val="0"/>
    </font>
    <font>
      <sz val="6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4" fontId="8" fillId="0" borderId="11" xfId="0" applyNumberFormat="1" applyFont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6" fontId="0" fillId="34" borderId="15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76" fontId="5" fillId="34" borderId="17" xfId="0" applyNumberFormat="1" applyFont="1" applyFill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176" fontId="6" fillId="36" borderId="18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10" fontId="0" fillId="0" borderId="10" xfId="0" applyNumberFormat="1" applyFont="1" applyBorder="1" applyAlignment="1">
      <alignment horizontal="right" vertical="center"/>
    </xf>
    <xf numFmtId="2" fontId="0" fillId="0" borderId="24" xfId="0" applyNumberFormat="1" applyFont="1" applyBorder="1" applyAlignment="1">
      <alignment horizontal="right" vertical="center" wrapText="1"/>
    </xf>
    <xf numFmtId="176" fontId="0" fillId="0" borderId="23" xfId="0" applyNumberFormat="1" applyFont="1" applyFill="1" applyBorder="1" applyAlignment="1">
      <alignment horizontal="right" vertical="center" wrapText="1"/>
    </xf>
    <xf numFmtId="176" fontId="0" fillId="36" borderId="23" xfId="0" applyNumberFormat="1" applyFill="1" applyBorder="1" applyAlignment="1">
      <alignment horizontal="right" vertical="center"/>
    </xf>
    <xf numFmtId="10" fontId="0" fillId="0" borderId="23" xfId="0" applyNumberFormat="1" applyFont="1" applyFill="1" applyBorder="1" applyAlignment="1">
      <alignment horizontal="right" vertical="center"/>
    </xf>
    <xf numFmtId="176" fontId="0" fillId="0" borderId="25" xfId="0" applyNumberFormat="1" applyFont="1" applyBorder="1" applyAlignment="1">
      <alignment horizontal="right" vertical="center"/>
    </xf>
    <xf numFmtId="176" fontId="0" fillId="0" borderId="16" xfId="0" applyNumberFormat="1" applyFont="1" applyFill="1" applyBorder="1" applyAlignment="1">
      <alignment horizontal="right" vertical="center" wrapText="1"/>
    </xf>
    <xf numFmtId="176" fontId="0" fillId="36" borderId="16" xfId="0" applyNumberFormat="1" applyFill="1" applyBorder="1" applyAlignment="1">
      <alignment horizontal="right" vertical="center"/>
    </xf>
    <xf numFmtId="10" fontId="0" fillId="0" borderId="16" xfId="0" applyNumberFormat="1" applyFont="1" applyFill="1" applyBorder="1" applyAlignment="1">
      <alignment horizontal="right" vertical="center"/>
    </xf>
    <xf numFmtId="10" fontId="0" fillId="0" borderId="16" xfId="0" applyNumberFormat="1" applyFont="1" applyBorder="1" applyAlignment="1">
      <alignment horizontal="right" vertical="center"/>
    </xf>
    <xf numFmtId="2" fontId="0" fillId="0" borderId="16" xfId="0" applyNumberFormat="1" applyFont="1" applyBorder="1" applyAlignment="1">
      <alignment horizontal="right" vertical="center"/>
    </xf>
    <xf numFmtId="0" fontId="6" fillId="37" borderId="17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6" fillId="37" borderId="28" xfId="0" applyFont="1" applyFill="1" applyBorder="1" applyAlignment="1">
      <alignment horizontal="left" vertical="center" wrapText="1"/>
    </xf>
    <xf numFmtId="0" fontId="0" fillId="37" borderId="29" xfId="0" applyFill="1" applyBorder="1" applyAlignment="1">
      <alignment horizontal="left" vertical="center" wrapText="1"/>
    </xf>
    <xf numFmtId="0" fontId="6" fillId="37" borderId="1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right" vertical="center"/>
    </xf>
    <xf numFmtId="10" fontId="0" fillId="0" borderId="12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0" fontId="6" fillId="36" borderId="27" xfId="0" applyFont="1" applyFill="1" applyBorder="1" applyAlignment="1">
      <alignment horizontal="left" vertical="center"/>
    </xf>
    <xf numFmtId="0" fontId="8" fillId="0" borderId="30" xfId="0" applyFont="1" applyBorder="1" applyAlignment="1">
      <alignment vertical="center" wrapText="1"/>
    </xf>
    <xf numFmtId="176" fontId="5" fillId="0" borderId="30" xfId="0" applyNumberFormat="1" applyFont="1" applyBorder="1" applyAlignment="1">
      <alignment vertical="center" wrapText="1"/>
    </xf>
    <xf numFmtId="176" fontId="5" fillId="0" borderId="23" xfId="0" applyNumberFormat="1" applyFont="1" applyBorder="1" applyAlignment="1">
      <alignment vertical="center" wrapText="1"/>
    </xf>
    <xf numFmtId="10" fontId="0" fillId="0" borderId="23" xfId="0" applyNumberFormat="1" applyFont="1" applyBorder="1" applyAlignment="1">
      <alignment horizontal="right" vertical="center"/>
    </xf>
    <xf numFmtId="4" fontId="0" fillId="0" borderId="25" xfId="0" applyNumberFormat="1" applyFont="1" applyBorder="1" applyAlignment="1">
      <alignment horizontal="right" vertical="center"/>
    </xf>
    <xf numFmtId="0" fontId="0" fillId="36" borderId="16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left" vertical="center"/>
    </xf>
    <xf numFmtId="0" fontId="6" fillId="36" borderId="31" xfId="0" applyFont="1" applyFill="1" applyBorder="1" applyAlignment="1">
      <alignment horizontal="left" vertical="center"/>
    </xf>
    <xf numFmtId="0" fontId="6" fillId="36" borderId="27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/>
    </xf>
    <xf numFmtId="0" fontId="4" fillId="35" borderId="12" xfId="0" applyFont="1" applyFill="1" applyBorder="1" applyAlignment="1">
      <alignment horizontal="center" vertical="center" wrapText="1"/>
    </xf>
    <xf numFmtId="0" fontId="0" fillId="35" borderId="33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0" xfId="0" applyFont="1" applyFill="1" applyBorder="1" applyAlignment="1">
      <alignment/>
    </xf>
    <xf numFmtId="0" fontId="51" fillId="37" borderId="17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 textRotation="90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left" vertical="center"/>
    </xf>
    <xf numFmtId="0" fontId="50" fillId="37" borderId="15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51" fillId="37" borderId="28" xfId="0" applyFont="1" applyFill="1" applyBorder="1" applyAlignment="1">
      <alignment horizontal="center" vertical="center" wrapText="1"/>
    </xf>
    <xf numFmtId="0" fontId="0" fillId="37" borderId="29" xfId="0" applyFill="1" applyBorder="1" applyAlignment="1">
      <alignment horizontal="center" vertical="center" wrapText="1"/>
    </xf>
    <xf numFmtId="0" fontId="0" fillId="37" borderId="36" xfId="0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left" vertical="center" wrapText="1"/>
    </xf>
    <xf numFmtId="0" fontId="50" fillId="36" borderId="16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PageLayoutView="0" workbookViewId="0" topLeftCell="B4">
      <selection activeCell="O14" sqref="O14"/>
    </sheetView>
  </sheetViews>
  <sheetFormatPr defaultColWidth="9.00390625" defaultRowHeight="12.75"/>
  <cols>
    <col min="1" max="1" width="4.125" style="0" hidden="1" customWidth="1"/>
    <col min="2" max="2" width="5.375" style="0" customWidth="1"/>
    <col min="3" max="3" width="34.375" style="0" customWidth="1"/>
    <col min="4" max="4" width="2.625" style="0" hidden="1" customWidth="1"/>
    <col min="5" max="5" width="12.875" style="0" customWidth="1"/>
    <col min="6" max="7" width="12.125" style="0" customWidth="1"/>
    <col min="8" max="8" width="11.625" style="0" customWidth="1"/>
    <col min="9" max="9" width="11.875" style="0" customWidth="1"/>
    <col min="10" max="10" width="12.125" style="0" customWidth="1"/>
    <col min="11" max="11" width="15.125" style="0" customWidth="1"/>
    <col min="12" max="12" width="14.125" style="0" customWidth="1"/>
    <col min="14" max="14" width="15.625" style="0" customWidth="1"/>
  </cols>
  <sheetData>
    <row r="1" spans="1:15" ht="15">
      <c r="A1" s="2"/>
      <c r="B1" s="2" t="s">
        <v>42</v>
      </c>
      <c r="C1" s="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">
      <c r="A2" s="101" t="s">
        <v>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2"/>
    </row>
    <row r="3" spans="1:15" ht="12.75">
      <c r="A3" s="3"/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7"/>
      <c r="N3" s="8"/>
      <c r="O3" s="11"/>
    </row>
    <row r="4" spans="1:15" ht="15.75">
      <c r="A4" s="84" t="s">
        <v>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11"/>
    </row>
    <row r="5" spans="1:15" ht="12" customHeight="1">
      <c r="A5" s="90" t="s">
        <v>3</v>
      </c>
      <c r="B5" s="90" t="s">
        <v>9</v>
      </c>
      <c r="C5" s="87" t="s">
        <v>1</v>
      </c>
      <c r="D5" s="106"/>
      <c r="E5" s="87" t="s">
        <v>33</v>
      </c>
      <c r="F5" s="87"/>
      <c r="G5" s="87"/>
      <c r="H5" s="87"/>
      <c r="I5" s="87"/>
      <c r="J5" s="90" t="s">
        <v>11</v>
      </c>
      <c r="K5" s="87" t="s">
        <v>17</v>
      </c>
      <c r="L5" s="87" t="s">
        <v>18</v>
      </c>
      <c r="M5" s="110" t="s">
        <v>10</v>
      </c>
      <c r="N5" s="87" t="s">
        <v>19</v>
      </c>
      <c r="O5" s="2"/>
    </row>
    <row r="6" spans="1:15" ht="12.75" customHeight="1">
      <c r="A6" s="102"/>
      <c r="B6" s="104"/>
      <c r="C6" s="87"/>
      <c r="D6" s="107"/>
      <c r="E6" s="88" t="s">
        <v>34</v>
      </c>
      <c r="F6" s="88" t="s">
        <v>0</v>
      </c>
      <c r="G6" s="88" t="s">
        <v>2</v>
      </c>
      <c r="H6" s="88" t="s">
        <v>30</v>
      </c>
      <c r="I6" s="109" t="s">
        <v>43</v>
      </c>
      <c r="J6" s="91"/>
      <c r="K6" s="93"/>
      <c r="L6" s="89"/>
      <c r="M6" s="111"/>
      <c r="N6" s="89"/>
      <c r="O6" s="2"/>
    </row>
    <row r="7" spans="1:15" ht="12.75">
      <c r="A7" s="102"/>
      <c r="B7" s="104"/>
      <c r="C7" s="87"/>
      <c r="D7" s="107"/>
      <c r="E7" s="89"/>
      <c r="F7" s="89"/>
      <c r="G7" s="89"/>
      <c r="H7" s="89"/>
      <c r="I7" s="109"/>
      <c r="J7" s="91"/>
      <c r="K7" s="93"/>
      <c r="L7" s="89"/>
      <c r="M7" s="111"/>
      <c r="N7" s="89"/>
      <c r="O7" s="2"/>
    </row>
    <row r="8" spans="1:15" ht="12.75">
      <c r="A8" s="102"/>
      <c r="B8" s="104"/>
      <c r="C8" s="87"/>
      <c r="D8" s="107"/>
      <c r="E8" s="89"/>
      <c r="F8" s="89"/>
      <c r="G8" s="89"/>
      <c r="H8" s="89"/>
      <c r="I8" s="109"/>
      <c r="J8" s="91"/>
      <c r="K8" s="93"/>
      <c r="L8" s="89"/>
      <c r="M8" s="111"/>
      <c r="N8" s="89"/>
      <c r="O8" s="2"/>
    </row>
    <row r="9" spans="1:15" ht="54.75" customHeight="1">
      <c r="A9" s="103"/>
      <c r="B9" s="105"/>
      <c r="C9" s="87"/>
      <c r="D9" s="108"/>
      <c r="E9" s="89"/>
      <c r="F9" s="89"/>
      <c r="G9" s="89"/>
      <c r="H9" s="89"/>
      <c r="I9" s="88"/>
      <c r="J9" s="92"/>
      <c r="K9" s="93"/>
      <c r="L9" s="89"/>
      <c r="M9" s="112"/>
      <c r="N9" s="89"/>
      <c r="O9" s="2"/>
    </row>
    <row r="10" spans="1:15" ht="14.25">
      <c r="A10" s="1"/>
      <c r="B10" s="23">
        <v>1</v>
      </c>
      <c r="C10" s="16" t="s">
        <v>20</v>
      </c>
      <c r="D10" s="10"/>
      <c r="E10" s="21" t="s">
        <v>21</v>
      </c>
      <c r="F10" s="21" t="s">
        <v>22</v>
      </c>
      <c r="G10" s="21" t="s">
        <v>23</v>
      </c>
      <c r="H10" s="21" t="s">
        <v>24</v>
      </c>
      <c r="I10" s="21" t="s">
        <v>26</v>
      </c>
      <c r="J10" s="21" t="s">
        <v>27</v>
      </c>
      <c r="K10" s="21" t="s">
        <v>28</v>
      </c>
      <c r="L10" s="21" t="s">
        <v>31</v>
      </c>
      <c r="M10" s="21" t="s">
        <v>32</v>
      </c>
      <c r="N10" s="16" t="s">
        <v>44</v>
      </c>
      <c r="O10" s="2"/>
    </row>
    <row r="11" spans="1:15" ht="25.5" customHeight="1">
      <c r="A11" s="13"/>
      <c r="B11" s="24">
        <v>2</v>
      </c>
      <c r="C11" s="55" t="s">
        <v>45</v>
      </c>
      <c r="D11" s="14"/>
      <c r="E11" s="98" t="s">
        <v>36</v>
      </c>
      <c r="F11" s="99"/>
      <c r="G11" s="99"/>
      <c r="H11" s="99"/>
      <c r="I11" s="99"/>
      <c r="J11" s="99"/>
      <c r="K11" s="99"/>
      <c r="L11" s="99"/>
      <c r="M11" s="99"/>
      <c r="N11" s="100"/>
      <c r="O11" s="2"/>
    </row>
    <row r="12" spans="1:15" ht="14.25">
      <c r="A12" s="64"/>
      <c r="B12" s="23" t="s">
        <v>49</v>
      </c>
      <c r="C12" s="65" t="s">
        <v>46</v>
      </c>
      <c r="D12" s="1"/>
      <c r="E12" s="66" t="s">
        <v>48</v>
      </c>
      <c r="F12" s="66" t="s">
        <v>48</v>
      </c>
      <c r="G12" s="66" t="s">
        <v>48</v>
      </c>
      <c r="H12" s="66" t="s">
        <v>48</v>
      </c>
      <c r="I12" s="66" t="s">
        <v>48</v>
      </c>
      <c r="J12" s="16">
        <v>24</v>
      </c>
      <c r="K12" s="41">
        <v>0</v>
      </c>
      <c r="L12" s="41">
        <f>J12*K12</f>
        <v>0</v>
      </c>
      <c r="M12" s="42">
        <v>0</v>
      </c>
      <c r="N12" s="41">
        <f>L12*M12</f>
        <v>0</v>
      </c>
      <c r="O12" s="2"/>
    </row>
    <row r="13" spans="1:15" ht="15" thickBot="1">
      <c r="A13" s="64"/>
      <c r="B13" s="24" t="s">
        <v>50</v>
      </c>
      <c r="C13" s="55" t="s">
        <v>47</v>
      </c>
      <c r="D13" s="13"/>
      <c r="E13" s="67"/>
      <c r="F13" s="67" t="s">
        <v>48</v>
      </c>
      <c r="G13" s="67"/>
      <c r="H13" s="67"/>
      <c r="I13" s="67"/>
      <c r="J13" s="22">
        <v>24</v>
      </c>
      <c r="K13" s="68">
        <v>0</v>
      </c>
      <c r="L13" s="68">
        <f>J13*K13</f>
        <v>0</v>
      </c>
      <c r="M13" s="69">
        <v>0</v>
      </c>
      <c r="N13" s="68">
        <f>L13*M13</f>
        <v>0</v>
      </c>
      <c r="O13" s="2"/>
    </row>
    <row r="14" spans="1:15" ht="30" customHeight="1" thickBot="1">
      <c r="A14" s="3"/>
      <c r="B14" s="71">
        <v>3</v>
      </c>
      <c r="C14" s="80" t="s">
        <v>14</v>
      </c>
      <c r="D14" s="81"/>
      <c r="E14" s="81"/>
      <c r="F14" s="81"/>
      <c r="G14" s="81"/>
      <c r="H14" s="81"/>
      <c r="I14" s="72"/>
      <c r="J14" s="73"/>
      <c r="K14" s="74"/>
      <c r="L14" s="75">
        <f>SUM(L12+L13)</f>
        <v>0</v>
      </c>
      <c r="M14" s="76">
        <v>0</v>
      </c>
      <c r="N14" s="77">
        <f>L14*M14</f>
        <v>0</v>
      </c>
      <c r="O14" s="2"/>
    </row>
    <row r="15" spans="1:15" ht="32.25" customHeight="1">
      <c r="A15" s="3"/>
      <c r="B15" s="25">
        <v>4</v>
      </c>
      <c r="C15" s="95" t="s">
        <v>15</v>
      </c>
      <c r="D15" s="96"/>
      <c r="E15" s="96"/>
      <c r="F15" s="96"/>
      <c r="G15" s="96"/>
      <c r="H15" s="96"/>
      <c r="I15" s="97"/>
      <c r="J15" s="125">
        <v>8</v>
      </c>
      <c r="K15" s="43">
        <v>0</v>
      </c>
      <c r="L15" s="52">
        <f>J15*K15</f>
        <v>0</v>
      </c>
      <c r="M15" s="51">
        <v>0</v>
      </c>
      <c r="N15" s="70">
        <f>L15*M15</f>
        <v>0</v>
      </c>
      <c r="O15" s="2"/>
    </row>
    <row r="16" spans="1:15" ht="12.75">
      <c r="A16" s="3"/>
      <c r="B16" s="3"/>
      <c r="C16" s="3"/>
      <c r="D16" s="3"/>
      <c r="E16" s="4"/>
      <c r="F16" s="4"/>
      <c r="G16" s="4"/>
      <c r="H16" s="4"/>
      <c r="I16" s="4"/>
      <c r="J16" s="4"/>
      <c r="K16" s="4"/>
      <c r="L16" s="4"/>
      <c r="M16" s="5"/>
      <c r="N16" s="6"/>
      <c r="O16" s="2"/>
    </row>
    <row r="17" spans="1:15" ht="15.75">
      <c r="A17" s="84" t="s">
        <v>6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2"/>
    </row>
    <row r="18" spans="1:15" ht="80.25" customHeight="1">
      <c r="A18" s="9" t="s">
        <v>3</v>
      </c>
      <c r="B18" s="17"/>
      <c r="C18" s="57" t="s">
        <v>1</v>
      </c>
      <c r="D18" s="18"/>
      <c r="E18" s="85" t="s">
        <v>8</v>
      </c>
      <c r="F18" s="86"/>
      <c r="G18" s="86"/>
      <c r="H18" s="86"/>
      <c r="I18" s="59"/>
      <c r="J18" s="19" t="s">
        <v>7</v>
      </c>
      <c r="K18" s="18" t="s">
        <v>13</v>
      </c>
      <c r="L18" s="19" t="s">
        <v>18</v>
      </c>
      <c r="M18" s="20" t="s">
        <v>12</v>
      </c>
      <c r="N18" s="19" t="s">
        <v>29</v>
      </c>
      <c r="O18" s="12"/>
    </row>
    <row r="19" spans="1:15" ht="13.5" thickBot="1">
      <c r="A19" s="16"/>
      <c r="B19" s="22">
        <v>1</v>
      </c>
      <c r="C19" s="22" t="s">
        <v>20</v>
      </c>
      <c r="D19" s="36"/>
      <c r="E19" s="117" t="s">
        <v>21</v>
      </c>
      <c r="F19" s="118"/>
      <c r="G19" s="118"/>
      <c r="H19" s="118"/>
      <c r="I19" s="60"/>
      <c r="J19" s="22" t="s">
        <v>22</v>
      </c>
      <c r="K19" s="36" t="s">
        <v>23</v>
      </c>
      <c r="L19" s="36" t="s">
        <v>24</v>
      </c>
      <c r="M19" s="36" t="s">
        <v>25</v>
      </c>
      <c r="N19" s="22" t="s">
        <v>26</v>
      </c>
      <c r="O19" s="2"/>
    </row>
    <row r="20" spans="1:15" ht="105" customHeight="1" thickBot="1">
      <c r="A20" s="35"/>
      <c r="B20" s="37">
        <v>1</v>
      </c>
      <c r="C20" s="115" t="s">
        <v>45</v>
      </c>
      <c r="D20" s="38"/>
      <c r="E20" s="119" t="s">
        <v>52</v>
      </c>
      <c r="F20" s="120"/>
      <c r="G20" s="120"/>
      <c r="H20" s="120"/>
      <c r="I20" s="58"/>
      <c r="J20" s="39">
        <v>1</v>
      </c>
      <c r="K20" s="44">
        <v>0</v>
      </c>
      <c r="L20" s="45">
        <v>0</v>
      </c>
      <c r="M20" s="46">
        <v>0</v>
      </c>
      <c r="N20" s="47">
        <f>L20*M20</f>
        <v>0</v>
      </c>
      <c r="O20" s="2"/>
    </row>
    <row r="21" spans="1:15" ht="78.75" customHeight="1" thickBot="1">
      <c r="A21" s="13"/>
      <c r="B21" s="78">
        <v>2</v>
      </c>
      <c r="C21" s="116"/>
      <c r="D21" s="33"/>
      <c r="E21" s="82" t="s">
        <v>51</v>
      </c>
      <c r="F21" s="83"/>
      <c r="G21" s="83"/>
      <c r="H21" s="83"/>
      <c r="I21" s="56"/>
      <c r="J21" s="34">
        <v>2</v>
      </c>
      <c r="K21" s="48">
        <v>0</v>
      </c>
      <c r="L21" s="49">
        <f>+J21*K21</f>
        <v>0</v>
      </c>
      <c r="M21" s="50">
        <v>0</v>
      </c>
      <c r="N21" s="47">
        <f>L21*M21</f>
        <v>0</v>
      </c>
      <c r="O21" s="2"/>
    </row>
    <row r="22" spans="1:15" ht="15">
      <c r="A22" s="3"/>
      <c r="B22" s="32" t="s">
        <v>35</v>
      </c>
      <c r="C22" s="27"/>
      <c r="D22" s="27"/>
      <c r="E22" s="27"/>
      <c r="F22" s="27"/>
      <c r="G22" s="27"/>
      <c r="H22" s="27"/>
      <c r="I22" s="27"/>
      <c r="J22" s="28"/>
      <c r="K22" s="28"/>
      <c r="L22" s="29"/>
      <c r="M22" s="30"/>
      <c r="N22" s="31"/>
      <c r="O22" s="2"/>
    </row>
    <row r="23" spans="1:15" ht="30.75" customHeight="1" thickBot="1">
      <c r="A23" s="3"/>
      <c r="B23" s="53">
        <v>1</v>
      </c>
      <c r="C23" s="124" t="s">
        <v>41</v>
      </c>
      <c r="D23" s="124"/>
      <c r="E23" s="124"/>
      <c r="F23" s="124"/>
      <c r="G23" s="124"/>
      <c r="H23" s="124"/>
      <c r="I23" s="63"/>
      <c r="J23" s="94" t="s">
        <v>40</v>
      </c>
      <c r="K23" s="94"/>
      <c r="L23" s="94"/>
      <c r="M23" s="94"/>
      <c r="N23" s="26">
        <f>N14+N20</f>
        <v>0</v>
      </c>
      <c r="O23" s="2"/>
    </row>
    <row r="24" spans="1:15" ht="42.75" customHeight="1" thickBot="1" thickTop="1">
      <c r="A24" s="3"/>
      <c r="B24" s="53">
        <v>2</v>
      </c>
      <c r="C24" s="61" t="s">
        <v>37</v>
      </c>
      <c r="D24" s="62"/>
      <c r="E24" s="62"/>
      <c r="F24" s="62"/>
      <c r="G24" s="62"/>
      <c r="H24" s="62"/>
      <c r="I24" s="62"/>
      <c r="J24" s="121" t="s">
        <v>38</v>
      </c>
      <c r="K24" s="122"/>
      <c r="L24" s="122"/>
      <c r="M24" s="123"/>
      <c r="N24" s="26">
        <f>N15</f>
        <v>0</v>
      </c>
      <c r="O24" s="2"/>
    </row>
    <row r="25" spans="1:15" ht="34.5" customHeight="1" thickBot="1" thickTop="1">
      <c r="A25" s="3"/>
      <c r="B25" s="54">
        <v>3</v>
      </c>
      <c r="C25" s="113" t="s">
        <v>16</v>
      </c>
      <c r="D25" s="113"/>
      <c r="E25" s="113"/>
      <c r="F25" s="113"/>
      <c r="G25" s="113"/>
      <c r="H25" s="113"/>
      <c r="I25" s="79"/>
      <c r="J25" s="114" t="s">
        <v>39</v>
      </c>
      <c r="K25" s="114"/>
      <c r="L25" s="114"/>
      <c r="M25" s="114"/>
      <c r="N25" s="15">
        <f>N23+N24+N21</f>
        <v>0</v>
      </c>
      <c r="O25" s="2"/>
    </row>
    <row r="26" ht="13.5" thickTop="1"/>
  </sheetData>
  <sheetProtection/>
  <mergeCells count="31">
    <mergeCell ref="C23:H23"/>
    <mergeCell ref="N5:N9"/>
    <mergeCell ref="E6:E9"/>
    <mergeCell ref="I6:I9"/>
    <mergeCell ref="M5:M9"/>
    <mergeCell ref="C25:H25"/>
    <mergeCell ref="J25:M25"/>
    <mergeCell ref="C20:C21"/>
    <mergeCell ref="E19:H19"/>
    <mergeCell ref="E20:H20"/>
    <mergeCell ref="J24:M24"/>
    <mergeCell ref="J23:M23"/>
    <mergeCell ref="C15:I15"/>
    <mergeCell ref="E11:N11"/>
    <mergeCell ref="F6:F9"/>
    <mergeCell ref="H6:H9"/>
    <mergeCell ref="A2:N2"/>
    <mergeCell ref="A4:N4"/>
    <mergeCell ref="A5:A9"/>
    <mergeCell ref="B5:B9"/>
    <mergeCell ref="C5:C9"/>
    <mergeCell ref="C14:H14"/>
    <mergeCell ref="E21:H21"/>
    <mergeCell ref="A17:N17"/>
    <mergeCell ref="E18:H18"/>
    <mergeCell ref="E5:I5"/>
    <mergeCell ref="G6:G9"/>
    <mergeCell ref="L5:L9"/>
    <mergeCell ref="J5:J9"/>
    <mergeCell ref="K5:K9"/>
    <mergeCell ref="D5:D9"/>
  </mergeCells>
  <printOptions/>
  <pageMargins left="0.7086614173228347" right="0.7086614173228347" top="0.35433070866141736" bottom="0.7480314960629921" header="0.31496062992125984" footer="0.31496062992125984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Dubaniewicz Agata</cp:lastModifiedBy>
  <cp:lastPrinted>2024-05-27T09:30:43Z</cp:lastPrinted>
  <dcterms:created xsi:type="dcterms:W3CDTF">1998-12-09T13:02:10Z</dcterms:created>
  <dcterms:modified xsi:type="dcterms:W3CDTF">2024-06-11T09:14:48Z</dcterms:modified>
  <cp:category/>
  <cp:version/>
  <cp:contentType/>
  <cp:contentStatus/>
</cp:coreProperties>
</file>