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Pakiet 14" sheetId="1" r:id="rId1"/>
  </sheets>
  <definedNames>
    <definedName name="_xlnm.Print_Area" localSheetId="0">'Pakiet 14'!#REF!</definedName>
  </definedNames>
  <calcPr fullCalcOnLoad="1"/>
</workbook>
</file>

<file path=xl/sharedStrings.xml><?xml version="1.0" encoding="utf-8"?>
<sst xmlns="http://schemas.openxmlformats.org/spreadsheetml/2006/main" count="369" uniqueCount="188">
  <si>
    <t>Wartość brutto</t>
  </si>
  <si>
    <t>Zamawiający</t>
  </si>
  <si>
    <t>Pabianickie Centrum Medyczne Sp. z o.o.</t>
  </si>
  <si>
    <t>95-200 Pabianice, ul. Jana Pawła II 68</t>
  </si>
  <si>
    <t>Nr pozycji</t>
  </si>
  <si>
    <t>Opis przedmiotu zamówienia</t>
  </si>
  <si>
    <t>Jedn. Miary</t>
  </si>
  <si>
    <t>Ilość jednostek</t>
  </si>
  <si>
    <t>Cena jednostkowa netto</t>
  </si>
  <si>
    <t>Wartość Netto</t>
  </si>
  <si>
    <t>Stawka VAT</t>
  </si>
  <si>
    <t>Nazwa handlowa, nr katalogowy</t>
  </si>
  <si>
    <t>Nazwa producenta</t>
  </si>
  <si>
    <t>Łącznie:</t>
  </si>
  <si>
    <t>Płytki proste w  kształcie zmniejszającym kontakt z kością (wyprofilowana od spodniej strony), blokująco – kompresyjna.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ciągnącej.  Średnica rdzenia dla śrub:  blokowanych 3.5mm wynosi 2.9mm;  korowych 3.5mm wynosi  2.4mm. Instrumentarium wyposażone w: wiertła z końcówką typu AO; wkłady śrubokrętów zakończone końcówką typu AO do szybko złączki wiertarskiej typu AO lub dynamometru 1.5NM ; dynamometr 1.5NM  z możliwością dołączania do szybko złączki wiertarskiej typu AO lub zewnętrznego uchwytu na końcówki AO .  System płyt współpracuje ze śrubami perforowanymi do augmentacji 3.5mm.  Implanty stalowe  wykonane z materiału  dopuszczonego dla rezonansu magnetycznego. Płyta prosta w  długości    od 59mm do 163mm,  posiada od 4 do 12 otworów.</t>
  </si>
  <si>
    <t>szt</t>
  </si>
  <si>
    <t>Płytka tubularna. Płyta wyposażona w otwory  gwintowane z możliwością zastosowania śrub blokujących o średnicy 3.5mm  lub korowych/gąbczastych o średnicy  3.5/4.0mm. Średnica rdzenia dla śrub:  blokowanych 3.5mm wynosi 2.9mm;  korowych 3.5mm wynosi  2.4mm. Instrumentarium wyposażone w: wiertła z końcówką typu AO; wkłady śrubokrętów zakończone końcówką typu AO do szybko złączki wiertarskiej typu AO lub dynamometru 1.5NM ; dynamometr 1.5NM  z możliwością dołączania do szybko złączki wiertarskiej typu AO lub zewnętrznego uchwytu na końcówki AO. Implanty stalowe  wykonane z materiału  dopuszczonego dla rezonansu magnetycznego.  Płyty tubularne (półkoliste)  w długości  od 28mm do 148mm , posiada  od 2 do 11 otworów.</t>
  </si>
  <si>
    <t>Płytki proste rekonstrukcyjne o  kształcie zmniejszającym kontakt z kością (wyprofilowana od spodniej strony). Na trzonie płyty znajdują się otwory dwufunkcyjne, blokująco-kompresyjne z możliwością zastosowania pojedynczej śruby blokującej 3.5mm lub korowej/gąbczastej o średnicy 3.5/4.0mm. Koralikowy kształt płyty ułatwia anatomiczne wygięcie/dopasowanie płyty do kości 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ciągnącej.  Średnica rdzenia dla śrub:  blokowanych 3.5mm wynosi 2.9mm;  korowych 3.5mm wynosi  2.4mm. Instrumentarium wyposażone w: wiertła z końcówką typu AO; wkłady śrubokrętów zakończone końcówką typu AO do szybko złączki wiertarskiej typu AO lub dynamometru 1.5NM ; dynamometr 1.5NM  z możliwością dołączania do szybko złączki wiertarskiej typu AO lub zewnętrznego uchwytu na końcówki AO .  System płyt współpracuje ze śrubami perforowanymi do augmentacji 3.5mm.  Implanty stalowe  wykonane z materiału  dopuszczonego dla rezonansu magnetycznego. Płyta prosta w długości    od 70mm do 200mm posiada od 5 do 14 otworów</t>
  </si>
  <si>
    <t xml:space="preserve">Płytka  do złamań trzonu oraz w bocznej części obojczyka.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W głowie płyty znajdują  się otwory gwintowane prowadzące śruby blokowane o średnicy 2.4/2.7mm pod różnymi kątami – w różnych kierunkach. Średnica rdzenia dla śrub:  blokowanych 3.5mm wynosi 2.9mm;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3.5mm. Głowa płyty o zmniejszonym profilu i kształcie dopasowanym do anatomii.  Implanty stalowe  wykonane z materiału  dopuszczonego dla rezonansu magnetycznego.
Różne rodzaje płyt.
Płyty górno-przednie z bocznym przedłużeniem w wersji prawa/lewa, w długości   od 69mm do 135mm, ilość otworów od 3 do 8 na trzonie i 6 otworów w głowie płyty,
Płyty górno-przednie bez bocznego przedłużenia w wersji prawa/lewa, w długości    od 94mm do 120mm, ilość otworów od 6 do 8 na trzonie  ;
Płyta górna z bocznym przedłużeniem w wersji prawa/lewa zaopatrzona w głowie płyty  w śruby o średnicy 2.7mm i w trzonie płyty  w śruby 3.5mm; płyty  o długości  od 110mm do 136 mm ; ilość otworów w płycie od 6 do 8 w trzonie ; 
</t>
  </si>
  <si>
    <t xml:space="preserve">Płytka  do złamań trzonu oraz w bocznej części obojczyka.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W głowie płyty znajdują  się otwory gwintowane prowadzące śruby blokowane o średnicy 2.4/2.7mm pod różnymi kątami – w różnych kierunkach. Średnica rdzenia dla śrub:  blokowanych 3.5mm wynosi 2.9mm;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3.5mm. Głowa płyty o zmniejszonym profilu i kształcie dopasowanym do anatomii.  Implanty stalowe  wykonane z materiału  dopuszczonego dla rezonansu magnetycznego.
Różne rodzaje płyt.
Płyta górna z bocznym przedłużeniem w wersji prawa/lewa zaopatrzona w głowie płyty  w śruby o średnicy 2.7mm i w trzonie płyty  w śruby 3.5mm; płyty  o długości  od 110mm do 136 mm ; ilość otworów w płycie od 6 do 8 w trzonie ; 
Płyta górna bez bocznego przedłużenia w wersji prawa/lewa zaopatrzona w śruby o średnicy. 3.5mm; o długości od 94mm do 123mm; ilość otworów w płycie od 6 do 8 w trzonie ; 
</t>
  </si>
  <si>
    <t xml:space="preserve">Płytka  do złamań trzonu oraz w bocznej części obojczyka.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ciągnącej. Średnica rdzenia dla śrub:  blokowanych 3.5mm wynosi 2.9mm;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3.5mm. Implanty stalowe. Wykonane z materiału  dopuszczonego warunkowo dla rezonansu magnetycznego.
Różne rodzaje płyt.
Płyta przednia - przyśrodkowa zaopatrzona w śruby o śr 3.5mm; płyty  w długości  : od 79mm do 102mm; ilość otworów w płycie od 6 do 8 w trzonie ; </t>
  </si>
  <si>
    <t>Płytka  do złamań trzonu oraz w bocznej części obojczyka.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W głowie płyty znajdują  się otwory gwintowane prowadzące śruby blokowane o średnicy 2.4/2.7mm pod różnymi kątami – w różnych kierunkach. Średnica rdzenia dla śrub:  blokowanych 3.5mm wynosi 2.9mm;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3.5mm. Głowa płyty o zmniejszonym profilu i kształcie dopasowanym do anatomii.  Implanty stalowe. Wykonane z materiału  dopuszczonego warunkowo dla rezonansu magnetycznego.
Różne rodzaje płyt.
Płyta przednia -  zaopatrzona w części przyśrodkowej w otwory zmienno-kątowe umożliwiające wprowadzenie śruby pod kątem +/- 15  stopni od osi otworu;  płyty w długości  : 77mm-124mm; od 7 do 12 otworów;</t>
  </si>
  <si>
    <t>Płytka hakowa anatomiczna o kształcie zmniejszającym kontakt z kością blokująco - kompresyjna do złamań w bocznej części oraz trzonu obojczyka. Płyta  wyposażona w części bocznej w hak o wysokości  12 ,15 i 18mm . W głowie płyty znajdują się  dwa równoległe otwory kombinowane prowadzące śruby blokowane o średnicy 3.5mm pod różnymi kątami – w różnych kierunkach.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Średnica rdzenia dla śrub:  blokowanych 3.5mm wynosi 2.9mm;  korowych 3.5mm wynosi  2.4mm. Instrumentarium wyposażone w: wiertła z końcówką typu AO; wkłady śrubokrętów zakończone końcówką typu AO do szybko złączki wiertarskiej typu AO lub dynamometru 1.5NM ; dynamometr 1.5NM  z możliwością dołączania do szybko złączki wiertarskiej typu AO lub zewnętrznego uchwytu na końcówki AO .  System płyt współpracuje ze śrubami perforowanymi do augmentacji 3.5mm. Płyta posiada  ilości otworów na trzonie  od 4 do 7. Implanty stalowe  wykonane z materiału  dopuszczonego dla rezonansu magnetycznego.  Płyty lewe/prawe.</t>
  </si>
  <si>
    <t>Śruby kompresyjne średnicy 2.4 i 3.0 mm kaniulowane z gwintowaną główką, samotnące, samogwintujące. Gwint na główce śruby dostosowany do kości korowej (podwójny zwój gwintu), gwint na końcówce śruby dostosowany do kości gąbczastej (duża głębokość gwintu), średnica główki z gwintem 3.5mm, średnica rdzenia 2.0mm, średnica gwintu na końcu śruby 2.4/3.0mm, jednakowy skok gwintu na główce i końcu śruby (1.25mm), konstrukcja śruby umożliwiająca wykonanie kompresji a następnie niezależne wkręcenie główki śruby do kości korowej, dostępne śruby z długim i krótkim gwintem w długości  od 10mm do 40mm, gniazdo śruby gwiazdkowe (typu gwiazdkowe), średnica drutu Kirschnera – prowadzącego 1.1mm. Instrumentarium wyposażone m. in. w rękojeść  do tulei kompresyjnej  oraz trzonu wkrętaka oznaczonego kolorami a także drutu czyszczącego o średnicy 1.1mm i 1.6mm i szczotki czyszczącej o średnicy 1.25mm i 1.75mm. Implanty stalowe wykonane z materiału  dopuszczonego dla rezonansu magnetycznego.</t>
  </si>
  <si>
    <t>Śruby kompresyjne średnicy 2.4 i 3.0mm kaniulowane z gwintowaną główką, samotnące, samogwintujące. Gwint na główce śruby dostosowany do kości korowej (podwójny zwój gwintu), gwint na końcówce śruby dostosowany do kości gąbczastej (duża głębokość gwintu), średnica główki z gwintem 3.5mm, średnica rdzenia 2.0mm, średnica gwintu na końcu śruby 2.4/3.0mm, jednakowy skok gwintu na główce i końcu śruby (1.25mm), konstrukcja śruby umożliwiająca wykonanie kompresji a następnie niezależne wkręcenie główki śruby do kości korowej, dostępne śruby z długim i krótkim gwintem w długości  od 10mm do 40mm, gniazdo śruby gwiazdkowe (typu gwiazdkowe), średnica drutu Kirschnera – prowadzącego 1.1mm. Instrumentarium wyposażone m. in. w rękojeść  do tulei kompresyjnej  oraz trzonu wkrętaka oznaczonego kolorami a także drutu czyszczącego o średnicy 1.1mm i 1.6mm i szczotki czyszczącej o średnicy 1.25mm i 1.75mm. Implanty tytanowe wykonane z materiału  dopuszczonego dla rezonansu magnetycznego.</t>
  </si>
  <si>
    <t>Śruby kompresyjne 4.5mm kaniulowane z gwintowaną główką, samotnące, samogwintujące. Gwint na główce śruby dostosowany do kości korowej (podwójny zwój gwintu), gwint na końcówce śruby dostosowany do kości gąbczastej (duża głębokość gwintu), średnica główki z gwintem 5,0mm, średnica rdzenia 3.0mm, średnica gwintu na końcu śruby 4.5mm, jednakowy skok gwintu na główce i końcu śruby, konstrukcja śruby umożliwiająca wykonanie kompresji a następnie niezależne wkręcenie główki śruby do kości korowej, dostępne śruby z długim i krótkim gwintem w długości  od 20mm do 110mm, gniazdo śruby gwiazdkowe (typu gwiazdkowe), średnica drutu Kirschnera – prowadzącego 1.6mm. Instrumentarium wyposażone m. in. w rękojeść  do tulei kompresyjnej  oraz trzonu wkrętaka oznaczonego kolorami a także drutu czyszczącego o średnicy 1.1mm i 1.6mm i szczotki czyszczącej o średnicy 1.25mm i 1.75mm. Implanty stalowe wykonane z materiału  dopuszczonego dla rezonansu magnetycznego.</t>
  </si>
  <si>
    <t>Śruby kompresyjne 4.5mm kaniulowane z gwintowaną główką, samotnące, samogwintujące. Gwint na główce śruby dostosowany do kości korowej (podwójny zwój gwintu), gwint na końcówce śruby dostosowany do kości gąbczastej (duża głębokość gwintu), średnica główki z gwintem 5,0mm, średnica rdzenia 3.0mm, średnica gwintu na końcu śruby 4.5mm, jednakowy skok gwintu na główce i końcu śruby, konstrukcja śruby umożliwiająca wykonanie kompresji a następnie niezależne wkręcenie główki śruby do kości korowej, dostępne śruby z długim i krótkim gwintem w długości  od 20mm do 110mm, gniazdo śruby gwiazdkowe (typu gwiazdkowe), średnica drutu Kirschnera – prowadzącego 1.6mm. Instrumentarium wyposażone m. in. w rękojeść  do tulei kompresyjnej  oraz trzonu wkrętaka oznaczonego kolorami a także drutu czyszczącego o średnicy 1.1mm i 1.6mm i szczotki czyszczącej o średnicy 1.25mm i 1.75mm. Implanty tytanowe wykonane z materiału  dopuszczonego dla rezonansu magnetycznego.</t>
  </si>
  <si>
    <t>Śruby kompresyjne 6.5mm kaniulowane z gwintowaną główka, samotnące, samogwintujące. Gwint na główce śruby dostosowany do kości korowej (podwójny zwój gwintu), gwint na końcówce śruby dostosowany do kości gąbczastej (duża głębokość gwintu), średnica główki z gwintem 7.5mm, średnica rdzenia 4.8mm, średnica gwintu na końcu śruby 6.5mm, jednakowy skok gwintu na główce i końcu śruby, konstrukcja śruby umożliwiająca wykonanie kompresji a następnie niezależne wkręcenie główki śruby do kości korowej, dostępne śruby z długim i krótkim gwintem w długości  od 30mm do 150mm, gniazdo śruby sześciokątne 4.0mm, średnica drutu Kirschnera – prowadzącego 2,8mm. Instrumentarium wyposażone m. in. w rękojeść  do tulei kompresyjnej  oraz trzonu wkrętaka oznaczonego kolorami a także drutu czyszczącego o średnicy 1.1mm i 1.6mm i szczotki czyszczącej o średnicy 1.25mm i 1.75mm. Implanty stalowe wykonane z materiału  dopuszczonego dla rezonansu magnetycznego.</t>
  </si>
  <si>
    <t>Śruby kompresyjne 6.5mm kaniulowane z gwintowaną główka, samotnące, samogwintujące. Gwint na główce śruby dostosowany do kości korowej (podwójny zwój gwintu), gwint na końcówce śruby dostosowany do kości gąbczastej (duża głębokość gwintu), średnica główki z gwintem 7.5mm, średnica rdzenia 4.8mm, średnica gwintu na końcu śruby 6.5mm, jednakowy skok gwintu na główce i końcu śruby, konstrukcja śruby umożliwiająca wykonanie kompresji a następnie niezależne wkręcenie główki śruby do kości korowej, dostępne śruby z długim i krótkim gwintem w długości  od 30mm do 150mm, gniazdo śruby sześciokątne 4.0mm, średnica drutu Kirschnera – prowadzącego 2,8mm. Instrumentarium wyposażone m. in. w rękojeść  do tulei kompresyjnej  oraz trzonu wkrętaka oznaczonego kolorami a także drutu czyszczącego o średnicy 1.1mm i 1.6mm i szczotki czyszczącej o średnicy 1.25mm i 1.75mm. Implanty tytanowe wykonane z materiału  dopuszczonego dla rezonansu magnetycznego.</t>
  </si>
  <si>
    <t xml:space="preserve">Śruby kaniulowane o średnicy gwintu 2.4mm. Śruby samogwintujące i samotnące.  Kaniulacja śrub powinna  umożliwiać wprowadzenie drutu  Kirschnera o średnicy 0.8mm dla śruby o średnicy2.4mm. Śruby zaopatrzone we wsteczne nacięcia na gwincie ułatwiające usunięcie śruby. Głowa śruby o zmniejszonym profilu - spłaszczona zapewniająca dobre oparcie na kości. Gniazda śrub -  gwiazdkowe śruba o średnicy 2.4mm.  Implanty stalowe wykonane z materiału  dopuszczonego dla rezonansu magnetycznego.
Dostępne różne  długości   i rodzaje śrub: 
o średnicy 2.4mm z krótkim gwintem -  w długości    od 17mm do 30mm przy długości   gwintu od 5mm do 6mm ; 
o średnicy 2.4mm z długim gwintem - w długości    od 10mm do 30mm przy długości   gwintu od 4mm do 14mm ;
</t>
  </si>
  <si>
    <t xml:space="preserve">Śruby kaniulowane o średnicy gwintu 3.0mm. Śruby samogwintujące i samotnące.  Kaniulacja śrub powinna  umożliwiać wprowadzenie drutu  Kirschnera o średnicy 1.1mm dla śruby o średnicy 3.0mm. Śruby zaopatrzone we wsteczne nacięcia na gwincie ułatwiające usunięcie śruby. Głowa śruby o zmniejszonym profilu - spłaszczona zapewniająca dobre oparcie na kości. Gniazda śrub -   krzyżowe śruby o średnicy  3.0mm. Średnica trzonu dla śruby 3.0mm  wynosi 2mm. Implanty stalowe wykonane z materiału  dopuszczonego dla rezonansu magnetycznego.
Dostępne różne  długości   i rodzaje śrub: 
o średnicy 3.0mm z krótkim, gwintem  - w długości    od 8mm do 50mm przy długości   gwintu od 4mm do 10mm 
o średnicy 3.0mm z długim gwintem - w długości    od 14mm do 50mm przy długości   gwintu od 6mm do 22mm. </t>
  </si>
  <si>
    <t>Śruby kaniulowane o średnicy gwintu 2.4mm. Śruby samogwintujące i samotnące.  Kaniulacja śrub powinna  umożliwiać wprowadzenie drutu  Kirschnera o średnicy 0.8mm dla śruby o średnicy2.4mm. Śruby zaopatrzone we wsteczne nacięcia na gwincie ułatwiające usunięcie śruby. Głowa śruby o zmniejszonym profilu - spłaszczona zapewniająca dobre oparcie na kości. Gniazda śrub -  gwiazdkowe śruba o średnicy 2.4mm.  Implanty tyttanowe wykonane z materiału  dopuszczonego dla rezonansu magnetycznego.
Dostępne różne  długości   i rodzaje śrub: 
o średnicy 2.4mm z krótkim gwintem -  w długości    od 17mm do 30mm przy długości   gwintu od 5mm do 6mm ; 
o średnicy 2.4mm z długim gwintem - w długości    od 10mm do 30mm przy długości   gwintu od 4mm do 14mm ;</t>
  </si>
  <si>
    <t xml:space="preserve">Śruby kaniulowane o średnicy gwintu 3.0mm. Śruby samogwintujące i samotnące.  Kaniulacja śrub powinna  umożliwiać wprowadzenie drutu  Kirschnera o średnicy 1.1mm dla śruby o średnicy 3.0mm. Śruby zaopatrzone we wsteczne nacięcia na gwincie ułatwiające usunięcie śruby. Głowa śruby o zmniejszonym profilu - spłaszczona zapewniająca dobre oparcie na kości. Gniazda śrub -   krzyżowe śruby o średnicy  3.0mm. Średnica trzonu dla śruby 3.0mm  wynosi 2mm. Implanty tytanowe wykonane z materiału  dopuszczonego dla rezonansu magnetycznego.
Dostępne różne  długości   i rodzaje śrub: 
o średnicy 3.0mm z krótkim, gwintem  - w długości    od 8mm do 50mm przy długości   gwintu od 4mm do 10mm 
o średnicy 3.0mm z długim gwintem - w długości    od 14mm do 50mm przy długości   gwintu od 6mm do 22mm. </t>
  </si>
  <si>
    <t xml:space="preserve">Śruby kaniulowane o średnicy gwintu 3.5mm. Śruby samogwintujące i samotnące. Kaniulacja śrub powinna umożliwiać wprowadzenie drutu Kirschnera o średnicy 1.25mm. Śruby powinny być zaopatrzone we wsteczne nacięcia na gwincie ułatwiające usunięcie śruby. Głowa śruby o zmniejszonym profilu - spłaszczona zapewniająca dobre oparcie na kości. Gniazda śrub sześciokątne - 2.5mm.  Średnica trzonu śruby 3.5mm wynosi 2.4mm.  Implanty stalowe wykonane z materiału  dopuszczonego dla rezonansu magnetycznego.
o średnicy 3.5 mm z krótkim gwintem -  w długości    od 10mm do 50mm przy długości   gwintu od 5mm do 16mm ; 
o średnicy 3.5 mm z pełnym gwintem - w długości    od 10mm do 50mm; </t>
  </si>
  <si>
    <t xml:space="preserve">Śruby kaniulowane o średnicy gwintu 4.0mm. Śruby samogwintujące i samotnące. Kaniulacja śrub powinna umożliwiać wprowadzenie drutu Kirschnera o średnicy 1.25mm. Śruby powinny być zaopatrzone we wsteczne nacięcia na gwincie ułatwiające usunięcie śruby. Głowa śruby o zmniejszonym profilu - spłaszczona zapewniająca dobre oparcie na kości. Gniazda śrub sześciokątne - 2.5mm.  Średnica trzonu śruby  4.0mm wynosi  2.6mm.  Implanty stalowe wykonane z materiału  dopuszczonego dla rezonansu magnetycznego.
o średnicy 4.0 mm z krótkim, gwintem  - w długości    od 10mm do 72mm przy długości   gwintu od 5mm do 24mm 
o średnicy 4.0 mm z długim gwintem - w długości    od 16mm do 72mm przy długości   gwintu od 8mm do 36mm. </t>
  </si>
  <si>
    <t xml:space="preserve">Śruby kaniulowane o średnicy gwintu 3.5mm. Śruby samogwintujące i samotnące. Kaniulacja śrub powinna umożliwiać wprowadzenie drutu Kirschnera o średnicy 1.25mm. Śruby powinny być zaopatrzone we wsteczne nacięcia na gwincie ułatwiające usunięcie śruby. Głowa śruby o zmniejszonym profilu - spłaszczona zapewniająca dobre oparcie na kości. Gniazda śrub sześciokątne - 2.5mm.  Średnica trzonu śruby 3.5mm wynosi 2.4mm. Implanty tytanowe wykonane z materiału  dopuszczonego dla rezonansu magnetycznego.
o średnicy 3.5 mm z krótkim gwintem -  w długości    od 10mm do 50mm przy długości   gwintu od 5mm do 16mm ; 
o średnicy 3.5 mm z pełnym gwintem - w długości    od 10mm do 50mm; </t>
  </si>
  <si>
    <t xml:space="preserve">Śruby kaniulowane o średnicy gwintu 4.0mm. Śruby samogwintujące i samotnące. Kaniulacja śrub powinna umożliwiać wprowadzenie drutu Kirschnera o średnicy 1.25mm. Śruby powinny być zaopatrzone we wsteczne nacięcia na gwincie ułatwiające usunięcie śruby. Głowa śruby o zmniejszonym profilu - spłaszczona zapewniająca dobre oparcie na kości. Gniazda śrub sześciokątne - 2.5mm.  Średnica trzonu śruby  4.0mm wynosi  2.6mm. Implanty tytanowe wykonane z materiału  dopuszczonego dla rezonansu magnetycznego.
o średnicy 4.0 mm z krótkim, gwintem  - w długości    od 10mm do 72mm przy długości   gwintu od 5mm do 24mm 
o średnicy 4.0 mm z długim gwintem - w długości    od 16mm do 72mm przy długości   gwintu od 8mm do 36mm. </t>
  </si>
  <si>
    <t>Śruby kaniulowane o średnicy gwintu 4.5mm. Śruby samogwintujące i samotnące. Kaniulacja śrub powinna umożliwiać wprowadzenie drutu Kirschnera o średnicy 1.25mm. Śruby powinny być zaopatrzone we wsteczne nacięcia na gwincie ułatwiające usunięcie śruby. Głowa śruby o zmniejszonym profilu - spłaszczona zapewniająca dobre oparcie na kości. Gniazda śrub sześciokątne - 3.5mm. Średnica trzonu śruby 4.5mm wynosi 3.1mm.  Implanty stalowe wykonane z materiału  dopuszczonego dla rezonansu magnetycznego.
Dostępne różne  długości   i rodzaje śrub: 
o średnicy 4.5mm z krótkim gwintem -  w długości    od 20mm do 80mm przy długości   gwintu od 7mm do 26mm ; o średnicy 4.5mm z pełnym gwintem - w długości    od 20mm do 80mm.</t>
  </si>
  <si>
    <t>Śruby kaniulowane o średnicy gwintu 4.5mm. Śruby samogwintujące i samotnące. Kaniulacja śrub powinna umożliwiać wprowadzenie drutu Kirschnera o średnicy 1.25mm. Śruby powinny być zaopatrzone we wsteczne nacięcia na gwincie ułatwiające usunięcie śruby. Głowa śruby o zmniejszonym profilu - spłaszczona zapewniająca dobre oparcie na kości. Gniazda śrub sześciokątne - 3.5mm. Średnica trzonu śruby 4.5mm wynosi 3.1mm.  Implanty tytanowe wykonane z materiału  dopuszczonego dla rezonansu magnetycznego.
Dostępne różne  długości   i rodzaje śrub: 
o średnicy 4.5mm z krótkim gwintem -  w długości    od 20mm do 80mm przy długości   gwintu od 7mm do 26mm ; 
o średnicy 4.5mm z pełnym gwintem - w długości    od 20mm do 80mm.</t>
  </si>
  <si>
    <t>Śruby kaniulowane o średnicy gwintu 6.5mm. Śruby samogwintujące i samotnące. Kaniulacja śrub powinna umożliwiać wprowadzenie drutu Kirschnera o średnicy 1.6mm. Śruby powinny być zaopatrzone we wsteczne nacięcia na gwincie ułatwiające usunięcie śruby. Głowa śruby o zmniejszonym profilu - spłaszczona zapewniająca dobre oparcie na kości. Gniazda śrub sześciokątne - 4.0mm.  Średnica trzonu śruby 6.5mm wynosi 4.8mm.  Implanty stalowe wykonane z materiału  dopuszczonego dla rezonansu magnetycznego.
Dostępne różne  długości   i rodzaje śrub: 
o średnicy 6.5 mm z krótkim gwintem -  w długości    od 30mm do 150mm  
o średnicy 6.5 mm z długim gwintem -  w długości    od 45mm do 150mm  
o średnicy 6.5 mm z pełnym gwintem - w długości    od 20mm do 130mm.</t>
  </si>
  <si>
    <t>Śruby kaniulowane o średnicy gwintu 6.5mm. Śruby samogwintujące i samotnące. Kaniulacja śrub powinna umożliwiać wprowadzenie drutu Kirschnera o średnicy 1.6mm. Śruby powinny być zaopatrzone we wsteczne nacięcia na gwincie ułatwiające usunięcie śruby. Głowa śruby o zmniejszonym profilu - spłaszczona zapewniająca dobre oparcie na kości. Gniazda śrub sześciokątne - 4.0mm.  Średnica trzonu śruby 6.5mm wynosi 4.8mm.  Implanty stalowe i tytanowe wykonane z materiału  dopuszczonego dla rezonansu magnetycznego.
Dostępne różne  długości   i rodzaje śrub: 
o średnicy 6.5 mm z krótkim gwintem -  w długości    od 30mm do 150mm  
o średnicy 6.5 mm z długim gwintem -  w długości    od 45mm do 150mm  
o średnicy 6.5 mm z pełnym gwintem - w długości    od 20mm do 130mm.</t>
  </si>
  <si>
    <t>Podkładki do śrub kaniulowanych średnicy 2.4;3.0;4.0;4.5;6.5mm, materiał stal.</t>
  </si>
  <si>
    <t>Podkładki do śrub kaniulowanych średnicy 2.4;3.0;4.0;4.5;6.5mm, materiał tytan.</t>
  </si>
  <si>
    <t>Płyta anatomiczna do bliższej nasady kości ramiennej. Płytka anatomiczna o kształcie zmniejszającym kontakt z kością , blokująco-kompresyjna.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W głowie płyty znajdują  się otwory gwintowane prowadzące śruby blokowane o średnicy 3.5mm pod różnymi kątami – w różnych kierunkach. Średnica rdzenia dla śrub:  blokowanych 3.5mm wynosi 2.9mm;  korowych 3.5mm wynosi  2.4mm. Instrumentarium wyposażone w: wiertła z końcówką typu AO; wkłady śrubokrętów zakończone końcówką typu AO do szybko złączki wiertarskiej typu AO lub dynamometru 1.5NM ; dynamometr 1.5NM  z możliwością dołączania do szybko złączki wiertarskiej typu AO lub zewnętrznego uchwytu na końcówki AO. Stosowane śruby blokowane w płytce samogwintujące  z gniazdami sześciokątnymi i gwiazdkowymi a także  specjalne perforowane/ kaniulowane śruby blokowane z gniazdami sześciokątnymi w długości  od 24 mm do 54 mm. Śruby wprowadzane w głowę kości ramiennej przez płytę za pomocą celownika. Celownik do blokowania przez skórnego dla płyt 3 i 5  otworowych. Instrumentarium wyposażone w przezierne dla promieni RTG ramię celowika umożliwiające przezskórne blokowanie płyty na całej jej długości . Implanty stalowe  wykonane z materiału  dopuszczonego dla rezonansu magnetycznego. Płyty w długości od 90mm do 116mm, posiadają od 3 do 5 otworów w trzonie  .</t>
  </si>
  <si>
    <t>Płyta anatomiczna do bliższej nasady kości ramiennej. Płytka anatomiczna o kształcie zmniejszającym kontakt z kością , blokująco-kompresyjna.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W głowie płyty znajdują  się otwory gwintowane prowadzące śruby blokowane o średnicy 3.5mm pod różnymi kątami – w różnych kierunkach. Średnica rdzenia dla śrub:  blokowanych 3.5mm wynosi 2.9mm;  korowych 3.5mm wynosi  2.4mm. Instrumentarium wyposażone w: wiertła z końcówką typu AO; wkłady śrubokrętów zakończone końcówką typu AO do szybko złączki wiertarskiej typu AO lub dynamometru 1.5NM ; dynamometr 1.5NM  z możliwością dołączania do szybko złączki wiertarskiej typu AO lub zewnętrznego uchwytu na końcówki AO. Stosowane śruby blokowane w płytce samogwintujące  z gniazdami sześciokątnymi i gwiazdkowymi a także  specjalne perforowane/ kaniulowane śruby blokowane z gniazdami sześciokątnymi w długości  od 24 mm do 54 mm. Śruby wprowadzane w głowę kości ramiennej przez płytę za pomocą celownika. Celownik do blokowania przez skórnego dla płyt 3 i 5  otworowych. Instrumentarium wyposażone w przezierne dla promieni RTG ramię celowika umożliwiające przezskórne blokowanie płyty na całej jej długości . Implanty stalowe  wykonane z materiału  dopuszczonego dla rezonansu magnetycznego. Płyty w długości od 110mm do 290mm, posiadają od 3 do 13 otworów w trzonie  .</t>
  </si>
  <si>
    <t>Płytki  do dalszej nasady kości ramiennej. Płyty mocowane od strony przyśrodkowej lub przedniobocznej. Płytka anatomiczna o kształcie zmniejszającym kontakt z kością , blokująco-kompresyjna.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Średnica rdzenia dla śrub:  blokowanych 3.5mm wynosi 2.9mm; 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3.5mm.  Implanty stalowe  wykonane z materiału  dopuszczonego dla rezonansu magnetycznego. W głowie płyty znajdują  się otwory gwintowane prowadzące śruby blokowane o średnicy 2.4/2.7mm pod różnymi kątami – w różnych kierunkach. Śruby wprowadzane w głowę kości ramiennej przez płytę za pomocą celownika.
Różne rodzaje płyt : 
Płyty przyśrodkowe o długości   od 59mm do 201mm, ilość otworów w trzonie od 3 do 14. 
Płyty przednioboczne o długości   od 65mm do 208mm, ilość otworów w trzonie  od 3 do 14 , 
płytki przednioboczne z podparciem o długości   od 65mm do 208mm, ilość otworów w trzonie od 3 do 14. 
Płytki w wersji : prawe i lewe .</t>
  </si>
  <si>
    <t>Płyta  do dalszej nasady kości ramiennej do złamań pozastawowych. Płytka anatomiczna o kształcie zmniejszającym kontakt z kością , blokująco-kompresyjna.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W głowie płyty znajdują  się otwory gwintowane prowadzące śruby blokowane o średnicy 3.5mm pod różnymi kątami – w różnych kierunkach. Średnica rdzenia dla śrub:  blokowanych3.5mm wynosi 2.9mm;  korowych 3.5mm wynosi  2.4mm. Instrumentarium wyposażone w: wiertła z końcówką typu AO; wkłady śrubokrętów zakończone końcówką typu AO do szybko złączki wiertarskiej typu AO lub dynamometru 1.5NM ; dynamometr 1.5NM  z możliwością dołączania do szybko złączki wiertarskiej typu AO lub zewnętrznego uchwytu na końcówki AO .  System płyt współpracuje ze śrubami perforowanymi do augmentacji 3.5mm.  Implanty stalowe  wykonane z materiału  dopuszczonego dla rezonansu magnetycznego.
Płyty w długości  od 122mm do 302mm, ilość otworów  od 4 do 14 na trzonie i 5 otworów w głowie płyty. Płyty lewe i prawe.</t>
  </si>
  <si>
    <t>Płyta  rekonstrukcyjna do bliższej nasady kości łokciowej. Płytka anatomiczna o kształcie zmniejszającym kontakt z kością , blokująco-kompresyjna.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W głowie płyty znajdują  się otwory gwintowane prowadzące śruby blokowane o średnicy 3.5mm pod różnymi kątami – w różnych kierunkach. Średnica rdzenia dla śrub:  blokowanych 3.5mm wynosi 2.9mm;  korowych 3.5mm wynosi  2.4mm. Instrumentarium wyposażone w: wiertła z końcówką typu AO; wkłady śrubokrętów zakończone końcówką typu AO do szybko złączki wiertarskiej typu AO lub dynamometru 1.5NM ; dynamometr 1.5NM  z możliwością dołączania do szybko złączki wiertarskiej typu AO lub zewnętrznego uchwytu na końcówki AO .  System płyt współpracuje ze śrubami perforowanymi do augmentacji 3.5mm.  Implanty stalowe  wykonane z materiału  dopuszczonego dla rezonansu magnetycznego. Śruby wprowadzane w głowę kości  łokciowej za pomocą celownika. Płytki lewe i prawe. Płytki dostępne w długości  od 86mm do 163mm, ilość otworów w trzonie od 2 do 9.</t>
  </si>
  <si>
    <t>Płyta  rekonstrukcyjna do bliższej nasady kości łokciowej. Płytka anatomiczna o kształcie zmniejszającym kontakt z kością , blokująco-kompresyjna.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W głowie płyty znajdują  się otwory gwintowane prowadzące śruby blokowane o średnicy 3.5mm pod różnymi kątami – w różnych kierunkach. Średnica rdzenia dla śrub:  blokowanych 3.5mm wynosi 2.9mm;  korowych 3.5mm wynosi  2.4mm. Instrumentarium wyposażone w: wiertła z końcówką typu AO; wkłady śrubokrętów zakończone końcówką typu AO do szybko złączki wiertarskiej typu AO lub dynamometru 1.5NM ; dynamometr 1.5NM  z możliwością dołączania do szybko złączki wiertarskiej typu AO lub zewnętrznego uchwytu na końcówki AO .  System płyt współpracuje ze śrubami perforowanymi do augmentacji 3.5mm.  Implanty stalowe  wykonane z materiału  dopuszczonego dla rezonansu magnetycznego. Śruby wprowadzane w głowę kości  łokciowej za pomocą celownika. Płytki lewe i prawe. Płytki dostępne w długości  od 190mm do 216mm, ilość otworów w trzonie od 10 do 12.</t>
  </si>
  <si>
    <t>Płyty do złamań szyjki i głowy kości promieniowej. Płytka anatomiczna o kształcie zmniejszającym kontakt z kością , blokująco-kompresyjna. Na trzonie płyty znajdują się otwory dwufunkcyjne, blokująco-kompresyjne z możliwością zastosowania pojedynczej śruby blokującej 2.4mm lub korowej o średnicy 2.0/2.4/2.7mm.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W głowie płyty znajdują  się otwory gwintowane prowadzące śruby blokowane o średnicy 2.4mm pod różnymi kątami – w różnych kierunkach.  Instrumentarium wyposażone w: wiertła z końcówką typu AO; wkłady śrubokrętów zakończone końcówką typu AO do szybko złączki wiertarskiej typu AO lub dynamometru 0.8NM ; dynamometr 0.8NM  z możliwością dołączania do szybko złączki wiertarskiej typu AO lub zewnętrznego uchwytu na końcówki AO .   Implanty stalowe  wykonane z materiału  dopuszczonego dla rezonansu magnetycznego.
Płyty posiadają od 2 do 4 otworów w trzonie i od 5 do 6 otworów w głowie płytki, płyty głowowe dostępne w wersji prawe i lewe, płyty  szyjkowe - uniwersalne.</t>
  </si>
  <si>
    <t xml:space="preserve">Płytka typu blokowane  blokująco - kompresyjna do złamań i rekonstrukcji w obrębie kości stopy . Płytka anatomiczna o kształcie zmniejszającym kontakt z kością , blokująco-kompresyjna. Na trzonie płyty znajdują się otwory dwufunkcyjne, blokująco-kompresyjne z możliwością zastosowania pojedynczej śruby blokującej o średnicy 2.0mm lub korowej o średnicy 2.0mm. Odpowiedni kształt  otworów w płycie daje możliwość dokonywania kompresji między odłamowej  a podłużny otwór blokująco-kompresyjny  umożliwia  pionowe pozycjonowanie płytki.  W głowie płyty znajdują  się: otwory gwintowane prowadzące śruby blokowane o średnicy 2.0mm pod różnymi kątami – w różnych kierunkach.  Kształt otworów na trzonie płyty pozwala także na zastosowanie techniki śruby ciągnącej. Instrumentarium wyposażone w: wiertła z końcówką typu AO; wkłady śrubokrętów zakończone końcówką typu AO do szybko złączki wiertarskiej typu AO lub dynamometru 0.8NM ; dynamometr 0.8NM  z możliwością dołączania do szybko złączki wiertarskiej typu AO lub zewnętrznego uchwytu na końcówki AO. Implanty stalowe wykonane z materiału  dopuszczonego dla rezonansu magnetycznego.
</t>
  </si>
  <si>
    <t xml:space="preserve">Płytka typu blokowane  blokująco - kompresyjna do złamań i rekonstrukcji w obrębie kości stopy . Płytka anatomiczna o kształcie zmniejszającym kontakt z kością , blokująco-kompresyjna. Na trzonie płyty znajdują się otwory dwufunkcyjne, blokująco-kompresyjne z możliwością zastosowania pojedynczej śruby blokującej o średnicy 2.4mm lub korowej o średnicy 2.4mm . Odpowiedni kształt  otworów w płycie daje możliwość dokonywania kompresji między odłamowej  a podłużny otwór blokująco-kompresyjny  umożliwia  pionowe pozycjonowanie płytki.  W głowie płyty znajdują  się: otwory gwintowane prowadzące śruby blokowane o średnicy 2.4mm pod różnymi kątami – w różnych kierunkach.  Kształt otworów na trzonie płyty pozwala także na zastosowanie techniki śruby ciągnącej. Instrumentarium wyposażone w: wiertła z końcówką typu AO; wkłady śrubokrętów zakończone końcówką typu AO do szybko złączki wiertarskiej typu AO lub dynamometru 0.8NM ; dynamometr 0.8NM  z możliwością dołączania do szybko złączki wiertarskiej typu AO lub zewnętrznego uchwytu na końcówki AO. Implanty stalowe wykonane z materiału  dopuszczonego dla rezonansu magnetycznego.
Różne rodzaje płyt :
Płyta typu T posiada 3 otwory w głowie  i 7 otworów w trzonie ; 
</t>
  </si>
  <si>
    <t>Płytka typu blokowane  blokująco - kompresyjna do złamań i rekonstrukcji w obrębie kości stopy . Płytka anatomiczna o kształcie zmniejszającym kontakt z kością , blokująco-kompresyjna. Na trzonie płyty znajdują się otwory dwufunkcyjne, blokująco-kompresyjne z możliwością zastosowania pojedynczej śruby blokującej o średnicy 2.4mm lub korowej o średnicy 2.4mm. Odpowiedni kształt  otworów w płycie daje możliwość dokonywania kompresji między odłamowej  a podłużny otwór blokująco-kompresyjny  umożliwia  pionowe pozycjonowanie płytki.  W głowie płyty znajdują  się: otwory gwintowane prowadzące śruby blokowane o średnicy 2.4mm pod różnymi kątami – w różnych kierunkach.  Kształt otworów na trzonie płyty pozwala także na zastosowanie techniki śruby ciągnącej. Instrumentarium wyposażone w: wiertła z końcówką typu AO; wkłady śrubokrętów zakończone końcówką typu AO do szybko złączki wiertarskiej typu AO lub dynamometru 0.8NM ; dynamometr 0.8NM  z możliwością dołączania do szybko złączki wiertarskiej typu AO lub zewnętrznego uchwytu na końcówki AO. Implanty stalowe wykonane z materiału  dopuszczonego dla rezonansu magnetycznego.
Różne rodzaje płyt :
Płyta prosta pod śruby 2.4mm o długości  od 36mm do 52 mm,
Płyta adaptacyjna typu T posiada 2 otwory w głowie i 7 otworów w trzonie ; 
Płyta adaptacyjna typu Y posiada 3 otwory w głowie  i 7 otworów w trzonie ;  
Płyta kondylarna posiada 2 otwory w głowie  i 7 otworów w trzonie ;  
Płyta adaptacyjna 12 otworów</t>
  </si>
  <si>
    <t>System płyt do złamań i rekonstrukcji w obrębie kości stopy .  Płytka anatomiczna o kształcie zmniejszającym kontakt z kością , blokująco-kompresyjna. Na trzonie płyty znajdują się otwory dwufunkcyjne, blokująco-kompresyjne z możliwością zastosowania pojedynczej śruby blokującej o średnicy 2.7mm lub korowej o średnicy 2.7mm. Odpowiedni kształt  otworów w płycie daje możliwość dokonywania kompresji między odłamowej  a podłużny otwór blokująco-kompresyjny  umożliwia  pionowe pozycjonowanie płytki.  W głowie płyty znajdują  się: otwory gwintowane prowadzące śruby blokowane o średnicy 2.7mm pod różnymi kątami – w różnych kierunkach.  Kształt otworów na trzonie płyty pozwala także na zastosowanie techniki śruby ciągnącej. Instrumentarium wyposażone w: wiertła z końcówką typu AO; wkłady śrubokrętów zakończone końcówką typu AO do szybko złączki wiertarskiej typu AO lub dynamometru 0.8NM ; dynamometr 0.8NM  z możliwością dołączania do szybko złączki wiertarskiej typu AO lub zewnętrznego uchwytu na końcówki AO. Implanty stalowe wykonane z materiału  dopuszczonego dla rezonansu magnetycznego.
Różne rodzaje płyt :
Płyty proste  o rozmiarze od 40mm do 67mm;
Płyty typu H posiada   5 i 8 otworów; 
Płyta kondylarna o 2 otwory w  głowie i 7 otworów w trzonie; 
Płyta typu L o grubości 1.5mm posiada od 3 do 4 otworów w trzonie, długości   płyt od 32mm do 39.5mm, w wersji prawej i  lewej; 
Płyty typu L skośne o grubości 1.5mm , w wersji prawej i lewej, od 3 do 4 otworów w trzonie , w długości  od  34.3mm do  41.8mm; 
Płyty typu T o grubości 1.5mm , posiadają od 3-4 otworów w rozmiarze 32mm i 39.5mm .</t>
  </si>
  <si>
    <t xml:space="preserve">Płytka typu DCP 1.3mm  kompresyjna do złamań i rekonstrukcji w obrębie kości śródręcza i paliczków, Płyty wyposażone w otwory kompresyjne z możliwością zastosowania śrub korowych o średnicy 1.3mm.  wkręcanych za pomocą śrubokręta samo trzymającego krzyżowego.  Koralikowy kształt płyt ułatwia jej modelowanie  do kości oraz zmniejsza powierzchnie styku płyty z kością chroniąc  okostną, nie podrażniając przy tym tkanek miękkich. Implanty stalowe i tytanowe  wykonane z materiału  dopuszczonego dla rezonansu magnetycznego.
Różne rodzaje płyt: 
płyta 1.3mm DCP prosta 12 otworów o długości  48mm; 
płyta adaptacyjna T DCP 1.3mm , 8 otworów  w trzonie , 3 otworów w głowie;
płyta adaptacyjna T DCP 1.3mm , 8 otworów  w trzonie , 4 otworów w głowie;
płyta 1.3mm typu Y DCP 11 otworów w trzonie ;
płyta podporowa prawa/lewa 8 otworów
</t>
  </si>
  <si>
    <t xml:space="preserve">Płytka typu DCP 1.3mm  kompresyjna do złamań i rekonstrukcji w obrębie kości śródręcza i paliczków, Płyty wyposażone w otwory kompresyjne z możliwością zastosowania śrub korowych o średnicy 1.3mm.  wkręcanych za pomocą śrubokręta samo trzymającego krzyżowego.  Koralikowy kształt płyt ułatwia jej modelowanie  do kości oraz zmniejsza powierzchnie styku płyty z kością chroniąc  okostną, nie podrażniając przy tym tkanek miękkich. Implanty tytanowe i tytanowe  wykonane z materiału  dopuszczonego dla rezonansu magnetycznego.
Różne rodzaje płyt: 
płyta 1.3mm DCP prosta 12 otworów o długości  48mm; 
płyta adaptacyjna T DCP 1.3mm , 8 otworów  w trzonie , 3 otworów w głowie;
płyta adaptacyjna T DCP 1.3mm , 8 otworów  w trzonie , 4 otworów w głowie;
płyta 1.3mm typu Y DCP 11 otworów w trzonie ;
płyta podporowa prawa/lewa 8 otworów
</t>
  </si>
  <si>
    <t>Płytka  blokowane  1.5mm kompresyjna do złamań i rekonstrukcji w obrębie kości śródręcza i paliczków. Płyty wyposażone w otwory kompresyjne z możliwością zastosowania śrub korowych 1.5mm. wkręcanych za pomocą śrubokręta samo trzymającego gwiazdkowego. Płyta blokowana  1.5mm wyposażona w otwory gwintowane pod śruby  blokowane w płycie typu blokowane  1.5mm. Koralikowy kształt płyt ułatwia jej modelowanie  do kości oraz zmniejsza powierzchnie styku płyty z kością chroniąc  okostną, nie podrażniając przy tym tkanek miękkich. Implanty stalowe wykonane z materiału  dopuszczonego dla rezonansu magnetycznego.
Różne rodzaje płyt: 
płyta 1.5 blokowana  prosta 4,6 otworów o długości   23/36mm; 
płyta 1.5 blokowana  adaptacyjna 6,12 otworów ; 
płyta 1.5 blokowana  typu T 3,4 otwory o długości   44,5mm; 
płyta 1.5 blokowana  typu Y 8 otworów w trzonie ; 
płyta 1.5 blokowana  kondylarna 6 otworów w trzonie ; 
płyta 1.5 blokowana  kratkowa 23mm .</t>
  </si>
  <si>
    <t>Płytka  blokowane  1.5mm kompresyjna do złamań i rekonstrukcji w obrębie kości śródręcza i paliczków. Płyty wyposażone w otwory kompresyjne z możliwością zastosowania śrub korowych 1.5mm. wkręcanych za pomocą śrubokręta samo trzymającego gwiazdkowego. Płyta blokowana  1.5mm wyposażona w otwory gwintowane pod śruby  blokowane w płycie typu blokowane  1.5mm. Koralikowy kształt płyt ułatwia jej modelowanie  do kości oraz zmniejsza powierzchnie styku płyty z kością chroniąc  okostną, nie podrażniając przy tym tkanek miękkich. Implanty tytanowe  wykonane z materiału  dopuszczonego dla rezonansu magnetycznego.
Różne rodzaje płyt: 
płyta 1.5 blokowana  prosta 4,6 otworów o długości   23/36mm; 
płyta 1.5 blokowana  adaptacyjna 6,12 otworów ; 
płyta 1.5 blokowana  typu T 3,4 otwory o długości   44,5mm; 
płyta 1.5 blokowana  typu Y 8 otworów w trzonie ; 
płyta 1.5 blokowana  kondylarna 6 otworów w trzonie ; 
płyta 1.5 blokowana  kratkowa 23mm .</t>
  </si>
  <si>
    <t>Płytki blokowane pod śruby średnicy 2,0 mm
płytka blokujaco - kompresyjna, prosta, od 4 do 8 otworów
- płytka kłykciowa, blokujaco - kompresyjna, 2 otwory w części bliższej, 7 otworów w części dalszej
- płytka T, blokująco - kompresyjna, od 2 do 3 otworów w części bliższej, 7 otworów w części dalszej
- płytka Y, blokująco - kompresyjna, 10 otworowa
- płytka kłykciowa z pinem blokującym, do prawej i lewej reki. Materiał: tytan.</t>
  </si>
  <si>
    <t>Płytki blokowane pod śruby średnicy 2,4 mm
- płytka blokująco - kompresyjna, prosta, od 4 do 8 otworów
- płytka kłykciowa, blokujaco- kompresyjna, 2 otwory w części bliższej, 7 otworów w części dalszej
- płytka T, blokująco - kompresyjna, od 2 do 3 otworów w części bliższej, 7 otworów w części dalszej
- płytka Y, blokująco - kompresyjna, 10 otworowa.Materiał: tytan.</t>
  </si>
  <si>
    <t>Śruby korowe o średnicy 1,0mm i 1,3mm o długości od 6 do 18mm. Materiał stal.</t>
  </si>
  <si>
    <t>Śruby korowe o średnicy 1,0mm i 1,3mm o długości od 6 do 18mm. Materiał tytan.</t>
  </si>
  <si>
    <t>Śruba blokowane  1.5mm, o długości od 6mm do 24mm , samogwintująca gniazdo śrubokręta gwiazdkowe, Materiał stal</t>
  </si>
  <si>
    <t>Śruba blokowane  1.5mm, o długości od 6mm do 24mm , samogwintująca gniazdo śrubokręta gwiazdkowe, Materiał tytan</t>
  </si>
  <si>
    <t>Śruba 1.5mm korowe o długości   od 4mm do 24mm, samogwintujące gniazdo śrubokręta gwiazdkowe, Materiał stal</t>
  </si>
  <si>
    <t>Śruby blokowalne w płytkach z gwintowaną głową o średnicy 2,0mm i o długości od 6 do 30mm. Materiał stal.</t>
  </si>
  <si>
    <t>Śruby blokowalne w płytkach z gwintowaną głową o średnicy 2,0mm i o długości od 6 do 30mm. Materiał tytan.</t>
  </si>
  <si>
    <t>Śruby korowe o średnicy 2,0mm długości od 6 do 38mm. Materiał stal.</t>
  </si>
  <si>
    <t>Śruby korowe o średnicy 2,0mm długości od 6 do 38mm. Materiał tytan.</t>
  </si>
  <si>
    <t>Śruby blokowalne w płytkach z gwintowaną głową o średnicy 2,4mm i o długości od 6 do 30mm. Materiał stal.</t>
  </si>
  <si>
    <t>Śruby blokowalne w płytkach z gwintowaną głową o średnicy 2,4mm i o długości od 6 do 30mm. Materiał tytan.</t>
  </si>
  <si>
    <t>Śruby korowe o średnicy 2,4mm długości od 6 do 40mm. Materiał stal.</t>
  </si>
  <si>
    <t>Śruby korowe o średnicy 2,4mm długości od 6 do 40mm. Materiał tytan.</t>
  </si>
  <si>
    <t>System płytowy do  kości śródstopia i stępu .
Płytka o kształcie X typu blokowane  blokująco - kompresyjna do złamań i rekonstrukcji w obrębie kości śródstopia i stępu . Płyty wyposażone w otwory stożkowo nagwintowane z możliwością zastosowania śrub blokujących o średnicy 2.4mm. Śruby blokujące ze stożkowym gwintem na główce wkręcane za pomocą śrubokręta dynamometrycznego 0.8NM. Śruby blokowane w płycie samogwintujące z gniazdami gwiazdkowymi.  Instrumentarium wyposażone w: wiertła z końcówką typu AO; wkłady śrubokrętów zakończone końcówką typu AO do szybko złączki wiertarskiej typu AO lub dynamometru 0.8NM ; dynamometr 0.8NM  z możliwością dołączania do szybko złączki wiertarskiej typu AO lub zewnętrznego uchwytu na końcówki AO. Implanty stalowe wykonane z materiału  dopuszczonego dla rezonansu magnetycznego.
Różne rodzaje płyt:
Płyty X pod śruby 2.4/2.7mm  w 3 rozmiarach: S-18mm x 12mm , M-24mm x 14mm i L-30mm x 14mm.</t>
  </si>
  <si>
    <t>System płytowy do  kości śródstopia i stępu .
Płytka o kształcie X typu blokowane  blokująco - kompresyjna do złamań i rekonstrukcji w obrębie kości śródstopia i stępu . Płyty wyposażone w otwory stożkowo nagwintowane z możliwością zastosowania śrub blokujących o średnicy 2.4mm. Śruby blokujące ze stożkowym gwintem na główce wkręcane za pomocą śrubokręta dynamometrycznego 0.8NM. Śruby blokowane w płycie samogwintujące z gniazdami gwiazdkowymi.  Instrumentarium wyposażone w: wiertła z końcówką typu AO; wkłady śrubokrętów zakończone końcówką typu AO do szybko złączki wiertarskiej typu AO lub dynamometru 0.8NM ; dynamometr 0.8NM  z możliwością dołączania do szybko złączki wiertarskiej typu AO lub zewnętrznego uchwytu na końcówki AO. Implanty stalowe wykonane z materiału  dopuszczonego dla rezonansu magnetycznego.
Różne rodzaje płyt:
Płyty X pod śruby 2.4/2.7mm  w rozmiarze: XS-16mm x 8mm.</t>
  </si>
  <si>
    <t>Płytka rekonstrukcyjna o niskim profilu blokująco - kompresyjna do złamań miednicy.  Płytka anatomiczna o kształcie zmniejszającym kontakt z kością , blokująco-kompresyjna. Na trzonie płyty znajdują się otwory blokująco-kompresyjne z możliwością zastosowania pojedynczej śruby blokującej 3.5mm lub korowej/korowej miedniczej /gąbczastej o średnicy 3.5/3.5/4.0mm. Odpowiedni kształt  otworów w płycie daje możliwość dokonywania kompresji między odłamowej  .  Kształt otworów na trzonie płyty pozwala także na zastosowanie techniki śruby ciągnącej . Średnica rdzenia dla śrub:  blokowanych 3.5mm wynosi 2.9mm; 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3.5mm . „Koralikowy” kształt płyty – owalne obrysy poszczególnych segmentów płyty, wszystkie krawędzie zaokrąglone pozwalają na łatwiejsze domedolowanie płyty do kości nie podrażniając przy tym tkanek miękkich Implanty stalowe wykonane z materiału  dopuszczonego dla rezonansu magnetycznego.
Kompletne instrumentarium wyposażone w specjalistyczne narzędzia do nastawiania fragmentów miednicy, kompresji oraz podważki dostosowane do operacji miednicy. Różne typy płyt: płyty proste, długości   od 39mm do 260mm , przy ilości od 3 do 20 otworów</t>
  </si>
  <si>
    <t>Płytka rekonstrukcyjna o niskim profilu blokująco - kompresyjna do złamań miednicy.  Płytka anatomiczna o kształcie zmniejszającym kontakt z kością , blokująco-kompresyjna. Na trzonie płyty znajdują się otwory blokująco-kompresyjne z możliwością zastosowania pojedynczej śruby blokującej 3.5mm lub korowej/korowej miedniczej /gąbczastej o średnicy 3.5/3.5/4.0mm. Odpowiedni kształt  otworów w płycie daje możliwość dokonywania kompresji między odłamowej  .  Kształt otworów na trzonie płyty pozwala także na zastosowanie techniki śruby ciągnącej . Średnica rdzenia dla śrub:  blokowanych 3.5mm wynosi 2.9mm; 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3.5mm . „Koralikowy” kształt płyty – owalne obrysy poszczególnych segmentów płyty, wszystkie krawędzie zaokrąglone pozwalają na łatwiejsze domedolowanie płyty do kości nie podrażniając przy tym tkanek miękkich Implanty stalowe wykonane z materiału  dopuszczonego dla rezonansu magnetycznego.
Kompletne instrumentarium wyposażone w specjalistyczne narzędzia do nastawiania fragmentów miednicy, kompresji oraz podważki dostosowane do operacji miednicy. Różne typy płyt: płyty proste z otworami współ-osiowymi długości  od 39mm do 260mm przy ilości od  3 do 20 otworów.</t>
  </si>
  <si>
    <t>Płytka rekonstrukcyjna o niskim profilu blokująco - kompresyjna do złamań miednicy.  Płytka anatomiczna o kształcie zmniejszającym kontakt z kością , blokująco-kompresyjna. Na trzonie płyty znajdują się otwory blokująco-kompresyjne z możliwością zastosowania pojedynczej śruby blokującej 3.5mm lub korowej/korowej miedniczej /gąbczastej o średnicy 3.5/3.5/4.0mm. Odpowiedni kształt  otworów w płycie daje możliwość dokonywania kompresji między odłamowej  .  Kształt otworów na trzonie płyty pozwala także na zastosowanie techniki śruby ciągnącej . Średnica rdzenia dla śrub:  blokowanych 3.5mm wynosi 2.9mm; 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3.5mm . „Koralikowy” kształt płyty – owalne obrysy poszczególnych segmentów płyty, wszystkie krawędzie zaokrąglone pozwalają na łatwiejsze domedolowanie płyty do kości nie podrażniając przy tym tkanek miękkich Implanty stalowe wykonane z materiału  dopuszczonego dla rezonansu magnetycznego.
Kompletne instrumentarium wyposażone w specjalistyczne narzędzia do nastawiania fragmentów miednicy, kompresji oraz podważki dostosowane do operacji miednicy. Różne typy płyt: płyty wygięte łukowate, długości  od 78mm do 208mm przy ilości od  6 do 16 otworów.</t>
  </si>
  <si>
    <t>Płytka rekonstrukcyjna o niskim profilu blokująco - kompresyjna do złamań miednicy. Płytka anatomiczna o kształcie zmniejszającym kontakt z kością , blokująco-kompresyjna. Na trzonie płyty znajdują się otwory blokująco-kompresyjne z możliwością zastosowania pojedynczej śruby blokującej 3.5mm lub korowej/korowej miedniczej /gąbczastej o średnicy 3.5/3.5/4.0mm. Odpowiedni kształt  otworów w płycie daje możliwość dokonywania kompresji między odłamowej  .  Kształt otworów na trzonie płyty pozwala także na zastosowanie techniki śruby ciągnącej . Średnica rdzenia dla śrub:  blokowanych 3.5mm wynosi 2.9mm; 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3.5mm . „Koralikowy” kształt płyty – owalne obrysy poszczególnych segmentów płyty, wszystkie krawędzie zaokrąglone pozwalają na łatwiejsze domedolowanie płyty do kości nie podrażniając przy tym tkanek miękkich Implanty stalowe wykonane z materiału  dopuszczonego dla rezonansu magnetycznego.
Kompletne instrumentarium wyposażone w specjalistyczne narzędzia do nastawiania fragmentów miednicy, kompresji oraz podważki dostosowane do operacji miednicy. Różne typy płyt:
płyty wygięte typu „J”, długości  od 130mm do 208mm przy ilości od  10 do 16 otworów,  prawe/lewe</t>
  </si>
  <si>
    <t>Płytka rekonstrukcyjna o niskim profilu blokująco - kompresyjna do złamań miednicy.  Płytka anatomiczna o kształcie zmniejszającym kontakt z kością , blokująco-kompresyjna. Na trzonie płyty znajdują się otwory kompresyjne z możliwością zastosowania pojedynczej śruby  korowej/korowej miedniczej /gąbczastej o średnicy 3.5/3.5/4.0mm. Odpowiedni kształt  otworów w płycie daje możliwość dokonywania kompresji między odłamowej .  Kształt otworów na trzonie płyty pozwala także na zastosowanie techniki śruby ciągnącej . Średnica rdzenia dla śrub:  blokowanych 3.5mm wynosi 2.9mm; 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3.5mm . „Koralikowy” kształt płyty – owalne obrysy poszczególnych segmentów płyty, wszystkie krawędzie zaokrąglone pozwalają na łatwiejsze domedolowanie płyty do kości nie podrażniając przy tym tkanek miękkich Implanty stalowe wykonane z materiału  dopuszczonego dla rezonansu magnetycznego.
Kompletne instrumentarium wyposażone w specjalistyczne narzędzia do nastawiania fragmentów miednicy, kompresji oraz podważki dostosowane do operacji miednicy. Różne typy płyt: płyty wygięte typu „J”, długości  od 130mm do 208mm przy ilości od 10 do 16 otworów,  prawe/lewe pod śruby korowe</t>
  </si>
  <si>
    <t>Płytka rekonstrukcyjna o niskim profilu blokująco - kompresyjna do złamań miednicy. Płytka anatomiczna o kształcie zmniejszającym kontakt z kością , blokująco-kompresyjna. Na trzonie płyty znajdują się otwory blokująco-kompresyjne z możliwością zastosowania pojedynczej śruby blokującej 3.5mm lub korowej/korowej miedniczej /gąbczastej o średnicy 3.5/3.5/4.0mm. Odpowiedni kształt  otworów w płycie daje możliwość dokonywania kompresji między odłamowej  .  Kształt otworów na trzonie płyty pozwala także na zastosowanie techniki śruby ciągnącej . Średnica rdzenia dla śrub:  blokowanych 3.5mm wynosi 2.9mm; 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3.5mm . „Koralikowy” kształt płyty – owalne obrysy poszczególnych segmentów płyty, wszystkie krawędzie zaokrąglone pozwalają na łatwiejsze domedolowanie płyty do kości nie podrażniając przy tym tkanek miękkich Implanty stalowe wykonane z materiału  dopuszczonego dla rezonansu magnetycznego.
Kompletne instrumentarium wyposażone w specjalistyczne narzędzia do nastawiania fragmentów miednicy, kompresji oraz podważki dostosowane do operacji miednicy. Różne typy płyt: płyty do spojenia łonowego, otwory umożliwiające przeprowadzenie nici oraz drutów Kirschnera, długości  od 57mm do 78 mm przy ilości od 4 do 6 otworów.</t>
  </si>
  <si>
    <t>Płytka  o niskim profilu kompresyjna z dwoma haczykami  mocującymi do złamań miednicy. Płyta posiada od 1 do 3 otworów przystosowanych do śrub korowych z możliowością wkręcenia pod różnym kątem. Długości   płyt : 19.5mm, 31.5mm, 43.5mm, płyta sprężysta do miednicy.</t>
  </si>
  <si>
    <t>Płytka rekonstrukcyjna o niskim profilu blokująco - kompresyjna czworoboczna do złamań miednicy. Otwory okrągłe i podłużne dopasowane do śrub korowych 3.5mm. „Koralikowy” kształt płyty – owalne obrysy poszczególnych segmentów płyty, wszystkie krawędzie zaokrąglone. Płyta dopasowana anatomicznie, ze wstępnym ugięciem 90st. dopasowanym do krawędzi miednicy. Płyty w 3 rozmiarach: krótkim (z jednym podłużnym otworem), średnim i długim (z dwoma podłużnymi otworami po jednym na każdym z ramion płyty). Płyta wyposażona w otwory do drutów Kirschnera. Śruby korowe samogwintujące z gniazdami sześciokątnymi i gwiazdkowymi. Materiał stal. Płyty w opakowaniach sterylnych. Kompletne instrumentarium wyposażone w specjalistyczne narzędzia do nastawiania fragmentów miednicy, kompresji oraz podważki dostosowane do operacji miednicy, płyta czworoboczna.</t>
  </si>
  <si>
    <t>Płyta do bliższej nasady kości udowej. Płytka anatomiczna o kształcie zmniejszającym kontakt z kością , blokująco-kompresyjna. Na trzonie płyty znajdują się otwory dwufunkcyjne, blokująco-kompresyjne z możliwością zastosowania pojedynczej śruby blokującej o średnicy 5.0mm lub korowej o średnicy 4.5mm. Odpowiedni kształt  otworów w płycie daje możliwość dokonywania kompresji między odłamowej  a podłużny otwór blokująco-kompresyjny  umożliwia  pionowe pozycjonowanie płytki.  W głowie płyty znajdują  się: otwory gwintowane prowadzące śruby blokowane o średnicy 5.0mm/ 7.3mm  pod różnymi kątami – w różnych kierunkach. Kształt otworów na trzonie płyty pozwala także na zastosowanie techniki śruby ciągnącej . Śruby blokowane w płycie to  lite i kaniulowane (5.0mm/7.3mm), samogwintujące oraz samotnące/samogwintujące z gniazdami sześciokątnymi i gwiazdkowymi wkręcane przy pomocy śrubokręta dynamometrycznego 4.0Nm. Instrumentarium wyposażone w: wiertła z końcówką typu AO; wkłady śrubokrętów zakończone końcówką typu AO do szybko złączki wiertarskiej typu AO lub dynamometru 4.0NM . Implanty stalowe  wykonane z materiału  dopuszczonego dla rezonansu magnetycznego. Płyty w wersji z hakiem i bez haka na krętarz większy.  Różne rodzaje płyt:
- płyty hakowe do bliższej nasady kości udowej, długości  od 133mm do 385mm, od 2 do 16 otworów w trzonie i 2 otwory w głowie płytki, płyty uniwersalne.
- płyty do bliższej nasady kości udowej (bez haka), długości  od 139mm do 391mm, od 2 do 16 otworów w trzonie i 3 otwory w głowie płytki, płyty lewe i prawe.</t>
  </si>
  <si>
    <t>Płyty proste wąskie. Płytka anatomiczna o kształcie zmniejszającym kontakt z kością , blokująco-kompresyjna. Na trzonie płyty znajdują się otwory dwufunkcyjne, blokująco-kompresyjne z możliwością zastosowania pojedynczej śruby blokującej o średnicy 5.0mm lub korowej o średnicy 4.5mm.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Instrumentarium wyposażone w: wiertła z końcówką typu AO; wkłady śrubokrętów zakończone końcówką typu AO do szybko złączki wiertarskiej typu AO lub dynamometru 4.0NM . Implanty stalowe wykonane z materiału dopuszczonego dla rezonansu magnetycznego. Instrumentarium wyposażone w prowadnice do techniki minimalnie inwazyjnej. Długości  płyt od 44mm do 440mm , posiada od 2 do 24 otworów.</t>
  </si>
  <si>
    <t>Płyty proste wąskie. Płytka anatomiczna o kształcie zmniejszającym kontakt z kością , blokująco-kompresyjna. Na trzonie płyty znajdują się otwory dwufunkcyjne, blokująco-kompresyjne z możliwością zastosowania pojedynczej śruby blokującej o średnicy 5.0mm lub korowej o średnicy 4.5mm.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Instrumentarium wyposażone w: wiertła z końcówką typu AO; wkłady śrubokrętów zakończone końcówką typu AO do szybko złączki wiertarskiej typu AO lub dynamometru 4.0NM . Implanty stalowe wykonane z materiału dopuszczonego dla rezonansu magnetycznego. Długości  płyt od 242mm do 440mm , posiada od 13 do 24 otworów ..</t>
  </si>
  <si>
    <t>Płyty proste szerokie . Płytka anatomiczna o kształcie zmniejszającym kontakt z kością , blokująco-kompresyjna. Na trzonie płyty znajdują się otwory dwufunkcyjne, blokująco-kompresyjne z możliwością zastosowania pojedynczej śruby blokującej o średnicy 5.0mm lub korowej o średnicy 4.5mm.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Instrumentarium wyposażone w: wiertła z końcówką typu AO; wkłady śrubokrętów zakończone końcówką typu AO do szybko złączki wiertarskiej typu AO lub dynamometru 4.0NM . Implanty stalowe wykonane z materiału dopuszczonego dla rezonansu magnetycznego. Instrumentarium wyposażone w prowadnice do techniki minimalnie inwazyjnej.  długości   płyty od 116mm do 229mm, posiada  od 6 do 12 otworów.</t>
  </si>
  <si>
    <t>Płyty proste szerokie . Płytka anatomiczna o kształcie zmniejszającym kontakt z kością , blokująco-kompresyjna. Na trzonie płyty znajdują się otwory dwufunkcyjne, blokująco-kompresyjne z możliwością zastosowania pojedynczej śruby blokującej o średnicy 5.0mm lub korowej o średnicy 4.5mm.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Instrumentarium wyposażone w: wiertła z końcówką typu AO; wkłady śrubokrętów zakończone końcówką typu AO do szybko złączki wiertarskiej typu AO lub dynamometru 4.0NM . Implanty stalowe wykonane z materiału dopuszczonego dla rezonansu magnetycznego. Instrumentarium wyposażone w prowadnice do techniki minimalnie inwazyjnej.  długości   płyty od 242mm do 332mm, posiada  od 13 do 18 otworów.</t>
  </si>
  <si>
    <t>Płyty proste szerokie . Płytka anatomiczna o kształcie zmniejszającym kontakt z kością , blokująco-kompresyjna. Na trzonie płyty znajdują się otwory dwufunkcyjne, blokująco-kompresyjne z możliwością zastosowania pojedynczej śruby blokującej o średnicy 5.0mm lub korowej o średnicy 4.5mm.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Instrumentarium wyposażone w: wiertła z końcówką typu AO; wkłady śrubokrętów zakończone końcówką typu AO do szybko złączki wiertarskiej typu AO lub dynamometru 4.0NM . Implanty stalowe wykonane z materiału dopuszczonego dla rezonansu magnetycznego. Instrumentarium wyposażone w prowadnice do techniki minimalnie inwazyjnej.  długości   płyty od 368mm do 440mm, posiada  od 20 do 24 otworów.</t>
  </si>
  <si>
    <t>Płyty wygięte szerokie. Płytka anatomiczna o kształcie zmniejszającym kontakt z kością , blokująco-kompresyjna. Na trzonie płyty znajdują się otwory dwufunkcyjne, blokująco-kompresyjne z możliwością zastosowania pojedynczej śruby blokującej o średnicy 5.0mm lub korowej o średnicy 4.5mm.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Instrumentarium wyposażone w: wiertła z końcówką typu AO; wkłady śrubokrętów zakończone końcówką typu AO do szybko złączki wiertarskiej typu AO lub dynamometru 4.0NM . Implanty stalowe wykonane z materiału dopuszczonego dla rezonansu magnetycznego. Instrumentarium wyposażone w prowadnice do techniki minimalnie inwazyjnej. długości  płyty od 229mm do 336mm, posiada od 12 do 18 otworów.</t>
  </si>
  <si>
    <t>Płyty wygięte szerokie. Płytka anatomiczna o kształcie zmniejszającym kontakt z kością , blokująco-kompresyjna. Na trzonie płyty znajdują się otwory dwufunkcyjne, blokująco-kompresyjne z możliwością zastosowania pojedynczej śruby blokującej o średnicy 5.0mm lub korowej o średnicy 4.5mm.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Instrumentarium wyposażone w: wiertła z końcówką typu AO; wkłady śrubokrętów zakończone końcówką typu AO do szybko złączki wiertarskiej typu AO lub dynamometru 4.0NM . Implanty stalowe wykonane z materiału dopuszczonego dla rezonansu magnetycznego. Instrumentarium wyposażone w prowadnice do techniki minimalnie inwazyjnej. długości  płyty od 354mm do 408mm, posiada od 19 do 22 otworów.</t>
  </si>
  <si>
    <t>Płyty rekonstrukcyjne.  Płytka anatomiczna o kształcie zmniejszającym kontakt z kością , blokująco-kompresyjna. Na trzonie płyty znajdują się otwory dwufunkcyjne, blokująco-kompresyjne z możliwością zastosowania pojedynczej śruby blokującej o średnicy 5.0mm lub korowej o średnicy 4.5mm.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.Koralikowy kształt płyty ułatwia anatomiczne wygięcie/dopasowanie płyty do kości .  Instrumentarium wyposażone w: wiertła z końcówką typu AO; wkłady śrubokrętów zakończone końcówką typu AO do szybko złączki wiertarskiej typu AO lub dynamometru 4.0NM . Implanty stalowe wykonane z materiału dopuszczonego dla rezonansu magnetycznego. Instrumentarium wyposażone w prowadnice do techniki minimalnie inwazyjnej. Długości  od 3 do 10 otworów – od 56mm do 189mm</t>
  </si>
  <si>
    <t>Płyty rekonstrukcyjne.  Płytka anatomiczna o kształcie zmniejszającym kontakt z kością , blokująco-kompresyjna. Na trzonie płyty znajdują się otwory dwufunkcyjne, blokująco-kompresyjne z możliwością zastosowania pojedynczej śruby blokującej o średnicy 5.0mm lub korowej o średnicy 4.5mm.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.Koralikowy kształt płyty ułatwia anatomiczne wygięcie/dopasowanie płyty do kości .  Instrumentarium wyposażone w: wiertła z końcówką typu AO; wkłady śrubokrętów zakończone końcówką typu AO do szybko złączki wiertarskiej typu AO lub dynamometru 4.0NM . Implanty stalowe wykonane z materiału dopuszczonego dla rezonansu magnetycznego. Instrumentarium wyposażone w prowadnice do techniki minimalnie inwazyjnej. Długości  od 11 do 16 otworów – od 208mm do 303mm</t>
  </si>
  <si>
    <t>Płytka blokowane  do złamań dalszej części kości udowej. Płytka anatomiczna o kształcie zmniejszającym kontakt z kością , blokująco-kompresyjna. Na trzonie płyty znajdują się otwory dwufunkcyjne, blokująco-kompresyjne z możliwością zastosowania pojedynczej śruby blokującej o średnicy 5.0mm lub korowej o średnicy 4.5mm. Odpowiedni kształt  otworów w płycie daje możliwość dokonywania kompresji między odłamowej  a podłużny otwór blokująco-kompresyjny  umożliwia  pionowe pozycjonowanie płytki.  W głowie płyty znajdują  się: otwory gwintowane prowadzące śruby blokowane o średnicy 5.0mm pod różnymi kątami – w różnych kierunkach. Kształt otworów na trzonie płyty pozwala także na zastosowanie techniki śruby ciągnącej . Instrumentarium wyposażone w: wiertła z końcówką typu AO; wkłady śrubokrętów zakończone końcówką typu AO do szybko złączki wiertarskiej typu AO lub dynamometru 4.0NM . Implanty stalowe  wykonane z materiału  dopuszczonego dla rezonansu magnetycznego.  Instrumentarium wyposażone w przezierne dla promieni RTG celowniki mocowane do płyty umożliwiające przezskórne wkręcanie śrub przez płytę. Płyty prawe/lewe w długości  od 156mm - 316mm , posiadają od 5 do 13 otworów w trzonie i 7 otworów  w głowie.</t>
  </si>
  <si>
    <t>Płytka blokowane  do złamań bliższej części kości piszczelowej . Płytka anatomiczna o kształcie zmniejszającym kontakt z kością , blokująco-kompresyjna. Na trzonie płyty znajdują się otwory dwufunkcyjne, blokująco-kompresyjne z możliwością zastosowania pojedynczej śruby blokującej o średnicy 5.0mm lub korowej o średnicy 4.5mm. Odpowiedni kształt  otworów w płycie daje możliwość dokonywania kompresji między odłamowej  a podłużny otwór blokująco-kompresyjny  umożliwia  pionowe pozycjonowanie płytki.  W głowie płyty znajdują  się: otwory gwintowane prowadzące śruby blokowane o średnicy 5.0mm pod różnymi kątami – w różnych kierunkach. Kształt otworów na trzonie płyty pozwala także na zastosowanie techniki śruby ciągnącej . Instrumentarium wyposażone w: wiertła z końcówką typu AO; wkłady śrubokrętów zakończone końcówką typu AO do szybko złączki wiertarskiej typu AO lub dynamometru 4.0NM . Implanty stalowe  wykonane z materiału  dopuszczonego dla rezonansu magnetycznego.  Instrumentarium wyposażone w przezierne dla promieni RTG celowniki mocowane do płyty umożliwiające przezskórne wkręcanie śrub przez płytę. Płyty prawe/lewe w długości   od 140mm do 300mm , posiadają od 5 do 13 otworów w trzonie i 5 otworów  w głowie</t>
  </si>
  <si>
    <t>Płyta do kłykci kości udowej wprowadzane techniką minimalnie inwazyjną. Płytka anatomiczna o kształcie zmniejszającym kontakt z kością , blokująco-kompresyjna. Na trzonie płyty znajdują się otwory dwufunkcyjne, blokująco-kompresyjne z możliwością zastosowania pojedynczej śruby blokującej o średnicy 5.0mm lub korowej o średnicy 4.5mm. Odpowiedni kształt  otworów w płycie daje możliwość dokonywania kompresji między odłamowej  a podłużny otwór blokująco-kompresyjny  umożliwia  pionowe pozycjonowanie płytki.  W głowie płyty znajdują  się: otwory gwintowane prowadzące śruby blokowane o średnicy 5.0 /7.3mm pod różnymi kątami – w różnych kierunk. Kształt otworów na trzonie płyty pozwala także na zastosowanie techniki śruby ciągnącej . Instrumentarium wyposażone w: wiertła z końcówką typu AO; wkłady śrubokrętów zakończone końcówką typu AO do szybko złączki wiertarskiej typu AO lub dynamometru 4.0NM . Implanty stalowe  wykonane z materiału  dopuszczonego dla rezonansu magnetycznego. W zestawie znajdują się  śruby kompresyjne kaniulowane, konikalne o średnicy 5.0/7.3mm oraz nakładki kompresyjne kaniulowane do śrub konikalnych o średnicy 5.0mm umożliwiające kompresję między kłykciową. Instrumentarium wyposażone w przezierne dla promieni RTG celowniki mocowane do płyty umożliwiające przezskórne wkręcanie śrub przez płytę. Płyty prawe i lewe do dalszej nasady kości udowej boczne w  długości   od 170mm do 458mm, posiadają od  6 do 22 otworów w trzonie i 5 otworów w głowie płytki.</t>
  </si>
  <si>
    <t>Płyta do bliższej nasady kości piszczelowej. Płytka anatomiczna o kształcie zmniejszającym kontakt z kością , blokująco-kompresyjna. Na trzonie płyty znajdują się otwory dwufunkcyjne, blokująco-kompresyjne z możliwością zastosowania pojedynczej śruby blokującej o średnicy 5.0mm lub korowej o średnicy 4.5mm.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Instrumentarium wyposażone w: wiertła z końcówką typu AO; wkłady śrubokrętów zakończone końcówką typu AO do szybko złączki wiertarskiej typu AO lub dynamometru 4.0NM . Implanty stalowe wykonane z materiału dopuszczonego dla rezonansu magnetycznego. Różne rodzaje płyt:
- płyty do bliższej nasady kości piszczelowej boczne o średnicy śrub  4.5/5.0mm, długości    od 82mm do 262mm, od 4 do 14 otworów w trzonie i 5 otworów w głowie płytki, płyty prawe i lewe</t>
  </si>
  <si>
    <t>Płyta do bliższej nasady kości piszczelowej. Płytka anatomiczna o kształcie zmniejszającym kontakt z kością , blokująco-kompresyjna. Na trzonie płyty znajdują się otwory dwufunkcyjne, blokująco-kompresyjne z możliwością zastosowania pojedynczej śruby blokującej o średnicy 5.0mm lub korowej o średnicy 4.5mm. Odpowiedni kształt  otworów w płycie daje możliwość dokonywania kompresji między odłamowej  a podłużny otwór blokująco-kompresyjny  umożliwia  pionowe pozycjonowanie płytki. Kształt otworów na trzonie płyty pozwala także na zastosowanie techniki śruby ciągnącej . Instrumentarium wyposażone w: wiertła z końcówką typu AO; wkłady śrubokrętów zakończone końcówką typu AO do szybko złączki wiertarskiej typu AO lub dynamometru 4.0NM . Implanty stalowe wykonane z materiału dopuszczonego dla rezonansu magnetycznego.
Różne rodzaje płyt:
- płyty do bliższej nasady kości piszczelowej przyśrodkowe o średnicy śrub 4.5/5.0mm, długości    od 106mm do 322mm,od 4 do 16 otworów w trzonie i 5 otworów w głowie płytki, płyty prawe i lewe.</t>
  </si>
  <si>
    <t xml:space="preserve">Płyta do bliższej nasady kości piszczelowej. Płytka anatomiczna o kształcie zmniejszającym kontakt z kością , blokująco-kompresyjna.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 W głowie płyty znajdują  się: otwory gwintowane prowadzące śruby blokowane o średnicy 3.5mm pod różnymi kątami – w różnych kierunkach.  Kształt otworów na trzonie płyty pozwala także na zastosowanie techniki śruby ciągnącej . Średnica rdzenia dla śrub:  blokowanych 3.5mm wynosi 2.9mm; 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3.5mm. Implanty stalowe wykonane z materiału  dopuszczonego dla rezonansu magnetycznego.
Różne rodzaje płyt :
- płyty do bliższego końca kości piszczelowej boczne o średnicy śrub 3.5mm, o długości    od 81mm do 237mm, od 4 do 16 otworów w trzonie i 7 otworów w głowie płytki, płyty prawe i lewe. 
</t>
  </si>
  <si>
    <t>Płyta do bliższej nasady kości piszczelowej. Płytka anatomiczna o kształcie zmniejszającym kontakt z kością , blokująco-kompresyjna.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 W głowie płyty znajdują  się: otwory gwintowane prowadzące śruby blokowane o średnicy 3.5mm pod różnymi kątami – w różnych kierunkach.  Kształt otworów na trzonie płyty pozwala także na zastosowanie techniki śruby ciągnącej . Średnica rdzenia dla śrub:  blokowanych 3.5mm wynosi 2.9mm; 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3.5mm. Implanty stalowe wykonane z materiału  dopuszczonego dla rezonansu magnetycznego.
Różne rodzaje płyt :
- płyty do bliższego końca kości piszczelowej przyśrodkowe o średnicy śrub 3.5mm, o długości    od 93mm do 301mm, od 4 do 20 otworów w trzonie i 5 otworów w głowie płytki, płyty prawe i lewe.</t>
  </si>
  <si>
    <t>Płyta do złamań w obrębie bliższego końca kości piszczelowej tylno-przyśrodkowa. Płytka anatomiczna o kształcie zmniejszającym kontakt z kością , blokująco-kompresyjna.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 W głowie płyty znajdują  się: otwory gwintowane prowadzące śruby blokowane o średnicy 3.5mm pod różnymi kątami – w różnych kierunkach.  Kształt otworów na trzonie płyty pozwala także na zastosowanie techniki śruby ciągnącej . Średnica rdzenia dla śrub:  blokowanych 3.5mm wynosi 2.9mm; 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3.5mm. Implanty stalowe wykonane z materiału  dopuszczonego dla rezonansu magnetycznego.
Różne rodzaje płyt:
- płyty do bliższego końca kości piszczelowej tylno-przyśrodkowe o średnicy śrub 3.5mm, o długości   od 69mm do 183mm,  od 1 do 10 otworów w trzonie i 3 otworów w głowie płytki, płyty uniwersalne do kończyny prawej i lewej.</t>
  </si>
  <si>
    <t>Płytki  do dalszej nasady kości strzałkowe tylnoboczne i  boczne.  Płytka anatomiczna o kształcie zmniejszającym kontakt z kością , blokująco-kompresyjna. Na trzonie płyty znajdują się otwory dwufunkcyjne, blokująco-kompresyjne z możliwością zastosowania pojedynczej śruby blokującej 3.5mm lub korowej/gąbczastej o średnicy 3.5/4.0mm. Odpowiedni kształt  otworów w płycie daje możliwość dokonywania kompresji między odłamowej  a podłużny otwór blokująco-kompresyjny  umożliwia  pionowe pozycjonowanie płytki.  W głowie płyty znajdują  się: otwory gwintowane prowadzące śruby blokowane o średnicy 2.4/2.7mm pod różnymi kątami – w różnych kierunkach.  Kształt otworów na trzonie płyty pozwala także na zastosowanie techniki śruby ciągnącej . Średnica rdzenia dla śrub:  blokowanych 3.5mm wynosi 2.9mm; 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3.5mm. Implanty stalowe wykonane z materiału  dopuszczonego dla rezonansu magnetycznego.
Różne rodzaje płyt :
płyty boczne w długości   od 73mm do 229 mm , od 3 do 15 otworów w płycie ; 
płyty tynoboczne w długości   od 77mm do 233 mm , od 3 do 15 otworów w płycie .</t>
  </si>
  <si>
    <t>Płyta do dalszej nasady kości piszczelowej. Płytka anatomiczna o kształcie zmniejszającym kontakt z kością , blokująco-kompresyjna. Na trzonie płyty znajdują się otwory dwufunkcyjne, blokująco-kompresyjne z możliwością zastosowania pojedynczej śruby blokującej o średnicy 3.5mm lub korowej/gąbczastej o średnicy 3.5/4.0mm. Odpowiedni kształt  otworów w płycie daje możliwość dokonywania kompresji między odłamowej  a podłużny otwór blokująco-kompresyjny  umożliwia  pionowe pozycjonowanie płytki.  W głowie płyty znajdują  się: otwory gwintowane prowadzące śruby blokowane o średnicy 3.5mm pod różnymi kątami – w różnych kierunkach.  Kształt otworów na trzonie płyty pozwala także na zastosowanie techniki śruby ciągnącej . Średnica rdzenia dla śrub:  blokowanych 3.5mm wynosi 2.9mm; 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o średnicy 3.5mm. Implanty stalowe wykonane z materiału  dopuszczonego dla rezonansu magnetycznego.
Różne rodzaje plyt:
płyta anatomiczna do dalszej nasady kości piszczelowej od strony  przyśrodkowej o  długości   od 109mm do 239mm przy ilości od 4 do 14 otworów w płycie . Płyty prawe i lewe.</t>
  </si>
  <si>
    <t>Płyta  do dalszej nasady kości piszczelowej od strony przedniobocznej. Płytka anatomiczna o kształcie zmniejszającym kontakt z kością , blokująco-kompresyjna. Na trzonie płyty znajdują się otwory dwufunkcyjne, blokująco-kompresyjne z możliwością zastosowania pojedynczej śruby blokującej o średnicy 3.5mm lub korowej/gąbczastej o średnicy 3.5/4.0mm. Odpowiedni kształt  otworów w płycie daje możliwość dokonywania kompresji między odłamowej  a podłużny otwór blokująco-kompresyjny  umożliwia  pionowe pozycjonowanie płytki.  W głowie płyty znajdują  się: otwory gwintowane prowadzące śruby blokowane o średnicy 3.5mm pod różnymi kątami – w różnych kierunkach.  Kształt otworów na trzonie płyty pozwala także na zastosowanie techniki śruby ciągnącej . Średnica rdzenia dla śrub:  blokowanych 3.5mm wynosi 2.9mm;  korowych 3.5mm wynosi  2.4mm. Instrumentarium wyposażone w: wiertła z końcówką typu AO; wkłady śrubokrętów zakończone końcówką typu AO do szybko złączki wiertarskiej typu AO lub dynamometru 0.8/1.5NM ; dynamometr 0.8/1.5NM  z możliwością dołączania do szybko złączki wiertarskiej typu AO lub zewnętrznego uchwytu na końcówki AO .  System płyt współpracuje ze śrubami perforowanymi do augmentacji o średnicy 3.5mm. Implanty stalowe wykonane z materiału  dopuszczonego dla rezonansu magnetycznego.
Różne rodzaje płyt:
Płyty przednioboczne o  długości   od 80mm do 184mm, od 5 do 13 otworów w trzonie i 6 otworów w głowie płytki. Płyty prawe i lewe.</t>
  </si>
  <si>
    <t>System płytowy do złamań kości sześciennej , łódkowatej i skokowej.
Płytka typu blokowane  blokująco - kompresyjna do złamań i rekonstrukcji w obrębie stopy . Płyty wyposażone w otwory stożkowo nagwintowane z możliwością zastosowania śrub blokujących o średnicy 2.4mm. Śruby blokujące ze stożkowym gwintem na główce wkręcane za pomocą śrubokręta dynamometrycznego 0.8NM. Śruby blokowane w płycie samogwintujące z gniazdami gwiazdkowymi.  Instrumentarium wyposażone w: wiertła z końcówką typu AO; wkłady śrubokrętów zakończone końcówką typu AO do szybko złączki wiertarskiej typu AO lub dynamometru 0.8NM ; dynamometr 0.8NM  z możliwością dołączania do szybko złączki wiertarskiej typu AO lub zewnętrznego uchwytu na końcówki AO. Implanty stalowe wykonane z materiału  dopuszczonego dla rezonansu magnetycznego.
Różne rodzaje płyt:
Płyta do kości łódkowatej posiada 11 otworów 
Płyta do kości sześciennej posiada 11 otworów , w wersji prawej i lewej.  
Płyta do kości skokowej posiada 6 otworów.</t>
  </si>
  <si>
    <t>Płytka o kształcie X blokowana  zmienno-kątowo do złamań i rekonstrukcji w obrębie kości stopy. Płyty wyposażone w otwory zbudowane z czterech kolumn gwintowanych z min. czterema zwojami gwintu z możliwością  zastosowania śrub  o średnicy 2.4/2.7mm  blokowanych zmienno-kątowo z odchyleniem od osi w każdym kierunku do  15 stopni. W części trzonowej płyty otwory gwintowane lub dwubiegunowe z możliwością  użycia śrub korowych i blokowanych zmienno-kątowo . Otwory w płycie współpracują także ze śrubami blokowanymi  o średnicy 2.4/2.7mm . Śruby blokujące  wkręcane za pomocą śrubokręta dynamometrycznego 0.8/1.2NM. W części środkowej płyta wyposażona w dwa specjalne otwory w tym jeden podłużny przeznaczone do kompresji z wykorzystaniem kompresyjnych drutów Kirschnera oraz szczypiec kompresyjnych.  Śruby blokowane w płycie samogwintujące z gniazdami gwiazdkowymi. Instrumentarium wyposażone w specjalne narzędzia do kompresji z drutami kompresyjnymi, mini rozwieracz kostny do utrzymywania i rozwierania klina oraz narzędzia do kształtowania płyty. Implanty stalowe wykonane z materiału  dopuszczonego dla rezonansu magnetycznego.
Różne rodzaje płyt:
Płyty X –  w rozmiarze 23.5x15mm, 27x18mm, 32x20mm i 36x0mm.</t>
  </si>
  <si>
    <t>Płytka o kształcie T z klinem  blokowana  zmienno-kątowo do złamań i rekonstrukcji w obrębie kości stopy. Płyty wyposażone w otwory zbudowane z czterech kolumn gwintowanych z min. czterema zwojami gwintu z możliwością  zastosowania śrub  o średnicy 2.4/2.7mm  blokowanych zmienno-kątowo z odchyleniem od osi w każdym kierunku do  15 stopni. W części trzonowej płyty otwory gwintowane lub dwubiegunowe z możliwością  użycia śrub korowych i blokowanych zmienno-kątowo . Otwory w płycie współpracują także ze śrubami blokowanymi  2.4/2.7mm . Śruby blokujące  wkręcane za pomocą śrubokręta dynamometrycznego 0.8/1.2NM. W części środkowej płyta wyposażona w dwa specjalne otwory w tym jeden podłużny przeznaczone do kompresji z wykorzystaniem kompresyjnych drutów Kirschnera oraz szczypiec kompresyjnych. Śruby blokowane w płycie samogwintujące z gniazdami gwiazdkowymi. Instrumentarium wyposażone w specjalne narzędzia do kompresji z drutami kompresyjnymi, mini rozwieracz kostny do utrzymywania i rozwierania klina oraz narzędzia do kształtowania płyty. Implanty stalowe wykonane z materiału  dopuszczonego dla rezonansu magnetycznego.
Różne rodzaje płyt:
Płyta T posiada 4 otwory ,płyta o długości   42mm, z elementem klinowym podtrzymującym nastawienie kości o szerokości od 0mm do 7mm</t>
  </si>
  <si>
    <t>Płytka blokowana  zmienno-kątowo blokująco - kompresyjna do złamań i rekonstrukcji w obrębie kości stopy. Płyty wyposażone w otwory zbudowane z czterech kolumn gwintowanych z min. czterema zwojami gwintu z możliwością  zastosowania śrub  o średnicy 2.4/2.7mm blokowanych zmienno-kątowo z odchyleniem od osi w każdym kierunku do  15 stopni. W części trzonowej płyty otwory gwintowane lub dwubiegunowe z możliwością  użycia śrub korowych i blokowanych zmienno-kątowo . Otwory w płycie współpracują także ze śrubami blokowanymi  o średnicy 2.4/2.7mm . Śruby blokujące  wkręcane za pomocą śrubokręta dynamometrycznego 0.8/1.2NM. W części środkowej płyta wyposażona w dwa specjalne otwory w tym jeden podłużny przeznaczone do kompresji z wykorzystaniem kompresyjnych drutów Kirschnera oraz szczypiec kompresyjnych. Śruby blokowane w płycie samogwintujące z gniazdami gwiazdkowymi. Instrumentarium wyposażone w specjalne narzędzia do kompresji z drutami kompresyjnymi, mini rozwieracz kostny do utrzymywania i rozwierania klina oraz narzędzia do kształtowania płyty. Implanty stalowe wykonane z materiału  dopuszczonego dla rezonansu magnetycznego.
Różne rodzaje płyt:
W części środkowej płyta wyposażona w dwa specjalne otwory w tym jeden podłużny przeznaczony do kompresji z wykorzystaniem kompresyjnych drutów Kirschnera oraz szczypiec kompresyjnych. Instrumentarium wyposażone w specjalne narzędzia do kompresji z drutami kompresyjnymi oraz rozwiertaki kuliste wklęsłe i wypukłe do przygotowania przed fuzją powierzchni stawowych. 
Płyty anatomiczne MTP – płyty w rozmiarze małym, średnim (zgięcie grzbietowe 0, 5 i 10 stopni) oraz dużym 
( zgięcie grzbietowe 5 stopni), o długości   : 42mm, 52mm i 57mm
Płyty anatomiczne MTP – płyty w wersji rewizyjnej (zgięcie grzbietowe 0 stopni), długości  53mm</t>
  </si>
  <si>
    <t>Płytka blokowana  zmienno-kątowo blokująco - kompresyjna  do złamań i rekonstrukcji w obrębie kości stopy. Płyty wyposażone w otwory zbudowane z czterech kolumn gwintowanych z min. czterema zwojami gwintu z możliwością  zastosowania śrub  o średnicy 2.4/2.7mm blokowanych zmienno-kątowo z odchyleniem od osi w każdym kierunku do  15 stopni. W części trzonowej płyty otwory gwintowane lub dwubiegunowe z możliwością  użycia śrub korowych i blokowanych zmienno-kątowo . Otwory w płycie współpracują także ze śrubami blokowanymi  o średnicy 2.4/2.7mm . Śruby blokujące  wkręcane za pomocą śrubokręta dynamometrycznego 0.8/1.2NM. W części środkowej płyta wyposażona w dwa specjalne otwory w tym jeden podłużny przeznaczone do kompresji z wykorzystaniem kompresyjnych drutów Kirschnera oraz szczypiec kompresyjnych. Śruby blokowane w płycie samogwintujące z gniazdami gwiazdkowymi. Instrumentarium wyposażone w specjalne narzędzia do kompresji z drutami kompresyjnymi, mini rozwieracz kostny do utrzymywania i rozwierania klina oraz narzędzia do kształtowania płyty. Implanty stalowe wykonane z materiału  dopuszczonego dla rezonansu magnetycznego.
Różne rodzaje płyt:
W części środkowej płyta wyposażona w dwa specjalne otwory w tym jeden podłużny przeznaczony do kompresji z wykorzystaniem kompresyjnych drutów Kirschnera oraz szczypiec kompresyjnych. Instrumentarium wyposażone w specjalne narzędzia do kompresji z drutami kompresyjnymi oraz rozwiertaki kuliste wklęsłe i wypukłe do przygotowania przed fuzją powierzchni stawowych. 
Płyty anatomiczne TMT – płyty w rozmiarze krótkim i  długim, oraz typu T o długości  39mm,43mm i 48mm.</t>
  </si>
  <si>
    <t>Płytka o kształcie  koniczyny , płyty proste i typu L, T -  blokowana  zmienno-kątowo do złamań i rekonstrukcji w obrębie kości stopy. Płyty wyposażone w trzonie w otwory dwufunkcyjne, blokująco-kompresyjne z możliwością zastosowania pojedynczej śruby blokującej o średnicy 2.7mm lub korowej o średnicy 2.7mm. Otwory blokowane zbudowane z czterech kolumn gwintowanych z min. czterema zwojami gwintu z możliwością  zastosowania śrub  o średnicy 2.4/2.7mm  blokowanych zmienno-kątowo z odchyleniem od osi w każdym kierunku do  15 stopni.  Otwory w płycie współpracują także ze śrubami blokowanymi  2.4/2.7mm . Śruby blokujące  wkręcane za pomocą śrubokręta dynamometrycznego 0.8/1.2NM. W części środkowej płyta wyposażona w dwa specjalne otwory w tym jeden podłużny przeznaczone do kompresji z wykorzystaniem kompresyjnych drutów Kirschnera oraz szczypiec kompresyjnych. Instrumentarium wyposażone w specjalne narzędzia do kompresji z drutami kompresyjnymi, mini rozwieracz kostny do utrzymywania i rozwierania klina oraz narzędzia do kształtowania płyty. Implanty stalowe wykonane z materiału  dopuszczonego dla rezonansu magnetycznego.
Różne rodzaje płyt:
Płyta prosta posiada 2 i 4 otwory –płyta o długości   27mm i 40mm
Płyta L posiada 2 i 4 otwory – płyta o długości   37mm, 44mm i 62mm
Płyta T posiada 2 , 4, 7 otwory –płyta o długości   38mm, 45mm i 64mm</t>
  </si>
  <si>
    <t>System kabli ortopedycznych z zaciskami w wersji stal. Dostępna średnica kabli: 1.7mm ; 1.0mm. Kable  zbudowane z wiązek, przewodów zapewniające  wysoką elastyczność i kontrolę.  Wszystkie kable wyposażone w pojedynczy zacisk. Instrumentarium wyposażone w narzędzia do przewlekania, napinania oraz obcinania kabli a także w wielorazowe zaciski tymczasowe umożliwiające prawidłowe ustawienie zespolenia oraz naprężenie zespołu kabli. Możliwość  mocowania do płytek poprzez dedykowane piny z  oczkiem okrągłym lub szerokim wkręcany w nagwintowany otwór w płycie.</t>
  </si>
  <si>
    <t>Pin wkręcany do systemu kabli, materiał stal</t>
  </si>
  <si>
    <t>Śrubopłytka dynamiczna do złamań szyjki kości udowej. Kompaktowa konstrukcja złożona z płyty mocowanej do trzonu kości śrubą/śrubami blokowanymi 5mm oraz kompletu śrub szyjkowych przesuwanych dynamicznie w płycie do 20mm. Komplet śrub szykowych połączonych stabilnie kątowo złożony ze śruby antyrotacyjnej o średnicy 6,4mm i śruby szyjkowej niegwintowanej o średnicy 10mm. Dostępne płyty z tuleją szyjkową pod kątem 130stopni, z jednym lub dwoma gwintowanymi otworami na trzonie pod śruby blokowane z gwintowaną główką o średnicy 5,0mm. Konstrukcja implantów i narzędzi pozwalająca na zaopatrzenie złamania z wykorzystaniem techniki minimalnie inwazyjnej. Blokowanie wszystkich śrub z użyciem celowników i prowadnic. Materiał tytan.
Zestaw złożony z:
Sterylny pakiet zabiegowy złożony z jednej śruby antyrotacyjnej, jednej śruby doszyjkowej niegwintowanej oraz płyty jednootworowej, pakiety dostępne w zakresie długości kompletów śrub od 75 do 130mm, pakowany sterylnie</t>
  </si>
  <si>
    <t xml:space="preserve">Śruba o średnicy 5.0mm z gwintowaną główką, blokowana w płycie, dostępne długości od 14 do 90mm, zalecany do zabiegu zakres od 30 do 60mm, z gniazdem gwiazdkowym, tytanowa, pakowana sterylnie </t>
  </si>
  <si>
    <t>Śruba blokująca kaniulowana  średnica 7.3mm,samotnąca,o długości od 20mm do 145mm , gniazdo śrubokręta sześciokątne 4.0mm, stal</t>
  </si>
  <si>
    <t>Śruba konikalna kaniulowana średnica 7.3mm,samotnąca, o długości od 50mm do 95mm, pełny gwint, gniazdo sześciokątne 4.0mm, stal</t>
  </si>
  <si>
    <t>Śruba konikalna kaniulowana średnica 7.3mm,samotnąca,  o długości od 50mm do 95mm, niepełny gwint, gniazdo sześciokątne 4.0mm, stal</t>
  </si>
  <si>
    <t>Śruba blokująca kaniulowana średnica 5.0mm,samotnąca, o długości od 25mm do 105mm, gniazdo śrubokręta sześciokątne 4.0mm, stal</t>
  </si>
  <si>
    <t xml:space="preserve">Śruba blokująca kaniulowana średnica 5.0mm,samotnąca, o długości od 145mm, gniazdo śrubokręta sześciokątne 4.0mm, stal </t>
  </si>
  <si>
    <t>Śruba konikalna kaniulowana  średnica 5.0mm,samotnąca, o długości od 40mm do 90mm,  gniazdo śrubokręta sześciokątne 4.0mm, stal</t>
  </si>
  <si>
    <t>Śruba blokująca  średnica 5.0mm,samogwintująca, o długości od 14mm do 90mm, gniazdo śrubokręta sześciokątne 3.5mm, stal</t>
  </si>
  <si>
    <t>Śruby okołoprotezowe 5.0mm blokowane, o długości od 8mm do 18mm, gniazdo hexagonalne,stal</t>
  </si>
  <si>
    <t>Śruba korowa 4.5mm - samogwintująca, o długości od 14mm do 64mm,  gniazdo śrubokręta sześciokątne 3.5mm, stal</t>
  </si>
  <si>
    <t>Śruba korowa 4.5mm - samogwintująca, o długości od 66mm do 95mm,  gniazdo śrubokręta sześciokątne 3.5mm, stal</t>
  </si>
  <si>
    <t>Śruby blokowane   3.5mm o długości   od 10mm do 95mm, samogwintujące, gniazdo śrubokręta  gwiazdkowe , stal</t>
  </si>
  <si>
    <t>Śruby blokowane   3.5mm o długości   od 10mm do 95mm, samogwintujące, stal</t>
  </si>
  <si>
    <t>Śruby blokowane zmienno-kątowe 3.5mm  o  długości   od 10mm do 60mm, zmienno-kątowe samogwintujące, stal</t>
  </si>
  <si>
    <t>Śruby 3.5mm korowe o długości   od 10mm do 130mm, samogwintujące, gniazdo śrubokręta gwiazdkowe, stal</t>
  </si>
  <si>
    <t>Śruby 3.5mm korowe o długości   od 10mm do 85mm, samogwintujące, stal</t>
  </si>
  <si>
    <t>Śruby 3.5mm korowe o długości   od 90mm do 110m, samogwintujące, stal</t>
  </si>
  <si>
    <t>Śruby 3.5mm korowe do miednicy o długości   od 30mm do 150mm, samogwintujące, stal</t>
  </si>
  <si>
    <t>Śruby blokowane  2.7mm o długości   od 6mm do 60mm, samogwintujące, stal</t>
  </si>
  <si>
    <t>Śruby blokowane zmienno-kątowe 2.7mm o długości   od 10mm do 30mm, samogwintujące stal</t>
  </si>
  <si>
    <t>Śruby 2.7mm korowe o długości   od 6mm do 60mm, samogwintujące, stal</t>
  </si>
  <si>
    <t>Śruby 2.7mm korowe niskoprofilowe o długości   od 10mm do 60mm, samogwintujące, stal</t>
  </si>
  <si>
    <t>Śruby blokowane  2.4mm o długości  od 6mm do 30 mm, samogwintujące stal</t>
  </si>
  <si>
    <t>Śruby blokowane zmienno-kątowe 2,4mm o długości   od 8mm do 30mm, samogwintujące</t>
  </si>
  <si>
    <t>Śruby 2,4mm korowe o długości   od 6mm do 40mm, samogwintujące, stal</t>
  </si>
  <si>
    <t>Śruba blokowane  2.0mm o długości   od 6mm do 30mm, samogwintujące, stal</t>
  </si>
  <si>
    <t>Śruba 2.0mm korowe o długości   od 6mm do 40mm, samogwintujące stal</t>
  </si>
  <si>
    <t>Śruba blokowane  1.5mm, o długości od 6mm do 24mm , samogwintująca gniazdo śrubokręta gwiazdkowe, stal</t>
  </si>
  <si>
    <t>System płytkowy do otwartej osteotomii bliższej nasady kości piszczelowej, dalszej nasady kości udowej, od strony bocznej i przyśrodkowej. Płytka anatomiczna o kształcie zmniejszającym kontakt z kością , blokująco-kompresyjna. Na trzonie płyty znajdują się otwory dwufunkcyjne, blokująco-kompresyjne z możliwością zastosowania pojedynczej śruby blokującej o średnicy 5.0mm lub korowej o średnicy 4.5mm. Odpowiedni kształt  otworów w płycie daje możliwość dokonywania kompresji między odłamowej  a podłużny otwór blokująco-kompresyjny  umożliwia  pionowe pozycjonowanie płytki.  W głowie płyty znajdują  się: otwory gwintowane prowadzące śruby blokowane o średnicy 5.0mm pod różnymi kątami – w różnych kierunkach. Kształt otworów na trzonie płyty pozwala także na zastosowanie techniki śruby ciągnącej . Instrumentarium wyposażone w: wiertła z końcówką typu AO; wkłady śrubokrętów zakończone końcówką typu AO do szybko złączki wiertarskiej typu AO lub dynamometru 4.0NM . Implanty tytanowe  wykonane z materiału  dopuszczonego dla rezonansu magnetycznego.
Kompletne instrumentarium zapewniające szybkie i precyzyjne wprowadzanie implantów, wyposażone w śrubokręt dynamometryczny, osteotomy, rozwieracze kostne, klinowy rozwieracz ze wskaźnikiem kąta. Implanty wykonane są z tytanu dla większej wytrzymałości, sprężystości, biokompatybilne i bezpieczne dla MRI. Różne rodzaje płyt :
Płyty w wersji STERYLNEJ 
- płyty do osteotomii dalszej nasady kości udowej boczne, długości  141mm, 4 otwory w trzonie i 6 otworów w głowie płytki, płyty prawe i lewe.
- płyty do osteotomii dalszej nasady kości udowej przyśrodkowe, 4 otwory w trzonie i 4 otwory w głowie płytki,  płyty prawe i lewe.
- płyty do osteotomii bliższej nasady kości piszczelowej boczne, długości  102mm, 3 otwory w trzonie i 5 otworów w głowie płytki, płyty prawe i lewe.
- płyty do osteotomii bliższej nasady kości piszczelowej przyśrodkowe, długości  115mm i 112mm, 4 otwory w trzonie i 4 otwory w głowie płytki, płyty uniwersalne</t>
  </si>
  <si>
    <t>System płytkowy do otwartej osteotomii bliższej nasady kości piszczelowej, dalszej nasady kości udowej, od strony bocznej i przyśrodkowej. Płytka anatomiczna o kształcie zmniejszającym kontakt z kością , blokująco-kompresyjna. Na trzonie płyty znajdują się otwory dwufunkcyjne, blokująco-kompresyjne z możliwością zastosowania pojedynczej śruby blokującej o średnicy 5.0mm lub korowej o średnicy 4.5mm. Odpowiedni kształt  otworów w płycie daje możliwość dokonywania kompresji między odłamowej  a podłużny otwór blokująco-kompresyjny  umożliwia  pionowe pozycjonowanie płytki.  W głowie płyty znajdują  się: otwory gwintowane prowadzące śruby blokowane o średnicy 5.0mm pod różnymi kątami – w różnych kierunkach. Kształt otworów na trzonie płyty pozwala także na zastosowanie techniki śruby ciągnącej . Instrumentarium wyposażone w: wiertła z końcówką typu AO; wkłady śrubokrętów zakończone końcówką typu AO do szybko złączki wiertarskiej typu AO lub dynamometru 4.0NM . Implanty tytanowe  wykonane z materiału  dopuszczonego dla rezonansu magnetycznego.
Kompletne instrumentarium zapewniające szybkie i precyzyjne wprowadzanie implantów, wyposażone w śrubokręt dynamometryczny, osteotomy, rozwieracze kostne, klinowy rozwieracz ze wskaźnikiem kąta. Implanty wykonane są z tytanu dla większej wytrzymałości, sprężystości, biokompatybilne i bezpieczne dla MRI. Różne rodzaje płyt :
Płyty w wersji   NIE STERYLNEJ 
- płyty do osteotomii dalszej nasady kości udowej boczne, długości  141mm, 4 otwory w trzonie i 6 otworów w głowie płytki, płyty prawe i lewe.
- płyty do osteotomii dalszej nasady kości udowej przyśrodkowe, 4 otwory w trzonie i 4 otwory w głowie płytki,  płyty prawe i lewe.
- płyty do osteotomii bliższej nasady kości piszczelowej boczne, długości  102mm, 3 otwory w trzonie i 5 otworów w głowie płytki, płyty prawe i lewe.
- płyty do osteotomii bliższej nasady kości piszczelowej przyśrodkowe, długości  115mm i 112mm, 4 otwory w trzonie i 4 otwory w głowie płytki, płyty uniwersalne</t>
  </si>
  <si>
    <t>Śruba blokująca średnica 5.0mm,samogwintująca, o długości od 14mm do 90mm, gniazdo śrubokręta sześciokątne 3.5mm, tytan</t>
  </si>
  <si>
    <t>Śruba korowa 4.5mm - samogwintująca, gniazdo śrubokręta,o długości od 14mm do 70mm, gniazdo śrubokręta sześciokątne 3.5mm, tytan</t>
  </si>
  <si>
    <t>Śruba korowa 4.5mm - samogwintująca, gniazdo śrubokręta,o długości od 72mm do 95mm, gniazdo śrubokręta sześciokątne 3.5mm, tytan</t>
  </si>
  <si>
    <t>Rozpórka blokowana w otwór w płycie średnicy 5.0mm, długość 2mm, materiał: tytan, gniazdo sześciokątne</t>
  </si>
  <si>
    <t>System tytanowych gwoździ elastycznych , do stabilizacji złamań trzonowych oraz przy nasadowych wszystkich kości długich kończyn u dzieci oraz złamań kości kończyn górnych u dorosłych, technika wprowadzania umożliwiająca bezpieczne zaopatrywanie złamań u dzieci (bez przechodzenia przez chrząstkę wzrostową); Spłaszczony koniec gwoździa wygięty pod różnym kątem w zależności od średnicy gwoździa, ułatwiający wprowadzanie, zapobiegający perforacji ściany kości, oraz zapewniający lepsze trzymanie implantu; implanty wykonane z tytanu, z możliwością wykorzystania rezonansu magnetycznego; wszystkie implanty oznaczone kolorystycznie, widoczne oznaczenie laserowe – dla strony wprowadzenia; możliwość blokowania za pomocą zaślepki samotnącej, samogwintującej, z gniazdem na gwóźdź x i gładką zewnętrzną osłoną tkanek miękkich, zaślepka wkręcana przy pomocy śrubokręta nasadowego, dwie średnice zaślepki – mała dla gwoździ o średnicy od 1.5mm do 2.5mm i duża dla gwoździ o średnicy od 3mm do 4mm;  zakres dostępnych rozmiarów gwoździ: średnica: 1.5mm o długości  300mm; 2.0mm; 2.5mm; 3.0mm; 3.5mm i 4.0mm o długości   440mm.;  instrumentarium musi być wyposażone w: - przecinak blokowy tnący zapewniający płaską linię cięcia z otworami w bloku tnącym dopasowanymi do danej średnicy gwoździa, instrumentarium wyposażone w narzędzie do nastawiania złamań regulowane z głównym ramieniem o długości  33,6 cm ; dwa różne wbijaki o długości   17cm do zaślepek zakończone: cięciem płaskim i ukośnym w zależności potrzeby użycia, wkład  śrubokręta  nasadowego do zaślepek o długości   10cm zakończony cięciem płaskim w dwóch wersjach dla gwoździ  1.5-2.5mm i 3- 4mm; wbijak do gwoździ zakończony krótkim i dłuższym ramieniem, kompatybilny z :- dodatkowym narzędziem do dokręcenia wbijaka oraz kompatybilny z prowadnicą  o długości   22.5 cm do młotka; kleszcze ekstrakcyjne o długości   24 cm zakończone dwoma ramieniami gdzie jedno powinno być ząbkowane a drugie wyprofilowane do trzymania gwoździa.</t>
  </si>
  <si>
    <t>zaślepka wkręcana przy pomocy śrubokręta nasadowego, dwie średnice – mała dla gwoździ od 1.5mm do 2.0mm i duża dla gwoździ od 3.0mm do 4.0mm</t>
  </si>
  <si>
    <t>Gwóźdź śródszpikowy ramienny, blokowany, tytanowy. Gwóźdź kaniulowany z ugięciem lateralnym w części bliższej. Możliwość implantacji retrograde i antegrade. Możliwość wielopłaszczyznowego blokowania dystalnego. Możliwość zastosowania śruby spiralnej przy blokowaniu proksymalnym. Instrumentarium z możliwością śródoperacyjnej kompresji odłamów. Gwóźdź w rozmiarze - 150mm.. Średnica gwoździa: 7.0mm, 9.0mm, 11.0mm.</t>
  </si>
  <si>
    <t>Gwóźdź śródszpikowy ramienny, blokowany, tytanowy. Gwóźdź kaniulowany z ugięciem lateralnym w części bliższej. Możliwość implantacji retrograde i antegrade. Możliwość wielopłaszczyznowego blokowania dystalnego. Możliwość zastosowania śruby spiralnej przy blokowaniu proksymalnym. Instrumentarium z możliwością śródoperacyjnej kompresji odłamów. Gwóźdź w rozmiarze - od 190mm do 320mm z przeskokiem, co 10mm. Średnica gwoździa: 7.0mm, 9.0mm, 11.0mm.</t>
  </si>
  <si>
    <t>śruba blokująca samogwintująca, z gniazdem gwiazdkowym, średnica 4.0mm w długości  : od 18mm do 60mm z przeskokiem, co 2mm.</t>
  </si>
  <si>
    <t>śruba spiralna w długości  od 32mm do 54mm z przeskokiem, co 2mm.</t>
  </si>
  <si>
    <t>zaślepki kaniulowane o przedłużeniu: 0mm, 5mm, 10mm, 15mm.</t>
  </si>
  <si>
    <t>Gwóźdź tytanowy podudziowy: 
-gwóźdź umożliwiający zaopatrzenie złamań w obrębie zarówno dalszej jak i bliższej nasady piszczeli (m.in. wg klasyfikacji AO: 41-A2/A3, 43-A1/A2/A3, 41-C1/C2, 43-C1/C2). Możliwość wielopłaszczyznowego blokowania proksymalnego i dystalnego. Możliwość kompresji odłamów.
Gwóźdź w rozmiarach od 255mm do 465mm ze skokiem, co 15mm. Średnica gwoździ: 
- gwoździe kaniulowane: 8.0mm, 9.0mm, 10.0mm, 11.0mm, 12.0mm, 13.0mm</t>
  </si>
  <si>
    <t>Śruby ryglujące samogwintujące, tytanowe, z gniazdem gwiazdkowym – w rozmiarach:
korowe 4.0mm w długości   od 18mm do 80mm z przeskokiem, co 2mm. (do blokowania gwoździ o średnicy  8.0mm i 9.0 mm)</t>
  </si>
  <si>
    <t>Śruby ryglujące samogwintujące, tytanowe, z gniazdem gwiazdkowym – w rozmiarach:
korowe 5.0mm w długości   od 26mm do 80mm z przeskokiem, co 2mm i od 85mm  do 100mm z przeskokiem, co 5mm. (do blokowania gwoździ o średnicy od  10.0mm do 13.0 mm)</t>
  </si>
  <si>
    <t>Śruby ryglujące samogwintujące, tytanowe, z gniazdem gwiazdkowym – w rozmiarach:
korowo/gąbczaste o średnicy 5.0mm w długości   od 30mm do 90mm z przeskokiem, co 5 mm. (do blokowania w obrębie nasady bliższej)</t>
  </si>
  <si>
    <t>Zaślepki kaniulowane o przedłużeniu: 0 mm, 5 mm, 10 mm, 15mm oraz zaślepka 0 mm do blokowania śruby ryglującej gąbczastej gwoździa podudziowego.</t>
  </si>
  <si>
    <t>Gwóźdź udowy, blokowany kaniulowany, tytanowy. Proksymalne ugięcie umożliwiające założenie z dostępu bocznego w stosunku do krętarza większego. Promień ugięcia gwoździa w projekcji A/P – 1.5 m. Gwóźdź z możliwością blokowania proksymalnego 120 stopni antegrade. Możliwość wielopłaszczyznowego blokowania dystalnego. Możliwość blokowania proksymalnego z użyciem dwóch śrub doszyjkowych, umożliwiających leczenie złamań podkrętarzowych. Gwoździe do prawej i lewej nogi. Gwóźdź w rozmiarach od 300mm do 480 mm ze skokiem, co 20mm. Średnica gwoździ: od 9mm do 16mm, ze skokiem, co 1mm.</t>
  </si>
  <si>
    <t>Gwoździe udowe średnica od  14mm do 16mm STERYLNE</t>
  </si>
  <si>
    <t>Śruby ryglujące samogwintujące, tytanowe, z gniazdem gwiazdkowym – w rozmiarach:
korowe o średnicy 5.0mm w długości   od 26mm do 80mm z przeskokiem, co 2mm i od 85mm do 100mm z przeskokiem, co 5mm. (do blokowania gwoździ o średnicy od  9.0mm do 13.0mm)</t>
  </si>
  <si>
    <t>Śruby ryglujące samogwintujące, tytanowe, z gniazdem gwiazdkowym – w rozmiarach:
korowe 6,0mm w długości   od 26mm do 60mm z przeskokiem, co 2mm i od 60mm do 100mm z przeskokiem, co 4-5mm. (do blokowania gwoździ od o średnicy od 14.0mm do 16.0 mm)</t>
  </si>
  <si>
    <t>Zaślepki kaniulowane o przedłużeniu: 0 mm, 5 mm, 10 mm, 15mm 20 mm.</t>
  </si>
  <si>
    <t>Śruba doszyjkowa o średnicy 6.5mm w długości   od 60mm do 130 mm</t>
  </si>
  <si>
    <t>Gwóźdź udowy blokowany rekonstrukcyjny krótki  do złamań przezkrętarzowych, materiał tytan, gwóźdź w anatomicznym o kącie ugięcia 6 stopni, możliwość blokowania statycznego i dynamicznego w części dalszej rozmiary 170mm i 200mm o kącie 125 stopni  i 130 stopni, średnica gwoździ: 9.0mm; 10.0mm; 11.0mm; 12.0mm oraz gwoździe o długości   240mm i kącie 125, 130 i 135 stopni, średnica gwoździ : 9.0mm; 10.0mm; 11.0mm; 12.0mm.</t>
  </si>
  <si>
    <t>Gwóźdź udowy blokowany rekonstrukcyjny długi do złamań przezkrętarzowych, materiał tytan, gwóźdź w anatomicznej krzywej wygięcia wynoszącej 1500mm, możliwość blokowania statycznego i dynamicznego w części dalszej rozmiary: od 300mm do 420mm mm o kącie 125 i 130 stopni, średnica gwoździ : 9.0mm; 10.0mm;12.0mm;14.0mm</t>
  </si>
  <si>
    <t>Śruba doszyjkowa perforowana z ostrzem helikalnym z wewnętrznym mechanizmem blokującym zapobiegającym rotacji głowy kości udowej o długości   od 80mm do 120mm z przeskokiem, co 5 mm.</t>
  </si>
  <si>
    <t>Zaślepki kaniulowane o przedłużeniu: 0mm, 5mm, 10mm, 15mm.</t>
  </si>
  <si>
    <t>Śruba do blokowania  gwoździ o średnicy 5,0mm w długości  od 26mm do 100mm.</t>
  </si>
  <si>
    <t>Gwóźdź do bliższej nasady kości udowej, w części proksymalnej o średnicy 15,66mm, blokowany, rekonstrukcyjny do złamań przezkrętarzowych. Gwóźdź o anatomicznym kącie ugięcia 5º (w przypadku gwoździ  długich krzywa ugięcia 1000 mm), z ścięciem po stronie bocznej umożliwiające bardziej anatomiczne dopasowanie implantu w kanale śródszpikowym. Możliwość blokowania statycznego (dla gwoździ długich w dwóch płaszczyznach) lub blokowania dynamicznego w części dalszej.
Dostępne dwie opcje blokowania w części bliższej – z zastosowaniem zwykłej śruby doszyjkowej perforowanej o średnicy 10,35mm z gwintem owalnym lub ostrza heliakalnego perforowanego (spiralno-nożowego) o średnicy 10,35mm, w długości  : od 70 mm do 130 mm z przeskokiem co 5 mm. Mechanizm blokujący implanty doszyjkowe fabrycznie zamontowany w gwoździu umożliwiający blokowanie dynamiczne i statyczne. Implanty doszyjkowe, z anatomicznie dopasowaną końcówką po stronie bocznej, z perforacją umożliwiającą augmentację. 
Gwóźdź wykonany ze stopu tytan-molibden, dostępny w długości  :
- gwoździe krótkie: 170, 200, 235mm (wersja Lewa i Prawa), średnica 9.0; 10.0; 11.0; 12.0mm, kat 125°, 130°, 135°, sterylnie pakowane</t>
  </si>
  <si>
    <t>Gwóźdź do bliższej nasady kości udowej, w części proksymalnej o średnicy 15,66mm, blokowany, rekonstrukcyjny do złamań przezkrętarzowych. Gwóźdź o anatomicznym kącie ugięcia 5º (w przypadku gwoździ długich krzywa ugięcia 1000 mm), z ścięciem po stronie bocznej umożliwiające bardziej anatomiczne dopasowanie implantu w kanale śródszpikowym. Możliwość blokowania statycznego (dla gwoździ długich w dwóch płaszczyznach) lub blokowania dynamicznego w części dalszej.
Dostępne dwie opcje blokowania w części bliższej – z zastosowaniem zwykłej śruby doszyjkowej perforowanej o średnicy 10,35mm z gwintem owalnym lub ostrza heliakalnego perforowanego (spiralno-nożowego) o średnicy 10,35mm, w długości  : od 70 mm do 130 mm z przeskokiem co 5 mm. Mechanizm blokujący implanty doszyjkowe fabrycznie zamontowany w gwoździu umożliwiający blokowanie dynamiczne i statyczne. Implanty doszyjkowe, z anatomicznie dopasowaną końcówką po stronie bocznej, z perforacją umożliwiającą augmentację. 
gwoździe długie od 260 - 480mm (ze skokiem co 20mm) średnica o średnicy 9.0; 10.0; 11.0; 12.0 i 14.0mm, w wersji prawy i lewy, sterylnie pakowane</t>
  </si>
  <si>
    <t>śruba doszyjkowa perforowana o średnicy 10,35mm z gwintem owalnym w długości  : od 70 mm do 130 mm z przeskokiem co 5 mm</t>
  </si>
  <si>
    <t>ostrze heliakalne perforowane (spiralno-nożowego) o średnicy 10,35mm, w długości  : od 70 mm do 130 mm z przeskokiem co 5 mm</t>
  </si>
  <si>
    <t>zaślepka kaniulowana z gniazdem gwiazdkowym , przedłużenie 0, 5, 10, 15mm (zaślepka 0mm z możliwością wprowadzenia przez rękojeść do wprowadzania gwoździa), sterylnie pakowana.</t>
  </si>
  <si>
    <t>Gwóźdź tytanowy odpiętowy. Gwóźdź anatomiczny umożliwiający wykonanie pełnej artrodezy stawu skokowego. Gwóźdź wygięty pod kątem 12 stopni w części bliższej. Wielopłaszczyznowe blokowanie gwoździa. Możliwość blokowania gwoździa w kości piętowej przy pomocy ostrza spiralno-nożowego i śrub o średnicy 6,0mm blokowanych kątowo przy pomocy zaślepki. Możliwość blokowania śrubą w części bliższej gwoździa śrubami o średnicy  5,0mm prostopadle przez kość piszczelową oraz skośnie przez kość skokową. Otwór dynamizacyjny w części bliższej gwoździa. Ramię celownika umożliwiające blokowanie wszystkich otworów w gwoździu. Średnice gwoździa : 10mm, 12mm,13mm i w długości   150mm,180mm i 240mm. Śruby blokujące z gniazdem gwiazdkowym.</t>
  </si>
  <si>
    <t>Śruby ryglujące samogwintujące, tytanowe, z gniazdem gwiazdkowym – w rozmiarach:
korowe o średnicy 5.0mm w długości   od 26mm do 80mm z przeskokiem, co 2mm i od 85mm do 100mm z przeskokiem, co 5mm.</t>
  </si>
  <si>
    <t>Śruby ryglujące samogwintujące, tytanowe, z gniazdem gwiazdkowym – w rozmiarach:
korowe o średnicy 6,0 mm w długości   od 26mm do 60mm z przeskokiem, co 2mm i od 60mm do 100mm z przeskokiem, co 4-5mm.</t>
  </si>
  <si>
    <t>Ostrze spiralno-nożowe, złote, do gwoździ śródszpikowych</t>
  </si>
  <si>
    <t>Zaślepka gwoździa odpiętowego  zielonkawo- niebieska używana przy zablokowanym gwoździu śrubą o średnicy  6.0mm</t>
  </si>
  <si>
    <t>Zaślepka gwoździa odpiętowego , złota używana przy zablokowanym gwoździu  ostrzem spiralno-nożowym .</t>
  </si>
  <si>
    <t>Gwóźdź udowy, blokowany, kaniulowany, tytanowy. Z możliwością implantowania antegrade i retrograde przy użyciu tego samego implantu. Możliwość blokowania z użyciem śruby spiralnej. Możliwość  wielopłaszczyznowego blokowania  dystalnego. Zarówno w części proksymalnej jak i dystalnej podłużne otwory umożliwiające dynamizację. Śruby blokujące z gniazdem gwiazdkowym, kodowanie kolorami - kolor śruby ryglującej odpowiada kolorowi gwoździa oraz oznaczeniu kolorystycznemu tulei i wiertła. Gwóźdź uniwersalny – do prawej i lewej nogi. Zaślepki kaniulowane w długości  od 0mm do 20mm.Średnice gwoździa od 9mm do 15mm, w długości  od 160mm do 280mm ( co 20 mm) - gwoździe krótkie proste oraz od 300m  do 480 mm ( co 20 mm)  - gwóźdź długi wygięty anotomicznie.</t>
  </si>
  <si>
    <t>Śruby ryglujące samogwintujące, tytanowe, z gniazdem gwiazdkowym – w rozmiarach:
korowe o średnicy 5.0mm w długości   od 26mm do 80mm z przeskokiem, co 2mm i od 85mm do 100mm z przeskokiem, co 5mm. (do blokowania gwoździ o średnicy  od 9 do  13mm)</t>
  </si>
  <si>
    <t>Śruby ryglujące samogwintujące, tytanowe, z gniazdem gwiazdkowym – w rozmiarach:
korowe o średnicy 6,0 mm w długości   od 26mm do 60mm z przeskokiem, co 2mm i od 60mm do 100mm z przeskokiem, co 4-5mm. (do blokowania gwoździ o średnicy  od 14mm do 16 mm)</t>
  </si>
  <si>
    <t>Śruba spiralna do gwoździa udowego odkolanowego od 45 mm do 100 mm co 5 mm</t>
  </si>
  <si>
    <t>zaślepki kaniulowane o przedłużeniu: 0 mm, 5 mm, 10 mm, 15mm i 20 mm</t>
  </si>
  <si>
    <t>zaślepki kaniulowane o przedłużeniu: 0 mm,do śruby spiralnej</t>
  </si>
  <si>
    <t>Pakiet 14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</si>
</sst>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&quot; zł&quot;_-;\-* #,##0.00&quot; zł&quot;_-;_-* \-??&quot; zł&quot;_-;_-@_-"/>
    <numFmt numFmtId="165" formatCode="_-* #,##0.00\ _z_ł_-;\-* #,##0.00\ _z_ł_-;_-* &quot;-&quot;??\ _z_ł_-;_-@_-"/>
    <numFmt numFmtId="166" formatCode="[$-415]General"/>
    <numFmt numFmtId="167" formatCode="[$-415]#,##0.00"/>
    <numFmt numFmtId="168" formatCode="[$-415]0.00"/>
    <numFmt numFmtId="169" formatCode="[$-415]0"/>
    <numFmt numFmtId="170" formatCode="#,##0.00&quot; zł&quot;"/>
    <numFmt numFmtId="171" formatCode="#,##0.00\ &quot;zł&quot;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zcionka tekstu podstawowego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C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30" fillId="0" borderId="0" applyBorder="0" applyProtection="0">
      <alignment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ont="0" applyBorder="0" applyProtection="0">
      <alignment/>
    </xf>
    <xf numFmtId="0" fontId="3" fillId="0" borderId="0">
      <alignment/>
      <protection/>
    </xf>
    <xf numFmtId="0" fontId="0" fillId="0" borderId="0">
      <alignment/>
      <protection/>
    </xf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2" fontId="43" fillId="0" borderId="0" xfId="0" applyNumberFormat="1" applyFont="1" applyAlignment="1">
      <alignment horizontal="center" vertical="center"/>
    </xf>
    <xf numFmtId="1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21" fillId="0" borderId="0" xfId="0" applyFont="1" applyAlignment="1">
      <alignment horizontal="left" vertical="top"/>
    </xf>
    <xf numFmtId="0" fontId="0" fillId="0" borderId="0" xfId="55" applyFont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44" fontId="22" fillId="0" borderId="12" xfId="64" applyFont="1" applyBorder="1" applyAlignment="1">
      <alignment horizontal="center" vertical="center"/>
    </xf>
    <xf numFmtId="44" fontId="22" fillId="33" borderId="12" xfId="64" applyFont="1" applyFill="1" applyBorder="1" applyAlignment="1">
      <alignment vertical="center"/>
    </xf>
    <xf numFmtId="44" fontId="22" fillId="0" borderId="13" xfId="64" applyFont="1" applyBorder="1" applyAlignment="1">
      <alignment horizontal="center" vertical="center"/>
    </xf>
    <xf numFmtId="44" fontId="22" fillId="33" borderId="13" xfId="64" applyFont="1" applyFill="1" applyBorder="1" applyAlignment="1">
      <alignment vertical="center"/>
    </xf>
    <xf numFmtId="44" fontId="22" fillId="34" borderId="12" xfId="64" applyFont="1" applyFill="1" applyBorder="1" applyAlignment="1">
      <alignment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wrapText="1"/>
    </xf>
    <xf numFmtId="2" fontId="44" fillId="35" borderId="14" xfId="0" applyNumberFormat="1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/>
    </xf>
    <xf numFmtId="0" fontId="45" fillId="35" borderId="14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left" vertical="top" wrapText="1" shrinkToFit="1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9" fontId="22" fillId="33" borderId="12" xfId="0" applyNumberFormat="1" applyFont="1" applyFill="1" applyBorder="1" applyAlignment="1">
      <alignment vertical="center"/>
    </xf>
    <xf numFmtId="0" fontId="22" fillId="33" borderId="12" xfId="0" applyFont="1" applyFill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/>
    </xf>
    <xf numFmtId="0" fontId="24" fillId="0" borderId="12" xfId="0" applyFont="1" applyBorder="1" applyAlignment="1">
      <alignment vertical="center" wrapText="1"/>
    </xf>
    <xf numFmtId="0" fontId="22" fillId="36" borderId="12" xfId="0" applyFont="1" applyFill="1" applyBorder="1" applyAlignment="1">
      <alignment vertical="center"/>
    </xf>
    <xf numFmtId="0" fontId="24" fillId="0" borderId="16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left" vertical="top" wrapText="1" shrinkToFit="1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44" fontId="24" fillId="34" borderId="12" xfId="0" applyNumberFormat="1" applyFont="1" applyFill="1" applyBorder="1" applyAlignment="1">
      <alignment vertical="center" wrapText="1"/>
    </xf>
    <xf numFmtId="0" fontId="24" fillId="34" borderId="12" xfId="0" applyFont="1" applyFill="1" applyBorder="1" applyAlignment="1">
      <alignment vertical="center" wrapText="1"/>
    </xf>
    <xf numFmtId="0" fontId="24" fillId="34" borderId="12" xfId="0" applyFont="1" applyFill="1" applyBorder="1" applyAlignment="1">
      <alignment horizontal="right" vertical="center" wrapText="1"/>
    </xf>
    <xf numFmtId="0" fontId="44" fillId="37" borderId="17" xfId="0" applyFont="1" applyFill="1" applyBorder="1" applyAlignment="1">
      <alignment horizontal="center" vertical="center"/>
    </xf>
    <xf numFmtId="0" fontId="44" fillId="37" borderId="18" xfId="0" applyFont="1" applyFill="1" applyBorder="1" applyAlignment="1">
      <alignment horizontal="center" vertical="center"/>
    </xf>
    <xf numFmtId="0" fontId="44" fillId="37" borderId="19" xfId="0" applyFont="1" applyFill="1" applyBorder="1" applyAlignment="1">
      <alignment horizontal="center" vertical="center"/>
    </xf>
    <xf numFmtId="0" fontId="43" fillId="0" borderId="0" xfId="55" applyFont="1" applyAlignment="1">
      <alignment horizontal="center"/>
      <protection/>
    </xf>
    <xf numFmtId="0" fontId="0" fillId="0" borderId="0" xfId="0" applyFont="1" applyAlignment="1">
      <alignment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 2" xfId="52"/>
    <cellStyle name="Normal 2 2" xfId="53"/>
    <cellStyle name="Normalny 11" xfId="54"/>
    <cellStyle name="Normalny 2" xfId="55"/>
    <cellStyle name="Normalny 3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86"/>
  <sheetViews>
    <sheetView tabSelected="1" zoomScaleSheetLayoutView="100" zoomScalePageLayoutView="0" workbookViewId="0" topLeftCell="A175">
      <selection activeCell="E8" sqref="E8:E184"/>
    </sheetView>
  </sheetViews>
  <sheetFormatPr defaultColWidth="9.140625" defaultRowHeight="15"/>
  <cols>
    <col min="1" max="1" width="7.00390625" style="7" customWidth="1"/>
    <col min="2" max="2" width="91.57421875" style="8" customWidth="1"/>
    <col min="3" max="3" width="7.28125" style="8" customWidth="1"/>
    <col min="4" max="4" width="10.28125" style="7" customWidth="1"/>
    <col min="5" max="5" width="16.57421875" style="13" customWidth="1"/>
    <col min="6" max="6" width="15.7109375" style="7" customWidth="1"/>
    <col min="7" max="7" width="16.421875" style="8" customWidth="1"/>
    <col min="8" max="8" width="8.421875" style="8" customWidth="1"/>
    <col min="9" max="9" width="11.57421875" style="8" customWidth="1"/>
    <col min="10" max="10" width="12.00390625" style="6" customWidth="1"/>
    <col min="11" max="16384" width="9.140625" style="6" customWidth="1"/>
  </cols>
  <sheetData>
    <row r="1" spans="1:254" s="5" customFormat="1" ht="15">
      <c r="A1" s="48" t="s">
        <v>1</v>
      </c>
      <c r="B1" s="48"/>
      <c r="C1" s="48"/>
      <c r="D1" s="1"/>
      <c r="E1" s="1"/>
      <c r="F1" s="49"/>
      <c r="G1" s="49"/>
      <c r="H1" s="49"/>
      <c r="I1" s="49"/>
      <c r="J1" s="4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  <c r="FF1" s="9"/>
      <c r="FG1" s="9"/>
      <c r="FH1" s="9"/>
      <c r="FI1" s="9"/>
      <c r="FJ1" s="9"/>
      <c r="FK1" s="9"/>
      <c r="FL1" s="9"/>
      <c r="FM1" s="9"/>
      <c r="FN1" s="9"/>
      <c r="FO1" s="9"/>
      <c r="FP1" s="9"/>
      <c r="FQ1" s="9"/>
      <c r="FR1" s="9"/>
      <c r="FS1" s="9"/>
      <c r="FT1" s="9"/>
      <c r="FU1" s="9"/>
      <c r="FV1" s="9"/>
      <c r="FW1" s="9"/>
      <c r="FX1" s="9"/>
      <c r="FY1" s="9"/>
      <c r="FZ1" s="9"/>
      <c r="GA1" s="9"/>
      <c r="GB1" s="9"/>
      <c r="GC1" s="9"/>
      <c r="GD1" s="9"/>
      <c r="GE1" s="9"/>
      <c r="GF1" s="9"/>
      <c r="GG1" s="9"/>
      <c r="GH1" s="9"/>
      <c r="GI1" s="9"/>
      <c r="GJ1" s="9"/>
      <c r="GK1" s="9"/>
      <c r="GL1" s="9"/>
      <c r="GM1" s="9"/>
      <c r="GN1" s="9"/>
      <c r="GO1" s="9"/>
      <c r="GP1" s="9"/>
      <c r="GQ1" s="9"/>
      <c r="GR1" s="9"/>
      <c r="GS1" s="9"/>
      <c r="GT1" s="9"/>
      <c r="GU1" s="9"/>
      <c r="GV1" s="9"/>
      <c r="GW1" s="9"/>
      <c r="GX1" s="9"/>
      <c r="GY1" s="9"/>
      <c r="GZ1" s="9"/>
      <c r="HA1" s="9"/>
      <c r="HB1" s="9"/>
      <c r="HC1" s="9"/>
      <c r="HD1" s="9"/>
      <c r="HE1" s="9"/>
      <c r="HF1" s="9"/>
      <c r="HG1" s="9"/>
      <c r="HH1" s="9"/>
      <c r="HI1" s="9"/>
      <c r="HJ1" s="9"/>
      <c r="HK1" s="9"/>
      <c r="HL1" s="9"/>
      <c r="HM1" s="9"/>
      <c r="HN1" s="9"/>
      <c r="HO1" s="9"/>
      <c r="HP1" s="9"/>
      <c r="HQ1" s="9"/>
      <c r="HR1" s="9"/>
      <c r="HS1" s="9"/>
      <c r="HT1" s="9"/>
      <c r="HU1" s="9"/>
      <c r="HV1" s="9"/>
      <c r="HW1" s="9"/>
      <c r="HX1" s="9"/>
      <c r="HY1" s="9"/>
      <c r="HZ1" s="9"/>
      <c r="IA1" s="9"/>
      <c r="IB1" s="9"/>
      <c r="IC1" s="9"/>
      <c r="ID1" s="9"/>
      <c r="IE1" s="9"/>
      <c r="IF1" s="9"/>
      <c r="IG1" s="9"/>
      <c r="IH1" s="9"/>
      <c r="II1" s="9"/>
      <c r="IJ1" s="9"/>
      <c r="IK1" s="9"/>
      <c r="IL1" s="9"/>
      <c r="IM1" s="9"/>
      <c r="IN1" s="9"/>
      <c r="IO1" s="9"/>
      <c r="IP1" s="9"/>
      <c r="IQ1" s="9"/>
      <c r="IR1" s="9"/>
      <c r="IS1" s="9"/>
      <c r="IT1" s="9"/>
    </row>
    <row r="2" spans="1:254" s="5" customFormat="1" ht="15">
      <c r="A2" s="48" t="s">
        <v>2</v>
      </c>
      <c r="B2" s="48"/>
      <c r="C2" s="48"/>
      <c r="D2" s="1"/>
      <c r="E2" s="1"/>
      <c r="F2" s="49"/>
      <c r="G2" s="49"/>
      <c r="H2" s="49"/>
      <c r="I2" s="49"/>
      <c r="J2" s="4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  <c r="IR2" s="9"/>
      <c r="IS2" s="9"/>
      <c r="IT2" s="9"/>
    </row>
    <row r="3" spans="1:254" s="5" customFormat="1" ht="15">
      <c r="A3" s="48" t="s">
        <v>3</v>
      </c>
      <c r="B3" s="48"/>
      <c r="C3" s="48"/>
      <c r="D3" s="1"/>
      <c r="E3" s="1"/>
      <c r="F3" s="1"/>
      <c r="G3" s="1"/>
      <c r="H3" s="2"/>
      <c r="I3" s="3"/>
      <c r="J3" s="4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</row>
    <row r="4" spans="1:254" s="5" customFormat="1" ht="15">
      <c r="A4" s="4"/>
      <c r="B4" s="3"/>
      <c r="C4" s="2"/>
      <c r="D4" s="1"/>
      <c r="E4" s="1"/>
      <c r="F4" s="1"/>
      <c r="G4" s="1"/>
      <c r="H4" s="2"/>
      <c r="I4" s="3"/>
      <c r="J4" s="4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</row>
    <row r="5" spans="1:254" s="5" customFormat="1" ht="53.25">
      <c r="A5" s="22" t="s">
        <v>4</v>
      </c>
      <c r="B5" s="23" t="s">
        <v>5</v>
      </c>
      <c r="C5" s="23" t="s">
        <v>6</v>
      </c>
      <c r="D5" s="24" t="s">
        <v>7</v>
      </c>
      <c r="E5" s="24" t="s">
        <v>8</v>
      </c>
      <c r="F5" s="24" t="s">
        <v>9</v>
      </c>
      <c r="G5" s="24" t="s">
        <v>0</v>
      </c>
      <c r="H5" s="25" t="s">
        <v>10</v>
      </c>
      <c r="I5" s="23" t="s">
        <v>11</v>
      </c>
      <c r="J5" s="23" t="s">
        <v>12</v>
      </c>
      <c r="K5" s="10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</row>
    <row r="6" spans="1:254" s="5" customFormat="1" ht="15">
      <c r="A6" s="26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</row>
    <row r="7" spans="1:254" s="5" customFormat="1" ht="20.25" customHeight="1">
      <c r="A7" s="45" t="s">
        <v>187</v>
      </c>
      <c r="B7" s="46"/>
      <c r="C7" s="46"/>
      <c r="D7" s="46"/>
      <c r="E7" s="46"/>
      <c r="F7" s="46"/>
      <c r="G7" s="46"/>
      <c r="H7" s="46"/>
      <c r="I7" s="46"/>
      <c r="J7" s="47"/>
      <c r="K7" s="11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</row>
    <row r="8" spans="1:256" ht="210" customHeight="1">
      <c r="A8" s="28">
        <v>1</v>
      </c>
      <c r="B8" s="29" t="s">
        <v>14</v>
      </c>
      <c r="C8" s="30" t="s">
        <v>15</v>
      </c>
      <c r="D8" s="31">
        <v>25</v>
      </c>
      <c r="E8" s="17"/>
      <c r="F8" s="18">
        <f>SUM(E8*D8)</f>
        <v>0</v>
      </c>
      <c r="G8" s="18">
        <f>SUM(F8*1.08)</f>
        <v>0</v>
      </c>
      <c r="H8" s="32">
        <v>0.08</v>
      </c>
      <c r="I8" s="33"/>
      <c r="J8" s="33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1:256" ht="137.25" customHeight="1">
      <c r="A9" s="28">
        <v>2</v>
      </c>
      <c r="B9" s="29" t="s">
        <v>16</v>
      </c>
      <c r="C9" s="30" t="s">
        <v>15</v>
      </c>
      <c r="D9" s="31">
        <v>5</v>
      </c>
      <c r="E9" s="17"/>
      <c r="F9" s="18">
        <f aca="true" t="shared" si="0" ref="F9:F72">SUM(E9*D9)</f>
        <v>0</v>
      </c>
      <c r="G9" s="18">
        <f aca="true" t="shared" si="1" ref="G9:G72">SUM(F9*1.08)</f>
        <v>0</v>
      </c>
      <c r="H9" s="32">
        <v>0.08</v>
      </c>
      <c r="I9" s="34"/>
      <c r="J9" s="34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1:256" ht="237.75" customHeight="1">
      <c r="A10" s="28">
        <v>3</v>
      </c>
      <c r="B10" s="29" t="s">
        <v>17</v>
      </c>
      <c r="C10" s="30" t="s">
        <v>15</v>
      </c>
      <c r="D10" s="31">
        <v>5</v>
      </c>
      <c r="E10" s="17"/>
      <c r="F10" s="18">
        <f t="shared" si="0"/>
        <v>0</v>
      </c>
      <c r="G10" s="18">
        <f t="shared" si="1"/>
        <v>0</v>
      </c>
      <c r="H10" s="32">
        <v>0.08</v>
      </c>
      <c r="I10" s="34"/>
      <c r="J10" s="34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1:256" ht="345.75" customHeight="1">
      <c r="A11" s="28">
        <v>4</v>
      </c>
      <c r="B11" s="29" t="s">
        <v>18</v>
      </c>
      <c r="C11" s="30" t="s">
        <v>15</v>
      </c>
      <c r="D11" s="31">
        <v>1</v>
      </c>
      <c r="E11" s="17"/>
      <c r="F11" s="18">
        <f t="shared" si="0"/>
        <v>0</v>
      </c>
      <c r="G11" s="18">
        <f t="shared" si="1"/>
        <v>0</v>
      </c>
      <c r="H11" s="32">
        <v>0.08</v>
      </c>
      <c r="I11" s="34"/>
      <c r="J11" s="34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1:256" ht="193.5" customHeight="1">
      <c r="A12" s="28">
        <v>5</v>
      </c>
      <c r="B12" s="29" t="s">
        <v>19</v>
      </c>
      <c r="C12" s="30" t="s">
        <v>15</v>
      </c>
      <c r="D12" s="31">
        <v>1</v>
      </c>
      <c r="E12" s="17"/>
      <c r="F12" s="18">
        <f t="shared" si="0"/>
        <v>0</v>
      </c>
      <c r="G12" s="18">
        <f t="shared" si="1"/>
        <v>0</v>
      </c>
      <c r="H12" s="32">
        <v>0.08</v>
      </c>
      <c r="I12" s="34"/>
      <c r="J12" s="34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1:256" ht="243.75" customHeight="1">
      <c r="A13" s="28">
        <v>6</v>
      </c>
      <c r="B13" s="29" t="s">
        <v>20</v>
      </c>
      <c r="C13" s="30" t="s">
        <v>15</v>
      </c>
      <c r="D13" s="31">
        <v>1</v>
      </c>
      <c r="E13" s="17"/>
      <c r="F13" s="18">
        <f t="shared" si="0"/>
        <v>0</v>
      </c>
      <c r="G13" s="18">
        <f t="shared" si="1"/>
        <v>0</v>
      </c>
      <c r="H13" s="32">
        <v>0.08</v>
      </c>
      <c r="I13" s="34"/>
      <c r="J13" s="34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1:256" ht="289.5" customHeight="1">
      <c r="A14" s="28">
        <v>7</v>
      </c>
      <c r="B14" s="29" t="s">
        <v>21</v>
      </c>
      <c r="C14" s="30" t="s">
        <v>15</v>
      </c>
      <c r="D14" s="31">
        <v>1</v>
      </c>
      <c r="E14" s="17"/>
      <c r="F14" s="18">
        <f t="shared" si="0"/>
        <v>0</v>
      </c>
      <c r="G14" s="18">
        <f t="shared" si="1"/>
        <v>0</v>
      </c>
      <c r="H14" s="32">
        <v>0.08</v>
      </c>
      <c r="I14" s="34"/>
      <c r="J14" s="3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1:256" ht="259.5" customHeight="1">
      <c r="A15" s="28">
        <v>8</v>
      </c>
      <c r="B15" s="29" t="s">
        <v>22</v>
      </c>
      <c r="C15" s="30" t="s">
        <v>15</v>
      </c>
      <c r="D15" s="31">
        <v>4</v>
      </c>
      <c r="E15" s="17"/>
      <c r="F15" s="18">
        <f t="shared" si="0"/>
        <v>0</v>
      </c>
      <c r="G15" s="18">
        <f t="shared" si="1"/>
        <v>0</v>
      </c>
      <c r="H15" s="32">
        <v>0.08</v>
      </c>
      <c r="I15" s="34"/>
      <c r="J15" s="34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1:256" ht="186" customHeight="1">
      <c r="A16" s="28">
        <v>9</v>
      </c>
      <c r="B16" s="29" t="s">
        <v>23</v>
      </c>
      <c r="C16" s="30" t="s">
        <v>15</v>
      </c>
      <c r="D16" s="31">
        <v>2</v>
      </c>
      <c r="E16" s="17"/>
      <c r="F16" s="18">
        <f t="shared" si="0"/>
        <v>0</v>
      </c>
      <c r="G16" s="18">
        <f t="shared" si="1"/>
        <v>0</v>
      </c>
      <c r="H16" s="32">
        <v>0.08</v>
      </c>
      <c r="I16" s="34"/>
      <c r="J16" s="34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1:256" ht="186.75" customHeight="1">
      <c r="A17" s="28">
        <v>10</v>
      </c>
      <c r="B17" s="29" t="s">
        <v>24</v>
      </c>
      <c r="C17" s="30" t="s">
        <v>15</v>
      </c>
      <c r="D17" s="31">
        <v>2</v>
      </c>
      <c r="E17" s="17"/>
      <c r="F17" s="18">
        <f t="shared" si="0"/>
        <v>0</v>
      </c>
      <c r="G17" s="18">
        <f t="shared" si="1"/>
        <v>0</v>
      </c>
      <c r="H17" s="32">
        <v>0.08</v>
      </c>
      <c r="I17" s="34"/>
      <c r="J17" s="34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1:256" ht="143.25" customHeight="1">
      <c r="A18" s="28">
        <v>11</v>
      </c>
      <c r="B18" s="29" t="s">
        <v>25</v>
      </c>
      <c r="C18" s="30" t="s">
        <v>15</v>
      </c>
      <c r="D18" s="31">
        <v>2</v>
      </c>
      <c r="E18" s="17"/>
      <c r="F18" s="18">
        <f t="shared" si="0"/>
        <v>0</v>
      </c>
      <c r="G18" s="18">
        <f t="shared" si="1"/>
        <v>0</v>
      </c>
      <c r="H18" s="32">
        <v>0.08</v>
      </c>
      <c r="I18" s="34"/>
      <c r="J18" s="34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ht="127.5">
      <c r="A19" s="28">
        <v>12</v>
      </c>
      <c r="B19" s="29" t="s">
        <v>26</v>
      </c>
      <c r="C19" s="30" t="s">
        <v>15</v>
      </c>
      <c r="D19" s="31">
        <v>2</v>
      </c>
      <c r="E19" s="17"/>
      <c r="F19" s="18">
        <f t="shared" si="0"/>
        <v>0</v>
      </c>
      <c r="G19" s="18">
        <f t="shared" si="1"/>
        <v>0</v>
      </c>
      <c r="H19" s="32">
        <v>0.08</v>
      </c>
      <c r="I19" s="34"/>
      <c r="J19" s="3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ht="127.5">
      <c r="A20" s="28">
        <v>13</v>
      </c>
      <c r="B20" s="29" t="s">
        <v>27</v>
      </c>
      <c r="C20" s="30" t="s">
        <v>15</v>
      </c>
      <c r="D20" s="31">
        <v>2</v>
      </c>
      <c r="E20" s="17"/>
      <c r="F20" s="18">
        <f t="shared" si="0"/>
        <v>0</v>
      </c>
      <c r="G20" s="18">
        <f t="shared" si="1"/>
        <v>0</v>
      </c>
      <c r="H20" s="32">
        <v>0.08</v>
      </c>
      <c r="I20" s="35"/>
      <c r="J20" s="3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ht="127.5">
      <c r="A21" s="28">
        <v>14</v>
      </c>
      <c r="B21" s="29" t="s">
        <v>28</v>
      </c>
      <c r="C21" s="30" t="s">
        <v>15</v>
      </c>
      <c r="D21" s="31">
        <v>2</v>
      </c>
      <c r="E21" s="17"/>
      <c r="F21" s="18">
        <f t="shared" si="0"/>
        <v>0</v>
      </c>
      <c r="G21" s="18">
        <f t="shared" si="1"/>
        <v>0</v>
      </c>
      <c r="H21" s="32">
        <v>0.08</v>
      </c>
      <c r="I21" s="35"/>
      <c r="J21" s="3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ht="162.75" customHeight="1">
      <c r="A22" s="28">
        <v>15</v>
      </c>
      <c r="B22" s="29" t="s">
        <v>29</v>
      </c>
      <c r="C22" s="30" t="s">
        <v>15</v>
      </c>
      <c r="D22" s="31">
        <v>2</v>
      </c>
      <c r="E22" s="17"/>
      <c r="F22" s="18">
        <f t="shared" si="0"/>
        <v>0</v>
      </c>
      <c r="G22" s="18">
        <f t="shared" si="1"/>
        <v>0</v>
      </c>
      <c r="H22" s="32">
        <v>0.08</v>
      </c>
      <c r="I22" s="35"/>
      <c r="J22" s="3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ht="180.75" customHeight="1">
      <c r="A23" s="28">
        <v>16</v>
      </c>
      <c r="B23" s="29" t="s">
        <v>30</v>
      </c>
      <c r="C23" s="30" t="s">
        <v>15</v>
      </c>
      <c r="D23" s="31">
        <v>2</v>
      </c>
      <c r="E23" s="17"/>
      <c r="F23" s="18">
        <f t="shared" si="0"/>
        <v>0</v>
      </c>
      <c r="G23" s="18">
        <f t="shared" si="1"/>
        <v>0</v>
      </c>
      <c r="H23" s="32">
        <v>0.08</v>
      </c>
      <c r="I23" s="35"/>
      <c r="J23" s="3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ht="165.75" customHeight="1">
      <c r="A24" s="28">
        <v>17</v>
      </c>
      <c r="B24" s="29" t="s">
        <v>31</v>
      </c>
      <c r="C24" s="30" t="s">
        <v>15</v>
      </c>
      <c r="D24" s="31">
        <v>2</v>
      </c>
      <c r="E24" s="17"/>
      <c r="F24" s="18">
        <f t="shared" si="0"/>
        <v>0</v>
      </c>
      <c r="G24" s="18">
        <f t="shared" si="1"/>
        <v>0</v>
      </c>
      <c r="H24" s="32">
        <v>0.08</v>
      </c>
      <c r="I24" s="35"/>
      <c r="J24" s="3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51" customHeight="1">
      <c r="A25" s="28">
        <v>18</v>
      </c>
      <c r="B25" s="29" t="s">
        <v>32</v>
      </c>
      <c r="C25" s="30" t="s">
        <v>15</v>
      </c>
      <c r="D25" s="31">
        <v>2</v>
      </c>
      <c r="E25" s="17"/>
      <c r="F25" s="18">
        <f t="shared" si="0"/>
        <v>0</v>
      </c>
      <c r="G25" s="18">
        <f t="shared" si="1"/>
        <v>0</v>
      </c>
      <c r="H25" s="32">
        <v>0.08</v>
      </c>
      <c r="I25" s="35"/>
      <c r="J25" s="3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ht="146.25" customHeight="1">
      <c r="A26" s="28">
        <v>19</v>
      </c>
      <c r="B26" s="29" t="s">
        <v>33</v>
      </c>
      <c r="C26" s="30" t="s">
        <v>15</v>
      </c>
      <c r="D26" s="31">
        <v>2</v>
      </c>
      <c r="E26" s="17"/>
      <c r="F26" s="18">
        <f t="shared" si="0"/>
        <v>0</v>
      </c>
      <c r="G26" s="18">
        <f t="shared" si="1"/>
        <v>0</v>
      </c>
      <c r="H26" s="32">
        <v>0.08</v>
      </c>
      <c r="I26" s="35"/>
      <c r="J26" s="3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10" ht="156.75" customHeight="1">
      <c r="A27" s="28">
        <v>20</v>
      </c>
      <c r="B27" s="29" t="s">
        <v>34</v>
      </c>
      <c r="C27" s="30" t="s">
        <v>15</v>
      </c>
      <c r="D27" s="31">
        <v>2</v>
      </c>
      <c r="E27" s="17"/>
      <c r="F27" s="18">
        <f t="shared" si="0"/>
        <v>0</v>
      </c>
      <c r="G27" s="18">
        <f t="shared" si="1"/>
        <v>0</v>
      </c>
      <c r="H27" s="32">
        <v>0.08</v>
      </c>
      <c r="I27" s="36"/>
      <c r="J27" s="36"/>
    </row>
    <row r="28" spans="1:10" ht="142.5" customHeight="1">
      <c r="A28" s="28">
        <v>21</v>
      </c>
      <c r="B28" s="29" t="s">
        <v>35</v>
      </c>
      <c r="C28" s="30" t="s">
        <v>15</v>
      </c>
      <c r="D28" s="31">
        <v>2</v>
      </c>
      <c r="E28" s="17"/>
      <c r="F28" s="18">
        <f t="shared" si="0"/>
        <v>0</v>
      </c>
      <c r="G28" s="18">
        <f t="shared" si="1"/>
        <v>0</v>
      </c>
      <c r="H28" s="32">
        <v>0.08</v>
      </c>
      <c r="I28" s="36"/>
      <c r="J28" s="36"/>
    </row>
    <row r="29" spans="1:10" ht="154.5" customHeight="1">
      <c r="A29" s="28">
        <v>22</v>
      </c>
      <c r="B29" s="29" t="s">
        <v>36</v>
      </c>
      <c r="C29" s="30" t="s">
        <v>15</v>
      </c>
      <c r="D29" s="31">
        <v>2</v>
      </c>
      <c r="E29" s="17"/>
      <c r="F29" s="18">
        <f t="shared" si="0"/>
        <v>0</v>
      </c>
      <c r="G29" s="18">
        <f t="shared" si="1"/>
        <v>0</v>
      </c>
      <c r="H29" s="32">
        <v>0.08</v>
      </c>
      <c r="I29" s="36"/>
      <c r="J29" s="36"/>
    </row>
    <row r="30" spans="1:10" ht="149.25" customHeight="1">
      <c r="A30" s="28">
        <v>23</v>
      </c>
      <c r="B30" s="29" t="s">
        <v>37</v>
      </c>
      <c r="C30" s="30" t="s">
        <v>15</v>
      </c>
      <c r="D30" s="31">
        <v>2</v>
      </c>
      <c r="E30" s="17"/>
      <c r="F30" s="18">
        <f t="shared" si="0"/>
        <v>0</v>
      </c>
      <c r="G30" s="18">
        <f t="shared" si="1"/>
        <v>0</v>
      </c>
      <c r="H30" s="32">
        <v>0.08</v>
      </c>
      <c r="I30" s="36"/>
      <c r="J30" s="36"/>
    </row>
    <row r="31" spans="1:10" ht="102">
      <c r="A31" s="28">
        <v>24</v>
      </c>
      <c r="B31" s="29" t="s">
        <v>38</v>
      </c>
      <c r="C31" s="30" t="s">
        <v>15</v>
      </c>
      <c r="D31" s="31">
        <v>2</v>
      </c>
      <c r="E31" s="17"/>
      <c r="F31" s="18">
        <f t="shared" si="0"/>
        <v>0</v>
      </c>
      <c r="G31" s="18">
        <f t="shared" si="1"/>
        <v>0</v>
      </c>
      <c r="H31" s="32">
        <v>0.08</v>
      </c>
      <c r="I31" s="36"/>
      <c r="J31" s="36"/>
    </row>
    <row r="32" spans="1:10" ht="21" customHeight="1">
      <c r="A32" s="28">
        <v>25</v>
      </c>
      <c r="B32" s="29" t="s">
        <v>39</v>
      </c>
      <c r="C32" s="30" t="s">
        <v>15</v>
      </c>
      <c r="D32" s="31">
        <v>2</v>
      </c>
      <c r="E32" s="17"/>
      <c r="F32" s="18">
        <f t="shared" si="0"/>
        <v>0</v>
      </c>
      <c r="G32" s="18">
        <f t="shared" si="1"/>
        <v>0</v>
      </c>
      <c r="H32" s="32">
        <v>0.08</v>
      </c>
      <c r="I32" s="36"/>
      <c r="J32" s="36"/>
    </row>
    <row r="33" spans="1:10" ht="18.75" customHeight="1">
      <c r="A33" s="28">
        <v>26</v>
      </c>
      <c r="B33" s="29" t="s">
        <v>40</v>
      </c>
      <c r="C33" s="30" t="s">
        <v>15</v>
      </c>
      <c r="D33" s="31">
        <v>2</v>
      </c>
      <c r="E33" s="17"/>
      <c r="F33" s="18">
        <f t="shared" si="0"/>
        <v>0</v>
      </c>
      <c r="G33" s="18">
        <f t="shared" si="1"/>
        <v>0</v>
      </c>
      <c r="H33" s="32">
        <v>0.08</v>
      </c>
      <c r="I33" s="36"/>
      <c r="J33" s="36"/>
    </row>
    <row r="34" spans="1:10" ht="25.5" customHeight="1">
      <c r="A34" s="28">
        <v>27</v>
      </c>
      <c r="B34" s="29" t="s">
        <v>41</v>
      </c>
      <c r="C34" s="30" t="s">
        <v>15</v>
      </c>
      <c r="D34" s="31">
        <v>4</v>
      </c>
      <c r="E34" s="17"/>
      <c r="F34" s="18">
        <f t="shared" si="0"/>
        <v>0</v>
      </c>
      <c r="G34" s="18">
        <f t="shared" si="1"/>
        <v>0</v>
      </c>
      <c r="H34" s="32">
        <v>0.08</v>
      </c>
      <c r="I34" s="36"/>
      <c r="J34" s="36"/>
    </row>
    <row r="35" spans="1:10" ht="15">
      <c r="A35" s="28">
        <v>28</v>
      </c>
      <c r="B35" s="29" t="s">
        <v>42</v>
      </c>
      <c r="C35" s="30" t="s">
        <v>15</v>
      </c>
      <c r="D35" s="31">
        <v>4</v>
      </c>
      <c r="E35" s="17"/>
      <c r="F35" s="18">
        <f t="shared" si="0"/>
        <v>0</v>
      </c>
      <c r="G35" s="18">
        <f t="shared" si="1"/>
        <v>0</v>
      </c>
      <c r="H35" s="32">
        <v>0.08</v>
      </c>
      <c r="I35" s="37"/>
      <c r="J35" s="37"/>
    </row>
    <row r="36" spans="1:10" ht="15.75" customHeight="1">
      <c r="A36" s="28">
        <v>29</v>
      </c>
      <c r="B36" s="29" t="s">
        <v>43</v>
      </c>
      <c r="C36" s="30" t="s">
        <v>15</v>
      </c>
      <c r="D36" s="31">
        <v>2</v>
      </c>
      <c r="E36" s="17"/>
      <c r="F36" s="18">
        <f t="shared" si="0"/>
        <v>0</v>
      </c>
      <c r="G36" s="18">
        <f t="shared" si="1"/>
        <v>0</v>
      </c>
      <c r="H36" s="32">
        <v>0.08</v>
      </c>
      <c r="I36" s="36"/>
      <c r="J36" s="36"/>
    </row>
    <row r="37" spans="1:10" s="12" customFormat="1" ht="336.75" customHeight="1">
      <c r="A37" s="28">
        <v>30</v>
      </c>
      <c r="B37" s="29" t="s">
        <v>44</v>
      </c>
      <c r="C37" s="30" t="s">
        <v>15</v>
      </c>
      <c r="D37" s="31">
        <v>1</v>
      </c>
      <c r="E37" s="17"/>
      <c r="F37" s="18">
        <f t="shared" si="0"/>
        <v>0</v>
      </c>
      <c r="G37" s="18">
        <f t="shared" si="1"/>
        <v>0</v>
      </c>
      <c r="H37" s="32">
        <v>0.08</v>
      </c>
      <c r="I37" s="36"/>
      <c r="J37" s="36"/>
    </row>
    <row r="38" spans="1:10" ht="242.25">
      <c r="A38" s="28">
        <v>31</v>
      </c>
      <c r="B38" s="29" t="s">
        <v>45</v>
      </c>
      <c r="C38" s="30" t="s">
        <v>15</v>
      </c>
      <c r="D38" s="31">
        <v>3</v>
      </c>
      <c r="E38" s="17"/>
      <c r="F38" s="18">
        <f t="shared" si="0"/>
        <v>0</v>
      </c>
      <c r="G38" s="18">
        <f t="shared" si="1"/>
        <v>0</v>
      </c>
      <c r="H38" s="32">
        <v>0.08</v>
      </c>
      <c r="I38" s="36"/>
      <c r="J38" s="36"/>
    </row>
    <row r="39" spans="1:10" ht="27" customHeight="1">
      <c r="A39" s="28">
        <v>32</v>
      </c>
      <c r="B39" s="29" t="s">
        <v>45</v>
      </c>
      <c r="C39" s="30" t="s">
        <v>15</v>
      </c>
      <c r="D39" s="31">
        <v>1</v>
      </c>
      <c r="E39" s="17"/>
      <c r="F39" s="18">
        <f t="shared" si="0"/>
        <v>0</v>
      </c>
      <c r="G39" s="18">
        <f t="shared" si="1"/>
        <v>0</v>
      </c>
      <c r="H39" s="32">
        <v>0.08</v>
      </c>
      <c r="I39" s="36"/>
      <c r="J39" s="36"/>
    </row>
    <row r="40" spans="1:10" ht="191.25">
      <c r="A40" s="28">
        <v>33</v>
      </c>
      <c r="B40" s="29" t="s">
        <v>46</v>
      </c>
      <c r="C40" s="30" t="s">
        <v>15</v>
      </c>
      <c r="D40" s="31">
        <v>2</v>
      </c>
      <c r="E40" s="17"/>
      <c r="F40" s="18">
        <f t="shared" si="0"/>
        <v>0</v>
      </c>
      <c r="G40" s="18">
        <f t="shared" si="1"/>
        <v>0</v>
      </c>
      <c r="H40" s="32">
        <v>0.08</v>
      </c>
      <c r="I40" s="36"/>
      <c r="J40" s="36"/>
    </row>
    <row r="41" spans="1:10" ht="24" customHeight="1">
      <c r="A41" s="28">
        <v>34</v>
      </c>
      <c r="B41" s="29" t="s">
        <v>47</v>
      </c>
      <c r="C41" s="30" t="s">
        <v>15</v>
      </c>
      <c r="D41" s="31">
        <v>2</v>
      </c>
      <c r="E41" s="17"/>
      <c r="F41" s="18">
        <f t="shared" si="0"/>
        <v>0</v>
      </c>
      <c r="G41" s="18">
        <f t="shared" si="1"/>
        <v>0</v>
      </c>
      <c r="H41" s="32">
        <v>0.08</v>
      </c>
      <c r="I41" s="36"/>
      <c r="J41" s="36"/>
    </row>
    <row r="42" spans="1:10" ht="27" customHeight="1">
      <c r="A42" s="28">
        <v>35</v>
      </c>
      <c r="B42" s="29" t="s">
        <v>48</v>
      </c>
      <c r="C42" s="30" t="s">
        <v>15</v>
      </c>
      <c r="D42" s="31">
        <v>1</v>
      </c>
      <c r="E42" s="17"/>
      <c r="F42" s="18">
        <f t="shared" si="0"/>
        <v>0</v>
      </c>
      <c r="G42" s="18">
        <f t="shared" si="1"/>
        <v>0</v>
      </c>
      <c r="H42" s="32">
        <v>0.08</v>
      </c>
      <c r="I42" s="36"/>
      <c r="J42" s="36"/>
    </row>
    <row r="43" spans="1:10" ht="246" customHeight="1">
      <c r="A43" s="28">
        <v>36</v>
      </c>
      <c r="B43" s="29" t="s">
        <v>49</v>
      </c>
      <c r="C43" s="30" t="s">
        <v>15</v>
      </c>
      <c r="D43" s="31">
        <v>2</v>
      </c>
      <c r="E43" s="17"/>
      <c r="F43" s="18">
        <f t="shared" si="0"/>
        <v>0</v>
      </c>
      <c r="G43" s="18">
        <f t="shared" si="1"/>
        <v>0</v>
      </c>
      <c r="H43" s="32">
        <v>0.08</v>
      </c>
      <c r="I43" s="36"/>
      <c r="J43" s="36"/>
    </row>
    <row r="44" spans="1:10" ht="216.75" customHeight="1">
      <c r="A44" s="28">
        <v>37</v>
      </c>
      <c r="B44" s="29" t="s">
        <v>50</v>
      </c>
      <c r="C44" s="30" t="s">
        <v>15</v>
      </c>
      <c r="D44" s="31">
        <v>1</v>
      </c>
      <c r="E44" s="17"/>
      <c r="F44" s="18">
        <f t="shared" si="0"/>
        <v>0</v>
      </c>
      <c r="G44" s="18">
        <f t="shared" si="1"/>
        <v>0</v>
      </c>
      <c r="H44" s="32">
        <v>0.08</v>
      </c>
      <c r="I44" s="36"/>
      <c r="J44" s="36"/>
    </row>
    <row r="45" spans="1:10" ht="178.5">
      <c r="A45" s="28">
        <v>38</v>
      </c>
      <c r="B45" s="29" t="s">
        <v>51</v>
      </c>
      <c r="C45" s="30" t="s">
        <v>15</v>
      </c>
      <c r="D45" s="31">
        <v>1</v>
      </c>
      <c r="E45" s="17"/>
      <c r="F45" s="18">
        <f t="shared" si="0"/>
        <v>0</v>
      </c>
      <c r="G45" s="18">
        <f t="shared" si="1"/>
        <v>0</v>
      </c>
      <c r="H45" s="32">
        <v>0.08</v>
      </c>
      <c r="I45" s="36"/>
      <c r="J45" s="36"/>
    </row>
    <row r="46" spans="1:10" ht="216.75">
      <c r="A46" s="28">
        <v>39</v>
      </c>
      <c r="B46" s="29" t="s">
        <v>52</v>
      </c>
      <c r="C46" s="30" t="s">
        <v>15</v>
      </c>
      <c r="D46" s="31">
        <v>1</v>
      </c>
      <c r="E46" s="17"/>
      <c r="F46" s="18">
        <f t="shared" si="0"/>
        <v>0</v>
      </c>
      <c r="G46" s="18">
        <f t="shared" si="1"/>
        <v>0</v>
      </c>
      <c r="H46" s="32">
        <v>0.08</v>
      </c>
      <c r="I46" s="36"/>
      <c r="J46" s="36"/>
    </row>
    <row r="47" spans="1:10" ht="255">
      <c r="A47" s="28">
        <v>40</v>
      </c>
      <c r="B47" s="29" t="s">
        <v>53</v>
      </c>
      <c r="C47" s="30" t="s">
        <v>15</v>
      </c>
      <c r="D47" s="31">
        <v>1</v>
      </c>
      <c r="E47" s="17"/>
      <c r="F47" s="18">
        <f t="shared" si="0"/>
        <v>0</v>
      </c>
      <c r="G47" s="18">
        <f t="shared" si="1"/>
        <v>0</v>
      </c>
      <c r="H47" s="32">
        <v>0.08</v>
      </c>
      <c r="I47" s="36"/>
      <c r="J47" s="36"/>
    </row>
    <row r="48" spans="1:10" ht="153">
      <c r="A48" s="28">
        <v>41</v>
      </c>
      <c r="B48" s="29" t="s">
        <v>54</v>
      </c>
      <c r="C48" s="30" t="s">
        <v>15</v>
      </c>
      <c r="D48" s="31">
        <v>1</v>
      </c>
      <c r="E48" s="17"/>
      <c r="F48" s="18">
        <f t="shared" si="0"/>
        <v>0</v>
      </c>
      <c r="G48" s="18">
        <f t="shared" si="1"/>
        <v>0</v>
      </c>
      <c r="H48" s="32">
        <v>0.08</v>
      </c>
      <c r="I48" s="36"/>
      <c r="J48" s="36"/>
    </row>
    <row r="49" spans="1:10" ht="153">
      <c r="A49" s="28">
        <v>42</v>
      </c>
      <c r="B49" s="29" t="s">
        <v>55</v>
      </c>
      <c r="C49" s="30" t="s">
        <v>15</v>
      </c>
      <c r="D49" s="31">
        <v>1</v>
      </c>
      <c r="E49" s="17"/>
      <c r="F49" s="18">
        <f t="shared" si="0"/>
        <v>0</v>
      </c>
      <c r="G49" s="18">
        <f t="shared" si="1"/>
        <v>0</v>
      </c>
      <c r="H49" s="32">
        <v>0.08</v>
      </c>
      <c r="I49" s="36"/>
      <c r="J49" s="36"/>
    </row>
    <row r="50" spans="1:10" ht="45" customHeight="1">
      <c r="A50" s="28">
        <v>43</v>
      </c>
      <c r="B50" s="29" t="s">
        <v>56</v>
      </c>
      <c r="C50" s="30" t="s">
        <v>15</v>
      </c>
      <c r="D50" s="31">
        <v>1</v>
      </c>
      <c r="E50" s="17"/>
      <c r="F50" s="18">
        <f t="shared" si="0"/>
        <v>0</v>
      </c>
      <c r="G50" s="18">
        <f t="shared" si="1"/>
        <v>0</v>
      </c>
      <c r="H50" s="32">
        <v>0.08</v>
      </c>
      <c r="I50" s="36"/>
      <c r="J50" s="36"/>
    </row>
    <row r="51" spans="1:10" ht="165.75">
      <c r="A51" s="28">
        <v>44</v>
      </c>
      <c r="B51" s="29" t="s">
        <v>57</v>
      </c>
      <c r="C51" s="30" t="s">
        <v>15</v>
      </c>
      <c r="D51" s="31">
        <v>1</v>
      </c>
      <c r="E51" s="17"/>
      <c r="F51" s="18">
        <f t="shared" si="0"/>
        <v>0</v>
      </c>
      <c r="G51" s="18">
        <f t="shared" si="1"/>
        <v>0</v>
      </c>
      <c r="H51" s="32">
        <v>0.08</v>
      </c>
      <c r="I51" s="36"/>
      <c r="J51" s="36"/>
    </row>
    <row r="52" spans="1:10" ht="76.5">
      <c r="A52" s="28">
        <v>45</v>
      </c>
      <c r="B52" s="29" t="s">
        <v>58</v>
      </c>
      <c r="C52" s="30" t="s">
        <v>15</v>
      </c>
      <c r="D52" s="31">
        <v>1</v>
      </c>
      <c r="E52" s="17"/>
      <c r="F52" s="18">
        <f t="shared" si="0"/>
        <v>0</v>
      </c>
      <c r="G52" s="18">
        <f t="shared" si="1"/>
        <v>0</v>
      </c>
      <c r="H52" s="32">
        <v>0.08</v>
      </c>
      <c r="I52" s="36"/>
      <c r="J52" s="36"/>
    </row>
    <row r="53" spans="1:10" ht="63.75">
      <c r="A53" s="28">
        <v>46</v>
      </c>
      <c r="B53" s="29" t="s">
        <v>59</v>
      </c>
      <c r="C53" s="30" t="s">
        <v>15</v>
      </c>
      <c r="D53" s="31">
        <v>1</v>
      </c>
      <c r="E53" s="17"/>
      <c r="F53" s="18">
        <f t="shared" si="0"/>
        <v>0</v>
      </c>
      <c r="G53" s="18">
        <f t="shared" si="1"/>
        <v>0</v>
      </c>
      <c r="H53" s="32">
        <v>0.08</v>
      </c>
      <c r="I53" s="36"/>
      <c r="J53" s="36"/>
    </row>
    <row r="54" spans="1:10" ht="15">
      <c r="A54" s="28">
        <v>47</v>
      </c>
      <c r="B54" s="29" t="s">
        <v>60</v>
      </c>
      <c r="C54" s="30" t="s">
        <v>15</v>
      </c>
      <c r="D54" s="31">
        <v>5</v>
      </c>
      <c r="E54" s="17"/>
      <c r="F54" s="18">
        <f t="shared" si="0"/>
        <v>0</v>
      </c>
      <c r="G54" s="18">
        <f t="shared" si="1"/>
        <v>0</v>
      </c>
      <c r="H54" s="32">
        <v>0.08</v>
      </c>
      <c r="I54" s="36"/>
      <c r="J54" s="36"/>
    </row>
    <row r="55" spans="1:10" ht="15">
      <c r="A55" s="28">
        <v>48</v>
      </c>
      <c r="B55" s="29" t="s">
        <v>61</v>
      </c>
      <c r="C55" s="30" t="s">
        <v>15</v>
      </c>
      <c r="D55" s="31">
        <v>5</v>
      </c>
      <c r="E55" s="17"/>
      <c r="F55" s="18">
        <f t="shared" si="0"/>
        <v>0</v>
      </c>
      <c r="G55" s="18">
        <f t="shared" si="1"/>
        <v>0</v>
      </c>
      <c r="H55" s="32">
        <v>0.08</v>
      </c>
      <c r="I55" s="36"/>
      <c r="J55" s="36"/>
    </row>
    <row r="56" spans="1:10" ht="25.5">
      <c r="A56" s="28">
        <v>49</v>
      </c>
      <c r="B56" s="29" t="s">
        <v>62</v>
      </c>
      <c r="C56" s="30" t="s">
        <v>15</v>
      </c>
      <c r="D56" s="31">
        <v>5</v>
      </c>
      <c r="E56" s="17"/>
      <c r="F56" s="18">
        <f t="shared" si="0"/>
        <v>0</v>
      </c>
      <c r="G56" s="18">
        <f t="shared" si="1"/>
        <v>0</v>
      </c>
      <c r="H56" s="32">
        <v>0.08</v>
      </c>
      <c r="I56" s="36"/>
      <c r="J56" s="36"/>
    </row>
    <row r="57" spans="1:10" ht="25.5">
      <c r="A57" s="28">
        <v>50</v>
      </c>
      <c r="B57" s="29" t="s">
        <v>63</v>
      </c>
      <c r="C57" s="30" t="s">
        <v>15</v>
      </c>
      <c r="D57" s="31">
        <v>5</v>
      </c>
      <c r="E57" s="17"/>
      <c r="F57" s="18">
        <f t="shared" si="0"/>
        <v>0</v>
      </c>
      <c r="G57" s="18">
        <f t="shared" si="1"/>
        <v>0</v>
      </c>
      <c r="H57" s="32">
        <v>0.08</v>
      </c>
      <c r="I57" s="36"/>
      <c r="J57" s="36"/>
    </row>
    <row r="58" spans="1:10" ht="25.5">
      <c r="A58" s="28">
        <v>51</v>
      </c>
      <c r="B58" s="29" t="s">
        <v>64</v>
      </c>
      <c r="C58" s="30" t="s">
        <v>15</v>
      </c>
      <c r="D58" s="31">
        <v>5</v>
      </c>
      <c r="E58" s="17"/>
      <c r="F58" s="18">
        <f t="shared" si="0"/>
        <v>0</v>
      </c>
      <c r="G58" s="18">
        <f t="shared" si="1"/>
        <v>0</v>
      </c>
      <c r="H58" s="32">
        <v>0.08</v>
      </c>
      <c r="I58" s="36"/>
      <c r="J58" s="36"/>
    </row>
    <row r="59" spans="1:10" ht="25.5">
      <c r="A59" s="28">
        <v>52</v>
      </c>
      <c r="B59" s="29" t="s">
        <v>64</v>
      </c>
      <c r="C59" s="30" t="s">
        <v>15</v>
      </c>
      <c r="D59" s="31">
        <v>5</v>
      </c>
      <c r="E59" s="17"/>
      <c r="F59" s="18">
        <f t="shared" si="0"/>
        <v>0</v>
      </c>
      <c r="G59" s="18">
        <f t="shared" si="1"/>
        <v>0</v>
      </c>
      <c r="H59" s="32">
        <v>0.08</v>
      </c>
      <c r="I59" s="36"/>
      <c r="J59" s="36"/>
    </row>
    <row r="60" spans="1:10" ht="15">
      <c r="A60" s="28">
        <v>53</v>
      </c>
      <c r="B60" s="29" t="s">
        <v>65</v>
      </c>
      <c r="C60" s="30" t="s">
        <v>15</v>
      </c>
      <c r="D60" s="31">
        <v>5</v>
      </c>
      <c r="E60" s="17"/>
      <c r="F60" s="18">
        <f t="shared" si="0"/>
        <v>0</v>
      </c>
      <c r="G60" s="18">
        <f t="shared" si="1"/>
        <v>0</v>
      </c>
      <c r="H60" s="32">
        <v>0.08</v>
      </c>
      <c r="I60" s="36"/>
      <c r="J60" s="36"/>
    </row>
    <row r="61" spans="1:10" ht="15">
      <c r="A61" s="28">
        <v>54</v>
      </c>
      <c r="B61" s="29" t="s">
        <v>66</v>
      </c>
      <c r="C61" s="30" t="s">
        <v>15</v>
      </c>
      <c r="D61" s="31">
        <v>5</v>
      </c>
      <c r="E61" s="17"/>
      <c r="F61" s="18">
        <f t="shared" si="0"/>
        <v>0</v>
      </c>
      <c r="G61" s="18">
        <f t="shared" si="1"/>
        <v>0</v>
      </c>
      <c r="H61" s="32">
        <v>0.08</v>
      </c>
      <c r="I61" s="36"/>
      <c r="J61" s="36"/>
    </row>
    <row r="62" spans="1:10" ht="15">
      <c r="A62" s="28">
        <v>55</v>
      </c>
      <c r="B62" s="29" t="s">
        <v>67</v>
      </c>
      <c r="C62" s="30" t="s">
        <v>15</v>
      </c>
      <c r="D62" s="31">
        <v>5</v>
      </c>
      <c r="E62" s="17"/>
      <c r="F62" s="18">
        <f t="shared" si="0"/>
        <v>0</v>
      </c>
      <c r="G62" s="18">
        <f t="shared" si="1"/>
        <v>0</v>
      </c>
      <c r="H62" s="32">
        <v>0.08</v>
      </c>
      <c r="I62" s="36"/>
      <c r="J62" s="36"/>
    </row>
    <row r="63" spans="1:10" ht="15">
      <c r="A63" s="28">
        <v>56</v>
      </c>
      <c r="B63" s="29" t="s">
        <v>68</v>
      </c>
      <c r="C63" s="30" t="s">
        <v>15</v>
      </c>
      <c r="D63" s="31">
        <v>5</v>
      </c>
      <c r="E63" s="17"/>
      <c r="F63" s="18">
        <f t="shared" si="0"/>
        <v>0</v>
      </c>
      <c r="G63" s="18">
        <f t="shared" si="1"/>
        <v>0</v>
      </c>
      <c r="H63" s="32">
        <v>0.08</v>
      </c>
      <c r="I63" s="36"/>
      <c r="J63" s="36"/>
    </row>
    <row r="64" spans="1:10" ht="15">
      <c r="A64" s="28">
        <v>57</v>
      </c>
      <c r="B64" s="29" t="s">
        <v>69</v>
      </c>
      <c r="C64" s="30" t="s">
        <v>15</v>
      </c>
      <c r="D64" s="31">
        <v>5</v>
      </c>
      <c r="E64" s="17"/>
      <c r="F64" s="18">
        <f t="shared" si="0"/>
        <v>0</v>
      </c>
      <c r="G64" s="18">
        <f t="shared" si="1"/>
        <v>0</v>
      </c>
      <c r="H64" s="32">
        <v>0.08</v>
      </c>
      <c r="I64" s="36"/>
      <c r="J64" s="36"/>
    </row>
    <row r="65" spans="1:10" ht="15">
      <c r="A65" s="28">
        <v>58</v>
      </c>
      <c r="B65" s="29" t="s">
        <v>70</v>
      </c>
      <c r="C65" s="30" t="s">
        <v>15</v>
      </c>
      <c r="D65" s="31">
        <v>5</v>
      </c>
      <c r="E65" s="17"/>
      <c r="F65" s="18">
        <f t="shared" si="0"/>
        <v>0</v>
      </c>
      <c r="G65" s="18">
        <f t="shared" si="1"/>
        <v>0</v>
      </c>
      <c r="H65" s="32">
        <v>0.08</v>
      </c>
      <c r="I65" s="36"/>
      <c r="J65" s="36"/>
    </row>
    <row r="66" spans="1:10" ht="15">
      <c r="A66" s="28">
        <v>59</v>
      </c>
      <c r="B66" s="29" t="s">
        <v>71</v>
      </c>
      <c r="C66" s="30" t="s">
        <v>15</v>
      </c>
      <c r="D66" s="31">
        <v>5</v>
      </c>
      <c r="E66" s="17"/>
      <c r="F66" s="18">
        <f t="shared" si="0"/>
        <v>0</v>
      </c>
      <c r="G66" s="18">
        <f t="shared" si="1"/>
        <v>0</v>
      </c>
      <c r="H66" s="32">
        <v>0.08</v>
      </c>
      <c r="I66" s="36"/>
      <c r="J66" s="36"/>
    </row>
    <row r="67" spans="1:10" ht="15">
      <c r="A67" s="28">
        <v>60</v>
      </c>
      <c r="B67" s="29" t="s">
        <v>72</v>
      </c>
      <c r="C67" s="30" t="s">
        <v>15</v>
      </c>
      <c r="D67" s="31">
        <v>5</v>
      </c>
      <c r="E67" s="17"/>
      <c r="F67" s="18">
        <f t="shared" si="0"/>
        <v>0</v>
      </c>
      <c r="G67" s="18">
        <f t="shared" si="1"/>
        <v>0</v>
      </c>
      <c r="H67" s="32">
        <v>0.08</v>
      </c>
      <c r="I67" s="36"/>
      <c r="J67" s="36"/>
    </row>
    <row r="68" spans="1:10" ht="255">
      <c r="A68" s="28">
        <v>61</v>
      </c>
      <c r="B68" s="29" t="s">
        <v>53</v>
      </c>
      <c r="C68" s="30" t="s">
        <v>15</v>
      </c>
      <c r="D68" s="31">
        <v>1</v>
      </c>
      <c r="E68" s="17"/>
      <c r="F68" s="18">
        <f t="shared" si="0"/>
        <v>0</v>
      </c>
      <c r="G68" s="18">
        <f t="shared" si="1"/>
        <v>0</v>
      </c>
      <c r="H68" s="32">
        <v>0.08</v>
      </c>
      <c r="I68" s="36"/>
      <c r="J68" s="36"/>
    </row>
    <row r="69" spans="1:10" ht="140.25">
      <c r="A69" s="28">
        <v>62</v>
      </c>
      <c r="B69" s="29" t="s">
        <v>73</v>
      </c>
      <c r="C69" s="30" t="s">
        <v>15</v>
      </c>
      <c r="D69" s="31">
        <v>1</v>
      </c>
      <c r="E69" s="17"/>
      <c r="F69" s="18">
        <f t="shared" si="0"/>
        <v>0</v>
      </c>
      <c r="G69" s="18">
        <f t="shared" si="1"/>
        <v>0</v>
      </c>
      <c r="H69" s="32">
        <v>0.08</v>
      </c>
      <c r="I69" s="36"/>
      <c r="J69" s="36"/>
    </row>
    <row r="70" spans="1:10" ht="140.25">
      <c r="A70" s="28">
        <v>63</v>
      </c>
      <c r="B70" s="29" t="s">
        <v>74</v>
      </c>
      <c r="C70" s="30" t="s">
        <v>15</v>
      </c>
      <c r="D70" s="31">
        <v>1</v>
      </c>
      <c r="E70" s="17"/>
      <c r="F70" s="18">
        <f t="shared" si="0"/>
        <v>0</v>
      </c>
      <c r="G70" s="18">
        <f t="shared" si="1"/>
        <v>0</v>
      </c>
      <c r="H70" s="32">
        <v>0.08</v>
      </c>
      <c r="I70" s="36"/>
      <c r="J70" s="36"/>
    </row>
    <row r="71" spans="1:10" ht="204">
      <c r="A71" s="28">
        <v>64</v>
      </c>
      <c r="B71" s="29" t="s">
        <v>75</v>
      </c>
      <c r="C71" s="30" t="s">
        <v>15</v>
      </c>
      <c r="D71" s="31">
        <v>2</v>
      </c>
      <c r="E71" s="17"/>
      <c r="F71" s="18">
        <f t="shared" si="0"/>
        <v>0</v>
      </c>
      <c r="G71" s="18">
        <f t="shared" si="1"/>
        <v>0</v>
      </c>
      <c r="H71" s="32">
        <v>0.08</v>
      </c>
      <c r="I71" s="36"/>
      <c r="J71" s="36"/>
    </row>
    <row r="72" spans="1:10" ht="204">
      <c r="A72" s="28">
        <v>65</v>
      </c>
      <c r="B72" s="29" t="s">
        <v>76</v>
      </c>
      <c r="C72" s="30" t="s">
        <v>15</v>
      </c>
      <c r="D72" s="31">
        <v>2</v>
      </c>
      <c r="E72" s="17"/>
      <c r="F72" s="18">
        <f t="shared" si="0"/>
        <v>0</v>
      </c>
      <c r="G72" s="18">
        <f t="shared" si="1"/>
        <v>0</v>
      </c>
      <c r="H72" s="32">
        <v>0.08</v>
      </c>
      <c r="I72" s="36"/>
      <c r="J72" s="36"/>
    </row>
    <row r="73" spans="1:10" ht="204">
      <c r="A73" s="28">
        <v>66</v>
      </c>
      <c r="B73" s="29" t="s">
        <v>77</v>
      </c>
      <c r="C73" s="30" t="s">
        <v>15</v>
      </c>
      <c r="D73" s="31">
        <v>2</v>
      </c>
      <c r="E73" s="17"/>
      <c r="F73" s="18">
        <f aca="true" t="shared" si="2" ref="F73:F136">SUM(E73*D73)</f>
        <v>0</v>
      </c>
      <c r="G73" s="18">
        <f aca="true" t="shared" si="3" ref="G73:G136">SUM(F73*1.08)</f>
        <v>0</v>
      </c>
      <c r="H73" s="32">
        <v>0.08</v>
      </c>
      <c r="I73" s="36"/>
      <c r="J73" s="36"/>
    </row>
    <row r="74" spans="1:10" ht="204">
      <c r="A74" s="28">
        <v>67</v>
      </c>
      <c r="B74" s="29" t="s">
        <v>78</v>
      </c>
      <c r="C74" s="30" t="s">
        <v>15</v>
      </c>
      <c r="D74" s="31">
        <v>2</v>
      </c>
      <c r="E74" s="17"/>
      <c r="F74" s="18">
        <f t="shared" si="2"/>
        <v>0</v>
      </c>
      <c r="G74" s="18">
        <f t="shared" si="3"/>
        <v>0</v>
      </c>
      <c r="H74" s="32">
        <v>0.08</v>
      </c>
      <c r="I74" s="36"/>
      <c r="J74" s="36"/>
    </row>
    <row r="75" spans="1:10" ht="15.75" customHeight="1">
      <c r="A75" s="28">
        <v>68</v>
      </c>
      <c r="B75" s="29" t="s">
        <v>79</v>
      </c>
      <c r="C75" s="30" t="s">
        <v>15</v>
      </c>
      <c r="D75" s="31">
        <v>1</v>
      </c>
      <c r="E75" s="17"/>
      <c r="F75" s="18">
        <f t="shared" si="2"/>
        <v>0</v>
      </c>
      <c r="G75" s="18">
        <f t="shared" si="3"/>
        <v>0</v>
      </c>
      <c r="H75" s="32">
        <v>0.08</v>
      </c>
      <c r="I75" s="36"/>
      <c r="J75" s="36"/>
    </row>
    <row r="76" spans="1:10" ht="30" customHeight="1">
      <c r="A76" s="28">
        <v>69</v>
      </c>
      <c r="B76" s="29" t="s">
        <v>80</v>
      </c>
      <c r="C76" s="30" t="s">
        <v>15</v>
      </c>
      <c r="D76" s="31">
        <v>1</v>
      </c>
      <c r="E76" s="17"/>
      <c r="F76" s="18">
        <f t="shared" si="2"/>
        <v>0</v>
      </c>
      <c r="G76" s="18">
        <f t="shared" si="3"/>
        <v>0</v>
      </c>
      <c r="H76" s="32">
        <v>0.08</v>
      </c>
      <c r="I76" s="36"/>
      <c r="J76" s="36"/>
    </row>
    <row r="77" spans="1:10" ht="38.25">
      <c r="A77" s="28">
        <v>70</v>
      </c>
      <c r="B77" s="29" t="s">
        <v>81</v>
      </c>
      <c r="C77" s="30" t="s">
        <v>15</v>
      </c>
      <c r="D77" s="31">
        <v>2</v>
      </c>
      <c r="E77" s="17"/>
      <c r="F77" s="18">
        <f t="shared" si="2"/>
        <v>0</v>
      </c>
      <c r="G77" s="18">
        <f t="shared" si="3"/>
        <v>0</v>
      </c>
      <c r="H77" s="32">
        <v>0.08</v>
      </c>
      <c r="I77" s="36"/>
      <c r="J77" s="36"/>
    </row>
    <row r="78" spans="1:10" ht="114.75">
      <c r="A78" s="28">
        <v>71</v>
      </c>
      <c r="B78" s="29" t="s">
        <v>82</v>
      </c>
      <c r="C78" s="30" t="s">
        <v>15</v>
      </c>
      <c r="D78" s="31">
        <v>1</v>
      </c>
      <c r="E78" s="17"/>
      <c r="F78" s="18">
        <f t="shared" si="2"/>
        <v>0</v>
      </c>
      <c r="G78" s="18">
        <f t="shared" si="3"/>
        <v>0</v>
      </c>
      <c r="H78" s="32">
        <v>0.08</v>
      </c>
      <c r="I78" s="36"/>
      <c r="J78" s="36"/>
    </row>
    <row r="79" spans="1:10" ht="216.75">
      <c r="A79" s="28">
        <v>72</v>
      </c>
      <c r="B79" s="29" t="s">
        <v>83</v>
      </c>
      <c r="C79" s="30" t="s">
        <v>15</v>
      </c>
      <c r="D79" s="31">
        <v>1</v>
      </c>
      <c r="E79" s="17"/>
      <c r="F79" s="18">
        <f t="shared" si="2"/>
        <v>0</v>
      </c>
      <c r="G79" s="18">
        <f t="shared" si="3"/>
        <v>0</v>
      </c>
      <c r="H79" s="32">
        <v>0.08</v>
      </c>
      <c r="I79" s="36"/>
      <c r="J79" s="36"/>
    </row>
    <row r="80" spans="1:10" ht="127.5">
      <c r="A80" s="28">
        <v>73</v>
      </c>
      <c r="B80" s="29" t="s">
        <v>84</v>
      </c>
      <c r="C80" s="30" t="s">
        <v>15</v>
      </c>
      <c r="D80" s="31">
        <v>1</v>
      </c>
      <c r="E80" s="17"/>
      <c r="F80" s="18">
        <f t="shared" si="2"/>
        <v>0</v>
      </c>
      <c r="G80" s="18">
        <f t="shared" si="3"/>
        <v>0</v>
      </c>
      <c r="H80" s="32">
        <v>0.08</v>
      </c>
      <c r="I80" s="36"/>
      <c r="J80" s="36"/>
    </row>
    <row r="81" spans="1:10" ht="114.75">
      <c r="A81" s="28">
        <v>74</v>
      </c>
      <c r="B81" s="29" t="s">
        <v>85</v>
      </c>
      <c r="C81" s="30" t="s">
        <v>15</v>
      </c>
      <c r="D81" s="31">
        <v>1</v>
      </c>
      <c r="E81" s="17"/>
      <c r="F81" s="18">
        <f t="shared" si="2"/>
        <v>0</v>
      </c>
      <c r="G81" s="18">
        <f t="shared" si="3"/>
        <v>0</v>
      </c>
      <c r="H81" s="32">
        <v>0.08</v>
      </c>
      <c r="I81" s="36"/>
      <c r="J81" s="36"/>
    </row>
    <row r="82" spans="1:10" ht="127.5">
      <c r="A82" s="28">
        <v>75</v>
      </c>
      <c r="B82" s="29" t="s">
        <v>86</v>
      </c>
      <c r="C82" s="30" t="s">
        <v>15</v>
      </c>
      <c r="D82" s="31">
        <v>1</v>
      </c>
      <c r="E82" s="17"/>
      <c r="F82" s="18">
        <f t="shared" si="2"/>
        <v>0</v>
      </c>
      <c r="G82" s="18">
        <f t="shared" si="3"/>
        <v>0</v>
      </c>
      <c r="H82" s="32">
        <v>0.08</v>
      </c>
      <c r="I82" s="36"/>
      <c r="J82" s="36"/>
    </row>
    <row r="83" spans="1:10" ht="127.5">
      <c r="A83" s="28">
        <v>76</v>
      </c>
      <c r="B83" s="29" t="s">
        <v>87</v>
      </c>
      <c r="C83" s="30" t="s">
        <v>15</v>
      </c>
      <c r="D83" s="31">
        <v>1</v>
      </c>
      <c r="E83" s="17"/>
      <c r="F83" s="18">
        <f t="shared" si="2"/>
        <v>0</v>
      </c>
      <c r="G83" s="18">
        <f t="shared" si="3"/>
        <v>0</v>
      </c>
      <c r="H83" s="32">
        <v>0.08</v>
      </c>
      <c r="I83" s="36"/>
      <c r="J83" s="36"/>
    </row>
    <row r="84" spans="1:10" ht="127.5">
      <c r="A84" s="28">
        <v>77</v>
      </c>
      <c r="B84" s="29" t="s">
        <v>88</v>
      </c>
      <c r="C84" s="30" t="s">
        <v>15</v>
      </c>
      <c r="D84" s="31">
        <v>1</v>
      </c>
      <c r="E84" s="17"/>
      <c r="F84" s="18">
        <f t="shared" si="2"/>
        <v>0</v>
      </c>
      <c r="G84" s="18">
        <f t="shared" si="3"/>
        <v>0</v>
      </c>
      <c r="H84" s="32">
        <v>0.08</v>
      </c>
      <c r="I84" s="36"/>
      <c r="J84" s="36"/>
    </row>
    <row r="85" spans="1:10" ht="127.5">
      <c r="A85" s="28">
        <v>78</v>
      </c>
      <c r="B85" s="29" t="s">
        <v>89</v>
      </c>
      <c r="C85" s="30" t="s">
        <v>15</v>
      </c>
      <c r="D85" s="31">
        <v>1</v>
      </c>
      <c r="E85" s="17"/>
      <c r="F85" s="18">
        <f t="shared" si="2"/>
        <v>0</v>
      </c>
      <c r="G85" s="18">
        <f t="shared" si="3"/>
        <v>0</v>
      </c>
      <c r="H85" s="32">
        <v>0.08</v>
      </c>
      <c r="I85" s="36"/>
      <c r="J85" s="36"/>
    </row>
    <row r="86" spans="1:10" ht="127.5">
      <c r="A86" s="28">
        <v>79</v>
      </c>
      <c r="B86" s="29" t="s">
        <v>90</v>
      </c>
      <c r="C86" s="30" t="s">
        <v>15</v>
      </c>
      <c r="D86" s="31">
        <v>1</v>
      </c>
      <c r="E86" s="17"/>
      <c r="F86" s="18">
        <f t="shared" si="2"/>
        <v>0</v>
      </c>
      <c r="G86" s="18">
        <f t="shared" si="3"/>
        <v>0</v>
      </c>
      <c r="H86" s="32">
        <v>0.08</v>
      </c>
      <c r="I86" s="36"/>
      <c r="J86" s="36"/>
    </row>
    <row r="87" spans="1:10" ht="127.5">
      <c r="A87" s="28">
        <v>80</v>
      </c>
      <c r="B87" s="29" t="s">
        <v>91</v>
      </c>
      <c r="C87" s="30" t="s">
        <v>15</v>
      </c>
      <c r="D87" s="31">
        <v>1</v>
      </c>
      <c r="E87" s="17"/>
      <c r="F87" s="18">
        <f t="shared" si="2"/>
        <v>0</v>
      </c>
      <c r="G87" s="18">
        <f t="shared" si="3"/>
        <v>0</v>
      </c>
      <c r="H87" s="32">
        <v>0.08</v>
      </c>
      <c r="I87" s="36"/>
      <c r="J87" s="36"/>
    </row>
    <row r="88" spans="1:10" ht="127.5">
      <c r="A88" s="28">
        <v>81</v>
      </c>
      <c r="B88" s="29" t="s">
        <v>92</v>
      </c>
      <c r="C88" s="30" t="s">
        <v>15</v>
      </c>
      <c r="D88" s="31">
        <v>1</v>
      </c>
      <c r="E88" s="17"/>
      <c r="F88" s="18">
        <f t="shared" si="2"/>
        <v>0</v>
      </c>
      <c r="G88" s="18">
        <f t="shared" si="3"/>
        <v>0</v>
      </c>
      <c r="H88" s="32">
        <v>0.08</v>
      </c>
      <c r="I88" s="36"/>
      <c r="J88" s="36"/>
    </row>
    <row r="89" spans="1:10" ht="153">
      <c r="A89" s="28">
        <v>82</v>
      </c>
      <c r="B89" s="29" t="s">
        <v>93</v>
      </c>
      <c r="C89" s="30" t="s">
        <v>15</v>
      </c>
      <c r="D89" s="31">
        <v>2</v>
      </c>
      <c r="E89" s="17"/>
      <c r="F89" s="18">
        <f t="shared" si="2"/>
        <v>0</v>
      </c>
      <c r="G89" s="18">
        <f t="shared" si="3"/>
        <v>0</v>
      </c>
      <c r="H89" s="32">
        <v>0.08</v>
      </c>
      <c r="I89" s="36"/>
      <c r="J89" s="36"/>
    </row>
    <row r="90" spans="1:10" ht="153">
      <c r="A90" s="28">
        <v>83</v>
      </c>
      <c r="B90" s="29" t="s">
        <v>94</v>
      </c>
      <c r="C90" s="30" t="s">
        <v>15</v>
      </c>
      <c r="D90" s="31">
        <v>1</v>
      </c>
      <c r="E90" s="17"/>
      <c r="F90" s="18">
        <f t="shared" si="2"/>
        <v>0</v>
      </c>
      <c r="G90" s="18">
        <f t="shared" si="3"/>
        <v>0</v>
      </c>
      <c r="H90" s="32">
        <v>0.08</v>
      </c>
      <c r="I90" s="36"/>
      <c r="J90" s="36"/>
    </row>
    <row r="91" spans="1:10" ht="191.25">
      <c r="A91" s="28">
        <v>84</v>
      </c>
      <c r="B91" s="29" t="s">
        <v>95</v>
      </c>
      <c r="C91" s="30" t="s">
        <v>15</v>
      </c>
      <c r="D91" s="31">
        <v>1</v>
      </c>
      <c r="E91" s="17"/>
      <c r="F91" s="18">
        <f t="shared" si="2"/>
        <v>0</v>
      </c>
      <c r="G91" s="18">
        <f t="shared" si="3"/>
        <v>0</v>
      </c>
      <c r="H91" s="32">
        <v>0.08</v>
      </c>
      <c r="I91" s="36"/>
      <c r="J91" s="36"/>
    </row>
    <row r="92" spans="1:10" ht="140.25">
      <c r="A92" s="28">
        <v>85</v>
      </c>
      <c r="B92" s="29" t="s">
        <v>96</v>
      </c>
      <c r="C92" s="30" t="s">
        <v>15</v>
      </c>
      <c r="D92" s="31">
        <v>40</v>
      </c>
      <c r="E92" s="17"/>
      <c r="F92" s="18">
        <f t="shared" si="2"/>
        <v>0</v>
      </c>
      <c r="G92" s="18">
        <f t="shared" si="3"/>
        <v>0</v>
      </c>
      <c r="H92" s="32">
        <v>0.08</v>
      </c>
      <c r="I92" s="36"/>
      <c r="J92" s="36"/>
    </row>
    <row r="93" spans="1:10" ht="140.25">
      <c r="A93" s="28">
        <v>86</v>
      </c>
      <c r="B93" s="29" t="s">
        <v>97</v>
      </c>
      <c r="C93" s="30" t="s">
        <v>15</v>
      </c>
      <c r="D93" s="31">
        <v>10</v>
      </c>
      <c r="E93" s="17"/>
      <c r="F93" s="18">
        <f t="shared" si="2"/>
        <v>0</v>
      </c>
      <c r="G93" s="18">
        <f t="shared" si="3"/>
        <v>0</v>
      </c>
      <c r="H93" s="32">
        <v>0.08</v>
      </c>
      <c r="I93" s="36"/>
      <c r="J93" s="36"/>
    </row>
    <row r="94" spans="1:10" ht="216.75">
      <c r="A94" s="28">
        <v>87</v>
      </c>
      <c r="B94" s="29" t="s">
        <v>98</v>
      </c>
      <c r="C94" s="30" t="s">
        <v>15</v>
      </c>
      <c r="D94" s="31">
        <v>2</v>
      </c>
      <c r="E94" s="17"/>
      <c r="F94" s="18">
        <f t="shared" si="2"/>
        <v>0</v>
      </c>
      <c r="G94" s="18">
        <f t="shared" si="3"/>
        <v>0</v>
      </c>
      <c r="H94" s="32">
        <v>0.08</v>
      </c>
      <c r="I94" s="36"/>
      <c r="J94" s="36"/>
    </row>
    <row r="95" spans="1:10" ht="204">
      <c r="A95" s="28">
        <v>88</v>
      </c>
      <c r="B95" s="29" t="s">
        <v>99</v>
      </c>
      <c r="C95" s="30" t="s">
        <v>15</v>
      </c>
      <c r="D95" s="31">
        <v>2</v>
      </c>
      <c r="E95" s="17"/>
      <c r="F95" s="18">
        <f t="shared" si="2"/>
        <v>0</v>
      </c>
      <c r="G95" s="18">
        <f t="shared" si="3"/>
        <v>0</v>
      </c>
      <c r="H95" s="32">
        <v>0.08</v>
      </c>
      <c r="I95" s="36"/>
      <c r="J95" s="36"/>
    </row>
    <row r="96" spans="1:10" ht="216.75">
      <c r="A96" s="28">
        <v>89</v>
      </c>
      <c r="B96" s="29" t="s">
        <v>100</v>
      </c>
      <c r="C96" s="30" t="s">
        <v>15</v>
      </c>
      <c r="D96" s="31">
        <v>2</v>
      </c>
      <c r="E96" s="17"/>
      <c r="F96" s="18">
        <f t="shared" si="2"/>
        <v>0</v>
      </c>
      <c r="G96" s="18">
        <f t="shared" si="3"/>
        <v>0</v>
      </c>
      <c r="H96" s="32">
        <v>0.08</v>
      </c>
      <c r="I96" s="36"/>
      <c r="J96" s="36"/>
    </row>
    <row r="97" spans="1:10" ht="204">
      <c r="A97" s="28">
        <v>90</v>
      </c>
      <c r="B97" s="29" t="s">
        <v>101</v>
      </c>
      <c r="C97" s="30" t="s">
        <v>15</v>
      </c>
      <c r="D97" s="31">
        <v>1</v>
      </c>
      <c r="E97" s="17"/>
      <c r="F97" s="18">
        <f t="shared" si="2"/>
        <v>0</v>
      </c>
      <c r="G97" s="18">
        <f t="shared" si="3"/>
        <v>0</v>
      </c>
      <c r="H97" s="32">
        <v>0.08</v>
      </c>
      <c r="I97" s="36"/>
      <c r="J97" s="36"/>
    </row>
    <row r="98" spans="1:10" ht="204">
      <c r="A98" s="28">
        <v>91</v>
      </c>
      <c r="B98" s="29" t="s">
        <v>102</v>
      </c>
      <c r="C98" s="30" t="s">
        <v>15</v>
      </c>
      <c r="D98" s="31">
        <v>20</v>
      </c>
      <c r="E98" s="17"/>
      <c r="F98" s="18">
        <f t="shared" si="2"/>
        <v>0</v>
      </c>
      <c r="G98" s="18">
        <f t="shared" si="3"/>
        <v>0</v>
      </c>
      <c r="H98" s="32">
        <v>0.08</v>
      </c>
      <c r="I98" s="36"/>
      <c r="J98" s="36"/>
    </row>
    <row r="99" spans="1:10" ht="204">
      <c r="A99" s="28">
        <v>92</v>
      </c>
      <c r="B99" s="29" t="s">
        <v>103</v>
      </c>
      <c r="C99" s="30" t="s">
        <v>15</v>
      </c>
      <c r="D99" s="31">
        <v>5</v>
      </c>
      <c r="E99" s="17"/>
      <c r="F99" s="18">
        <f t="shared" si="2"/>
        <v>0</v>
      </c>
      <c r="G99" s="18">
        <f t="shared" si="3"/>
        <v>0</v>
      </c>
      <c r="H99" s="32">
        <v>0.08</v>
      </c>
      <c r="I99" s="36"/>
      <c r="J99" s="36"/>
    </row>
    <row r="100" spans="1:10" ht="165.75">
      <c r="A100" s="28">
        <v>93</v>
      </c>
      <c r="B100" s="29" t="s">
        <v>104</v>
      </c>
      <c r="C100" s="30" t="s">
        <v>15</v>
      </c>
      <c r="D100" s="31">
        <v>1</v>
      </c>
      <c r="E100" s="17"/>
      <c r="F100" s="18">
        <f t="shared" si="2"/>
        <v>0</v>
      </c>
      <c r="G100" s="18">
        <f t="shared" si="3"/>
        <v>0</v>
      </c>
      <c r="H100" s="32">
        <v>0.08</v>
      </c>
      <c r="I100" s="36"/>
      <c r="J100" s="36"/>
    </row>
    <row r="101" spans="1:10" ht="178.5">
      <c r="A101" s="28">
        <v>94</v>
      </c>
      <c r="B101" s="29" t="s">
        <v>105</v>
      </c>
      <c r="C101" s="30" t="s">
        <v>15</v>
      </c>
      <c r="D101" s="31">
        <v>1</v>
      </c>
      <c r="E101" s="17"/>
      <c r="F101" s="18">
        <f t="shared" si="2"/>
        <v>0</v>
      </c>
      <c r="G101" s="18">
        <f t="shared" si="3"/>
        <v>0</v>
      </c>
      <c r="H101" s="32">
        <v>0.08</v>
      </c>
      <c r="I101" s="36"/>
      <c r="J101" s="36"/>
    </row>
    <row r="102" spans="1:10" ht="178.5">
      <c r="A102" s="28">
        <v>95</v>
      </c>
      <c r="B102" s="29" t="s">
        <v>106</v>
      </c>
      <c r="C102" s="30" t="s">
        <v>15</v>
      </c>
      <c r="D102" s="31">
        <v>1</v>
      </c>
      <c r="E102" s="17"/>
      <c r="F102" s="18">
        <f t="shared" si="2"/>
        <v>0</v>
      </c>
      <c r="G102" s="18">
        <f t="shared" si="3"/>
        <v>0</v>
      </c>
      <c r="H102" s="32">
        <v>0.08</v>
      </c>
      <c r="I102" s="36"/>
      <c r="J102" s="36"/>
    </row>
    <row r="103" spans="1:10" ht="255">
      <c r="A103" s="28">
        <v>96</v>
      </c>
      <c r="B103" s="29" t="s">
        <v>107</v>
      </c>
      <c r="C103" s="30" t="s">
        <v>15</v>
      </c>
      <c r="D103" s="31">
        <v>1</v>
      </c>
      <c r="E103" s="17"/>
      <c r="F103" s="18">
        <f t="shared" si="2"/>
        <v>0</v>
      </c>
      <c r="G103" s="18">
        <f t="shared" si="3"/>
        <v>0</v>
      </c>
      <c r="H103" s="32">
        <v>0.08</v>
      </c>
      <c r="I103" s="36"/>
      <c r="J103" s="36"/>
    </row>
    <row r="104" spans="1:10" ht="229.5">
      <c r="A104" s="28">
        <v>97</v>
      </c>
      <c r="B104" s="29" t="s">
        <v>108</v>
      </c>
      <c r="C104" s="30" t="s">
        <v>15</v>
      </c>
      <c r="D104" s="31">
        <v>1</v>
      </c>
      <c r="E104" s="17"/>
      <c r="F104" s="18">
        <f t="shared" si="2"/>
        <v>0</v>
      </c>
      <c r="G104" s="18">
        <f t="shared" si="3"/>
        <v>0</v>
      </c>
      <c r="H104" s="32">
        <v>0.08</v>
      </c>
      <c r="I104" s="36"/>
      <c r="J104" s="36"/>
    </row>
    <row r="105" spans="1:10" ht="191.25">
      <c r="A105" s="28">
        <v>98</v>
      </c>
      <c r="B105" s="29" t="s">
        <v>109</v>
      </c>
      <c r="C105" s="30" t="s">
        <v>15</v>
      </c>
      <c r="D105" s="31">
        <v>1</v>
      </c>
      <c r="E105" s="17"/>
      <c r="F105" s="18">
        <f t="shared" si="2"/>
        <v>0</v>
      </c>
      <c r="G105" s="18">
        <f t="shared" si="3"/>
        <v>0</v>
      </c>
      <c r="H105" s="32">
        <v>0.08</v>
      </c>
      <c r="I105" s="36"/>
      <c r="J105" s="36"/>
    </row>
    <row r="106" spans="1:10" ht="76.5">
      <c r="A106" s="28">
        <v>99</v>
      </c>
      <c r="B106" s="29" t="s">
        <v>110</v>
      </c>
      <c r="C106" s="30" t="s">
        <v>15</v>
      </c>
      <c r="D106" s="31">
        <v>5</v>
      </c>
      <c r="E106" s="17"/>
      <c r="F106" s="18">
        <f t="shared" si="2"/>
        <v>0</v>
      </c>
      <c r="G106" s="18">
        <f t="shared" si="3"/>
        <v>0</v>
      </c>
      <c r="H106" s="32">
        <v>0.08</v>
      </c>
      <c r="I106" s="36"/>
      <c r="J106" s="36"/>
    </row>
    <row r="107" spans="1:10" ht="15">
      <c r="A107" s="28">
        <v>100</v>
      </c>
      <c r="B107" s="29" t="s">
        <v>111</v>
      </c>
      <c r="C107" s="30" t="s">
        <v>15</v>
      </c>
      <c r="D107" s="31">
        <v>5</v>
      </c>
      <c r="E107" s="17"/>
      <c r="F107" s="18">
        <f t="shared" si="2"/>
        <v>0</v>
      </c>
      <c r="G107" s="18">
        <f t="shared" si="3"/>
        <v>0</v>
      </c>
      <c r="H107" s="32">
        <v>0.08</v>
      </c>
      <c r="I107" s="36"/>
      <c r="J107" s="36"/>
    </row>
    <row r="108" spans="1:10" ht="140.25">
      <c r="A108" s="28">
        <v>101</v>
      </c>
      <c r="B108" s="29" t="s">
        <v>112</v>
      </c>
      <c r="C108" s="30" t="s">
        <v>15</v>
      </c>
      <c r="D108" s="31">
        <v>2</v>
      </c>
      <c r="E108" s="17"/>
      <c r="F108" s="18">
        <f t="shared" si="2"/>
        <v>0</v>
      </c>
      <c r="G108" s="18">
        <f t="shared" si="3"/>
        <v>0</v>
      </c>
      <c r="H108" s="32">
        <v>0.08</v>
      </c>
      <c r="I108" s="36"/>
      <c r="J108" s="36"/>
    </row>
    <row r="109" spans="1:10" ht="25.5">
      <c r="A109" s="28">
        <v>102</v>
      </c>
      <c r="B109" s="29" t="s">
        <v>113</v>
      </c>
      <c r="C109" s="30" t="s">
        <v>15</v>
      </c>
      <c r="D109" s="31">
        <v>5</v>
      </c>
      <c r="E109" s="17"/>
      <c r="F109" s="18">
        <f t="shared" si="2"/>
        <v>0</v>
      </c>
      <c r="G109" s="18">
        <f t="shared" si="3"/>
        <v>0</v>
      </c>
      <c r="H109" s="32">
        <v>0.08</v>
      </c>
      <c r="I109" s="36"/>
      <c r="J109" s="36"/>
    </row>
    <row r="110" spans="1:10" ht="25.5">
      <c r="A110" s="28">
        <v>103</v>
      </c>
      <c r="B110" s="29" t="s">
        <v>114</v>
      </c>
      <c r="C110" s="30" t="s">
        <v>15</v>
      </c>
      <c r="D110" s="31">
        <v>5</v>
      </c>
      <c r="E110" s="17"/>
      <c r="F110" s="18">
        <f t="shared" si="2"/>
        <v>0</v>
      </c>
      <c r="G110" s="18">
        <f t="shared" si="3"/>
        <v>0</v>
      </c>
      <c r="H110" s="32">
        <v>0.08</v>
      </c>
      <c r="I110" s="36"/>
      <c r="J110" s="36"/>
    </row>
    <row r="111" spans="1:10" ht="25.5">
      <c r="A111" s="28">
        <v>104</v>
      </c>
      <c r="B111" s="29" t="s">
        <v>115</v>
      </c>
      <c r="C111" s="30" t="s">
        <v>15</v>
      </c>
      <c r="D111" s="31">
        <v>5</v>
      </c>
      <c r="E111" s="17"/>
      <c r="F111" s="18">
        <f t="shared" si="2"/>
        <v>0</v>
      </c>
      <c r="G111" s="18">
        <f t="shared" si="3"/>
        <v>0</v>
      </c>
      <c r="H111" s="32">
        <v>0.08</v>
      </c>
      <c r="I111" s="36"/>
      <c r="J111" s="36"/>
    </row>
    <row r="112" spans="1:10" ht="25.5">
      <c r="A112" s="28">
        <v>105</v>
      </c>
      <c r="B112" s="29" t="s">
        <v>116</v>
      </c>
      <c r="C112" s="30" t="s">
        <v>15</v>
      </c>
      <c r="D112" s="31">
        <v>5</v>
      </c>
      <c r="E112" s="17"/>
      <c r="F112" s="18">
        <f t="shared" si="2"/>
        <v>0</v>
      </c>
      <c r="G112" s="18">
        <f t="shared" si="3"/>
        <v>0</v>
      </c>
      <c r="H112" s="32">
        <v>0.08</v>
      </c>
      <c r="I112" s="36"/>
      <c r="J112" s="36"/>
    </row>
    <row r="113" spans="1:10" ht="25.5">
      <c r="A113" s="28">
        <v>106</v>
      </c>
      <c r="B113" s="29" t="s">
        <v>117</v>
      </c>
      <c r="C113" s="30" t="s">
        <v>15</v>
      </c>
      <c r="D113" s="31">
        <v>5</v>
      </c>
      <c r="E113" s="17"/>
      <c r="F113" s="18">
        <f t="shared" si="2"/>
        <v>0</v>
      </c>
      <c r="G113" s="18">
        <f t="shared" si="3"/>
        <v>0</v>
      </c>
      <c r="H113" s="32">
        <v>0.08</v>
      </c>
      <c r="I113" s="36"/>
      <c r="J113" s="36"/>
    </row>
    <row r="114" spans="1:10" ht="25.5">
      <c r="A114" s="28">
        <v>107</v>
      </c>
      <c r="B114" s="29" t="s">
        <v>118</v>
      </c>
      <c r="C114" s="30" t="s">
        <v>15</v>
      </c>
      <c r="D114" s="31">
        <v>1</v>
      </c>
      <c r="E114" s="17"/>
      <c r="F114" s="18">
        <f t="shared" si="2"/>
        <v>0</v>
      </c>
      <c r="G114" s="18">
        <f t="shared" si="3"/>
        <v>0</v>
      </c>
      <c r="H114" s="32">
        <v>0.08</v>
      </c>
      <c r="I114" s="36"/>
      <c r="J114" s="36"/>
    </row>
    <row r="115" spans="1:10" ht="25.5">
      <c r="A115" s="28">
        <v>108</v>
      </c>
      <c r="B115" s="29" t="s">
        <v>119</v>
      </c>
      <c r="C115" s="30" t="s">
        <v>15</v>
      </c>
      <c r="D115" s="31">
        <v>4</v>
      </c>
      <c r="E115" s="17"/>
      <c r="F115" s="18">
        <f t="shared" si="2"/>
        <v>0</v>
      </c>
      <c r="G115" s="18">
        <f t="shared" si="3"/>
        <v>0</v>
      </c>
      <c r="H115" s="32">
        <v>0.08</v>
      </c>
      <c r="I115" s="36"/>
      <c r="J115" s="36"/>
    </row>
    <row r="116" spans="1:10" ht="25.5">
      <c r="A116" s="28">
        <v>109</v>
      </c>
      <c r="B116" s="29" t="s">
        <v>120</v>
      </c>
      <c r="C116" s="30" t="s">
        <v>15</v>
      </c>
      <c r="D116" s="31">
        <v>300</v>
      </c>
      <c r="E116" s="17"/>
      <c r="F116" s="18">
        <f t="shared" si="2"/>
        <v>0</v>
      </c>
      <c r="G116" s="18">
        <f t="shared" si="3"/>
        <v>0</v>
      </c>
      <c r="H116" s="32">
        <v>0.08</v>
      </c>
      <c r="I116" s="36"/>
      <c r="J116" s="36"/>
    </row>
    <row r="117" spans="1:10" ht="15">
      <c r="A117" s="28">
        <v>110</v>
      </c>
      <c r="B117" s="29" t="s">
        <v>121</v>
      </c>
      <c r="C117" s="30" t="s">
        <v>15</v>
      </c>
      <c r="D117" s="31">
        <v>5</v>
      </c>
      <c r="E117" s="17"/>
      <c r="F117" s="18">
        <f t="shared" si="2"/>
        <v>0</v>
      </c>
      <c r="G117" s="18">
        <f t="shared" si="3"/>
        <v>0</v>
      </c>
      <c r="H117" s="32">
        <v>0.08</v>
      </c>
      <c r="I117" s="36"/>
      <c r="J117" s="36"/>
    </row>
    <row r="118" spans="1:10" ht="25.5">
      <c r="A118" s="28">
        <v>111</v>
      </c>
      <c r="B118" s="29" t="s">
        <v>122</v>
      </c>
      <c r="C118" s="30" t="s">
        <v>15</v>
      </c>
      <c r="D118" s="31">
        <v>80</v>
      </c>
      <c r="E118" s="17"/>
      <c r="F118" s="18">
        <f t="shared" si="2"/>
        <v>0</v>
      </c>
      <c r="G118" s="18">
        <f t="shared" si="3"/>
        <v>0</v>
      </c>
      <c r="H118" s="32">
        <v>0.08</v>
      </c>
      <c r="I118" s="36"/>
      <c r="J118" s="36"/>
    </row>
    <row r="119" spans="1:10" ht="25.5">
      <c r="A119" s="28">
        <v>112</v>
      </c>
      <c r="B119" s="29" t="s">
        <v>123</v>
      </c>
      <c r="C119" s="30" t="s">
        <v>15</v>
      </c>
      <c r="D119" s="31">
        <v>2</v>
      </c>
      <c r="E119" s="17"/>
      <c r="F119" s="18">
        <f t="shared" si="2"/>
        <v>0</v>
      </c>
      <c r="G119" s="18">
        <f t="shared" si="3"/>
        <v>0</v>
      </c>
      <c r="H119" s="32">
        <v>0.08</v>
      </c>
      <c r="I119" s="36"/>
      <c r="J119" s="36"/>
    </row>
    <row r="120" spans="1:10" ht="25.5">
      <c r="A120" s="28">
        <v>113</v>
      </c>
      <c r="B120" s="29" t="s">
        <v>124</v>
      </c>
      <c r="C120" s="30" t="s">
        <v>15</v>
      </c>
      <c r="D120" s="31">
        <v>10</v>
      </c>
      <c r="E120" s="17"/>
      <c r="F120" s="18">
        <f t="shared" si="2"/>
        <v>0</v>
      </c>
      <c r="G120" s="18">
        <f t="shared" si="3"/>
        <v>0</v>
      </c>
      <c r="H120" s="32">
        <v>0.08</v>
      </c>
      <c r="I120" s="36"/>
      <c r="J120" s="36"/>
    </row>
    <row r="121" spans="1:10" ht="15">
      <c r="A121" s="28">
        <v>114</v>
      </c>
      <c r="B121" s="29" t="s">
        <v>125</v>
      </c>
      <c r="C121" s="30" t="s">
        <v>15</v>
      </c>
      <c r="D121" s="31">
        <v>350</v>
      </c>
      <c r="E121" s="17"/>
      <c r="F121" s="18">
        <f t="shared" si="2"/>
        <v>0</v>
      </c>
      <c r="G121" s="18">
        <f t="shared" si="3"/>
        <v>0</v>
      </c>
      <c r="H121" s="32">
        <v>0.08</v>
      </c>
      <c r="I121" s="36"/>
      <c r="J121" s="36"/>
    </row>
    <row r="122" spans="1:10" ht="25.5">
      <c r="A122" s="28">
        <v>115</v>
      </c>
      <c r="B122" s="29" t="s">
        <v>126</v>
      </c>
      <c r="C122" s="30" t="s">
        <v>15</v>
      </c>
      <c r="D122" s="31">
        <v>10</v>
      </c>
      <c r="E122" s="17"/>
      <c r="F122" s="18">
        <f t="shared" si="2"/>
        <v>0</v>
      </c>
      <c r="G122" s="18">
        <f t="shared" si="3"/>
        <v>0</v>
      </c>
      <c r="H122" s="32">
        <v>0.08</v>
      </c>
      <c r="I122" s="36"/>
      <c r="J122" s="36"/>
    </row>
    <row r="123" spans="1:10" ht="15">
      <c r="A123" s="28">
        <v>116</v>
      </c>
      <c r="B123" s="29" t="s">
        <v>127</v>
      </c>
      <c r="C123" s="30" t="s">
        <v>15</v>
      </c>
      <c r="D123" s="31">
        <v>10</v>
      </c>
      <c r="E123" s="17"/>
      <c r="F123" s="18">
        <f t="shared" si="2"/>
        <v>0</v>
      </c>
      <c r="G123" s="18">
        <f t="shared" si="3"/>
        <v>0</v>
      </c>
      <c r="H123" s="32">
        <v>0.08</v>
      </c>
      <c r="I123" s="36"/>
      <c r="J123" s="36"/>
    </row>
    <row r="124" spans="1:10" ht="15">
      <c r="A124" s="28">
        <v>117</v>
      </c>
      <c r="B124" s="29" t="s">
        <v>128</v>
      </c>
      <c r="C124" s="30" t="s">
        <v>15</v>
      </c>
      <c r="D124" s="31">
        <v>100</v>
      </c>
      <c r="E124" s="17"/>
      <c r="F124" s="18">
        <f t="shared" si="2"/>
        <v>0</v>
      </c>
      <c r="G124" s="18">
        <f t="shared" si="3"/>
        <v>0</v>
      </c>
      <c r="H124" s="32">
        <v>0.08</v>
      </c>
      <c r="I124" s="36"/>
      <c r="J124" s="36"/>
    </row>
    <row r="125" spans="1:10" ht="15">
      <c r="A125" s="28">
        <v>118</v>
      </c>
      <c r="B125" s="29" t="s">
        <v>129</v>
      </c>
      <c r="C125" s="30" t="s">
        <v>15</v>
      </c>
      <c r="D125" s="31">
        <v>2</v>
      </c>
      <c r="E125" s="17"/>
      <c r="F125" s="18">
        <f t="shared" si="2"/>
        <v>0</v>
      </c>
      <c r="G125" s="18">
        <f t="shared" si="3"/>
        <v>0</v>
      </c>
      <c r="H125" s="32">
        <v>0.08</v>
      </c>
      <c r="I125" s="36"/>
      <c r="J125" s="36"/>
    </row>
    <row r="126" spans="1:10" ht="15">
      <c r="A126" s="28">
        <v>119</v>
      </c>
      <c r="B126" s="29" t="s">
        <v>130</v>
      </c>
      <c r="C126" s="30" t="s">
        <v>15</v>
      </c>
      <c r="D126" s="31">
        <v>2</v>
      </c>
      <c r="E126" s="17"/>
      <c r="F126" s="18">
        <f t="shared" si="2"/>
        <v>0</v>
      </c>
      <c r="G126" s="18">
        <f t="shared" si="3"/>
        <v>0</v>
      </c>
      <c r="H126" s="32">
        <v>0.08</v>
      </c>
      <c r="I126" s="36"/>
      <c r="J126" s="36"/>
    </row>
    <row r="127" spans="1:10" ht="15">
      <c r="A127" s="28">
        <v>120</v>
      </c>
      <c r="B127" s="29" t="s">
        <v>131</v>
      </c>
      <c r="C127" s="30" t="s">
        <v>15</v>
      </c>
      <c r="D127" s="31">
        <v>10</v>
      </c>
      <c r="E127" s="17"/>
      <c r="F127" s="18">
        <f t="shared" si="2"/>
        <v>0</v>
      </c>
      <c r="G127" s="18">
        <f t="shared" si="3"/>
        <v>0</v>
      </c>
      <c r="H127" s="32">
        <v>0.08</v>
      </c>
      <c r="I127" s="36"/>
      <c r="J127" s="36"/>
    </row>
    <row r="128" spans="1:10" ht="15">
      <c r="A128" s="28">
        <v>121</v>
      </c>
      <c r="B128" s="29" t="s">
        <v>132</v>
      </c>
      <c r="C128" s="30" t="s">
        <v>15</v>
      </c>
      <c r="D128" s="31">
        <v>10</v>
      </c>
      <c r="E128" s="17"/>
      <c r="F128" s="18">
        <f t="shared" si="2"/>
        <v>0</v>
      </c>
      <c r="G128" s="18">
        <f t="shared" si="3"/>
        <v>0</v>
      </c>
      <c r="H128" s="32">
        <v>0.08</v>
      </c>
      <c r="I128" s="36"/>
      <c r="J128" s="36"/>
    </row>
    <row r="129" spans="1:10" ht="15">
      <c r="A129" s="28">
        <v>122</v>
      </c>
      <c r="B129" s="29" t="s">
        <v>133</v>
      </c>
      <c r="C129" s="30" t="s">
        <v>15</v>
      </c>
      <c r="D129" s="31">
        <v>10</v>
      </c>
      <c r="E129" s="17"/>
      <c r="F129" s="18">
        <f t="shared" si="2"/>
        <v>0</v>
      </c>
      <c r="G129" s="18">
        <f t="shared" si="3"/>
        <v>0</v>
      </c>
      <c r="H129" s="32">
        <v>0.08</v>
      </c>
      <c r="I129" s="36"/>
      <c r="J129" s="36"/>
    </row>
    <row r="130" spans="1:10" ht="15">
      <c r="A130" s="28">
        <v>123</v>
      </c>
      <c r="B130" s="29" t="s">
        <v>134</v>
      </c>
      <c r="C130" s="30" t="s">
        <v>15</v>
      </c>
      <c r="D130" s="31">
        <v>10</v>
      </c>
      <c r="E130" s="17"/>
      <c r="F130" s="18">
        <f t="shared" si="2"/>
        <v>0</v>
      </c>
      <c r="G130" s="18">
        <f t="shared" si="3"/>
        <v>0</v>
      </c>
      <c r="H130" s="32">
        <v>0.08</v>
      </c>
      <c r="I130" s="36"/>
      <c r="J130" s="36"/>
    </row>
    <row r="131" spans="1:10" ht="15">
      <c r="A131" s="28">
        <v>124</v>
      </c>
      <c r="B131" s="29" t="s">
        <v>135</v>
      </c>
      <c r="C131" s="30" t="s">
        <v>15</v>
      </c>
      <c r="D131" s="31">
        <v>10</v>
      </c>
      <c r="E131" s="17"/>
      <c r="F131" s="18">
        <f t="shared" si="2"/>
        <v>0</v>
      </c>
      <c r="G131" s="18">
        <f t="shared" si="3"/>
        <v>0</v>
      </c>
      <c r="H131" s="32">
        <v>0.08</v>
      </c>
      <c r="I131" s="36"/>
      <c r="J131" s="36"/>
    </row>
    <row r="132" spans="1:10" ht="15">
      <c r="A132" s="28">
        <v>125</v>
      </c>
      <c r="B132" s="29" t="s">
        <v>136</v>
      </c>
      <c r="C132" s="30" t="s">
        <v>15</v>
      </c>
      <c r="D132" s="31">
        <v>10</v>
      </c>
      <c r="E132" s="17"/>
      <c r="F132" s="18">
        <f t="shared" si="2"/>
        <v>0</v>
      </c>
      <c r="G132" s="18">
        <f t="shared" si="3"/>
        <v>0</v>
      </c>
      <c r="H132" s="32">
        <v>0.08</v>
      </c>
      <c r="I132" s="36"/>
      <c r="J132" s="36"/>
    </row>
    <row r="133" spans="1:10" ht="15">
      <c r="A133" s="28">
        <v>126</v>
      </c>
      <c r="B133" s="29" t="s">
        <v>137</v>
      </c>
      <c r="C133" s="30" t="s">
        <v>15</v>
      </c>
      <c r="D133" s="31">
        <v>10</v>
      </c>
      <c r="E133" s="17"/>
      <c r="F133" s="18">
        <f t="shared" si="2"/>
        <v>0</v>
      </c>
      <c r="G133" s="18">
        <f t="shared" si="3"/>
        <v>0</v>
      </c>
      <c r="H133" s="32">
        <v>0.08</v>
      </c>
      <c r="I133" s="36"/>
      <c r="J133" s="36"/>
    </row>
    <row r="134" spans="1:10" ht="15">
      <c r="A134" s="28">
        <v>127</v>
      </c>
      <c r="B134" s="29" t="s">
        <v>138</v>
      </c>
      <c r="C134" s="30" t="s">
        <v>15</v>
      </c>
      <c r="D134" s="31">
        <v>10</v>
      </c>
      <c r="E134" s="17"/>
      <c r="F134" s="18">
        <f t="shared" si="2"/>
        <v>0</v>
      </c>
      <c r="G134" s="18">
        <f t="shared" si="3"/>
        <v>0</v>
      </c>
      <c r="H134" s="32">
        <v>0.08</v>
      </c>
      <c r="I134" s="36"/>
      <c r="J134" s="36"/>
    </row>
    <row r="135" spans="1:10" ht="15">
      <c r="A135" s="28">
        <v>128</v>
      </c>
      <c r="B135" s="29" t="s">
        <v>139</v>
      </c>
      <c r="C135" s="30" t="s">
        <v>15</v>
      </c>
      <c r="D135" s="31">
        <v>10</v>
      </c>
      <c r="E135" s="17"/>
      <c r="F135" s="18">
        <f t="shared" si="2"/>
        <v>0</v>
      </c>
      <c r="G135" s="18">
        <f t="shared" si="3"/>
        <v>0</v>
      </c>
      <c r="H135" s="32">
        <v>0.08</v>
      </c>
      <c r="I135" s="36"/>
      <c r="J135" s="36"/>
    </row>
    <row r="136" spans="1:10" ht="15">
      <c r="A136" s="28">
        <v>129</v>
      </c>
      <c r="B136" s="29" t="s">
        <v>140</v>
      </c>
      <c r="C136" s="30" t="s">
        <v>15</v>
      </c>
      <c r="D136" s="31">
        <v>10</v>
      </c>
      <c r="E136" s="17"/>
      <c r="F136" s="18">
        <f t="shared" si="2"/>
        <v>0</v>
      </c>
      <c r="G136" s="18">
        <f t="shared" si="3"/>
        <v>0</v>
      </c>
      <c r="H136" s="32">
        <v>0.08</v>
      </c>
      <c r="I136" s="36"/>
      <c r="J136" s="36"/>
    </row>
    <row r="137" spans="1:10" ht="306">
      <c r="A137" s="28">
        <v>130</v>
      </c>
      <c r="B137" s="29" t="s">
        <v>141</v>
      </c>
      <c r="C137" s="30" t="s">
        <v>15</v>
      </c>
      <c r="D137" s="31">
        <v>1</v>
      </c>
      <c r="E137" s="17"/>
      <c r="F137" s="18">
        <f aca="true" t="shared" si="4" ref="F137:F184">SUM(E137*D137)</f>
        <v>0</v>
      </c>
      <c r="G137" s="18">
        <f aca="true" t="shared" si="5" ref="G137:G184">SUM(F137*1.08)</f>
        <v>0</v>
      </c>
      <c r="H137" s="32">
        <v>0.08</v>
      </c>
      <c r="I137" s="36"/>
      <c r="J137" s="36"/>
    </row>
    <row r="138" spans="1:10" ht="306">
      <c r="A138" s="28">
        <v>131</v>
      </c>
      <c r="B138" s="29" t="s">
        <v>142</v>
      </c>
      <c r="C138" s="30" t="s">
        <v>15</v>
      </c>
      <c r="D138" s="31">
        <v>1</v>
      </c>
      <c r="E138" s="17"/>
      <c r="F138" s="18">
        <f t="shared" si="4"/>
        <v>0</v>
      </c>
      <c r="G138" s="18">
        <f t="shared" si="5"/>
        <v>0</v>
      </c>
      <c r="H138" s="32">
        <v>0.08</v>
      </c>
      <c r="I138" s="36"/>
      <c r="J138" s="36"/>
    </row>
    <row r="139" spans="1:10" ht="25.5">
      <c r="A139" s="28">
        <v>132</v>
      </c>
      <c r="B139" s="29" t="s">
        <v>143</v>
      </c>
      <c r="C139" s="30" t="s">
        <v>15</v>
      </c>
      <c r="D139" s="31">
        <v>10</v>
      </c>
      <c r="E139" s="17"/>
      <c r="F139" s="18">
        <f t="shared" si="4"/>
        <v>0</v>
      </c>
      <c r="G139" s="18">
        <f t="shared" si="5"/>
        <v>0</v>
      </c>
      <c r="H139" s="32">
        <v>0.08</v>
      </c>
      <c r="I139" s="36"/>
      <c r="J139" s="36"/>
    </row>
    <row r="140" spans="1:10" ht="25.5">
      <c r="A140" s="28">
        <v>133</v>
      </c>
      <c r="B140" s="29" t="s">
        <v>144</v>
      </c>
      <c r="C140" s="30" t="s">
        <v>15</v>
      </c>
      <c r="D140" s="31">
        <v>5</v>
      </c>
      <c r="E140" s="17"/>
      <c r="F140" s="18">
        <f t="shared" si="4"/>
        <v>0</v>
      </c>
      <c r="G140" s="18">
        <f t="shared" si="5"/>
        <v>0</v>
      </c>
      <c r="H140" s="32">
        <v>0.08</v>
      </c>
      <c r="I140" s="36"/>
      <c r="J140" s="36"/>
    </row>
    <row r="141" spans="1:10" ht="25.5">
      <c r="A141" s="28">
        <v>134</v>
      </c>
      <c r="B141" s="29" t="s">
        <v>145</v>
      </c>
      <c r="C141" s="30" t="s">
        <v>15</v>
      </c>
      <c r="D141" s="31">
        <v>1</v>
      </c>
      <c r="E141" s="17"/>
      <c r="F141" s="18">
        <f t="shared" si="4"/>
        <v>0</v>
      </c>
      <c r="G141" s="18">
        <f t="shared" si="5"/>
        <v>0</v>
      </c>
      <c r="H141" s="32">
        <v>0.08</v>
      </c>
      <c r="I141" s="36"/>
      <c r="J141" s="36"/>
    </row>
    <row r="142" spans="1:10" ht="15">
      <c r="A142" s="28">
        <v>135</v>
      </c>
      <c r="B142" s="29" t="s">
        <v>146</v>
      </c>
      <c r="C142" s="30" t="s">
        <v>15</v>
      </c>
      <c r="D142" s="31">
        <v>1</v>
      </c>
      <c r="E142" s="17"/>
      <c r="F142" s="18">
        <f t="shared" si="4"/>
        <v>0</v>
      </c>
      <c r="G142" s="18">
        <f t="shared" si="5"/>
        <v>0</v>
      </c>
      <c r="H142" s="32">
        <v>0.08</v>
      </c>
      <c r="I142" s="36"/>
      <c r="J142" s="36"/>
    </row>
    <row r="143" spans="1:10" ht="255">
      <c r="A143" s="28">
        <v>136</v>
      </c>
      <c r="B143" s="29" t="s">
        <v>147</v>
      </c>
      <c r="C143" s="30" t="s">
        <v>15</v>
      </c>
      <c r="D143" s="31">
        <v>2</v>
      </c>
      <c r="E143" s="17"/>
      <c r="F143" s="18">
        <f t="shared" si="4"/>
        <v>0</v>
      </c>
      <c r="G143" s="18">
        <f t="shared" si="5"/>
        <v>0</v>
      </c>
      <c r="H143" s="32">
        <v>0.08</v>
      </c>
      <c r="I143" s="36"/>
      <c r="J143" s="36"/>
    </row>
    <row r="144" spans="1:10" ht="25.5">
      <c r="A144" s="28">
        <v>137</v>
      </c>
      <c r="B144" s="29" t="s">
        <v>148</v>
      </c>
      <c r="C144" s="30" t="s">
        <v>15</v>
      </c>
      <c r="D144" s="31">
        <v>1</v>
      </c>
      <c r="E144" s="17"/>
      <c r="F144" s="18">
        <f t="shared" si="4"/>
        <v>0</v>
      </c>
      <c r="G144" s="18">
        <f t="shared" si="5"/>
        <v>0</v>
      </c>
      <c r="H144" s="32">
        <v>0.08</v>
      </c>
      <c r="I144" s="36"/>
      <c r="J144" s="36"/>
    </row>
    <row r="145" spans="1:10" ht="63.75">
      <c r="A145" s="28">
        <v>138</v>
      </c>
      <c r="B145" s="29" t="s">
        <v>149</v>
      </c>
      <c r="C145" s="30" t="s">
        <v>15</v>
      </c>
      <c r="D145" s="31">
        <v>1</v>
      </c>
      <c r="E145" s="17"/>
      <c r="F145" s="18">
        <f t="shared" si="4"/>
        <v>0</v>
      </c>
      <c r="G145" s="18">
        <f t="shared" si="5"/>
        <v>0</v>
      </c>
      <c r="H145" s="32">
        <v>0.08</v>
      </c>
      <c r="I145" s="36"/>
      <c r="J145" s="36"/>
    </row>
    <row r="146" spans="1:10" ht="63.75">
      <c r="A146" s="28">
        <v>139</v>
      </c>
      <c r="B146" s="29" t="s">
        <v>150</v>
      </c>
      <c r="C146" s="30" t="s">
        <v>15</v>
      </c>
      <c r="D146" s="31">
        <v>1</v>
      </c>
      <c r="E146" s="17"/>
      <c r="F146" s="18">
        <f t="shared" si="4"/>
        <v>0</v>
      </c>
      <c r="G146" s="18">
        <f t="shared" si="5"/>
        <v>0</v>
      </c>
      <c r="H146" s="32">
        <v>0.08</v>
      </c>
      <c r="I146" s="36"/>
      <c r="J146" s="36"/>
    </row>
    <row r="147" spans="1:10" ht="25.5">
      <c r="A147" s="28">
        <v>140</v>
      </c>
      <c r="B147" s="29" t="s">
        <v>151</v>
      </c>
      <c r="C147" s="30" t="s">
        <v>15</v>
      </c>
      <c r="D147" s="31">
        <v>1</v>
      </c>
      <c r="E147" s="17"/>
      <c r="F147" s="18">
        <f t="shared" si="4"/>
        <v>0</v>
      </c>
      <c r="G147" s="18">
        <f t="shared" si="5"/>
        <v>0</v>
      </c>
      <c r="H147" s="32">
        <v>0.08</v>
      </c>
      <c r="I147" s="36"/>
      <c r="J147" s="36"/>
    </row>
    <row r="148" spans="1:10" ht="15">
      <c r="A148" s="28">
        <v>141</v>
      </c>
      <c r="B148" s="29" t="s">
        <v>152</v>
      </c>
      <c r="C148" s="30" t="s">
        <v>15</v>
      </c>
      <c r="D148" s="31">
        <v>1</v>
      </c>
      <c r="E148" s="17"/>
      <c r="F148" s="18">
        <f t="shared" si="4"/>
        <v>0</v>
      </c>
      <c r="G148" s="18">
        <f t="shared" si="5"/>
        <v>0</v>
      </c>
      <c r="H148" s="32">
        <v>0.08</v>
      </c>
      <c r="I148" s="36"/>
      <c r="J148" s="36"/>
    </row>
    <row r="149" spans="1:10" ht="15">
      <c r="A149" s="28">
        <v>142</v>
      </c>
      <c r="B149" s="29" t="s">
        <v>153</v>
      </c>
      <c r="C149" s="30" t="s">
        <v>15</v>
      </c>
      <c r="D149" s="31">
        <v>1</v>
      </c>
      <c r="E149" s="17"/>
      <c r="F149" s="18">
        <f t="shared" si="4"/>
        <v>0</v>
      </c>
      <c r="G149" s="18">
        <f t="shared" si="5"/>
        <v>0</v>
      </c>
      <c r="H149" s="32">
        <v>0.08</v>
      </c>
      <c r="I149" s="36"/>
      <c r="J149" s="36"/>
    </row>
    <row r="150" spans="1:10" ht="76.5">
      <c r="A150" s="28">
        <v>143</v>
      </c>
      <c r="B150" s="29" t="s">
        <v>154</v>
      </c>
      <c r="C150" s="30" t="s">
        <v>15</v>
      </c>
      <c r="D150" s="31">
        <v>1</v>
      </c>
      <c r="E150" s="17"/>
      <c r="F150" s="18">
        <f t="shared" si="4"/>
        <v>0</v>
      </c>
      <c r="G150" s="18">
        <f t="shared" si="5"/>
        <v>0</v>
      </c>
      <c r="H150" s="32">
        <v>0.08</v>
      </c>
      <c r="I150" s="36"/>
      <c r="J150" s="36"/>
    </row>
    <row r="151" spans="1:10" ht="38.25">
      <c r="A151" s="28">
        <v>144</v>
      </c>
      <c r="B151" s="29" t="s">
        <v>155</v>
      </c>
      <c r="C151" s="30" t="s">
        <v>15</v>
      </c>
      <c r="D151" s="31">
        <v>2</v>
      </c>
      <c r="E151" s="17"/>
      <c r="F151" s="18">
        <f t="shared" si="4"/>
        <v>0</v>
      </c>
      <c r="G151" s="18">
        <f t="shared" si="5"/>
        <v>0</v>
      </c>
      <c r="H151" s="32">
        <v>0.08</v>
      </c>
      <c r="I151" s="36"/>
      <c r="J151" s="36"/>
    </row>
    <row r="152" spans="1:10" ht="38.25">
      <c r="A152" s="28">
        <v>145</v>
      </c>
      <c r="B152" s="29" t="s">
        <v>156</v>
      </c>
      <c r="C152" s="30" t="s">
        <v>15</v>
      </c>
      <c r="D152" s="31">
        <v>2</v>
      </c>
      <c r="E152" s="17"/>
      <c r="F152" s="18">
        <f t="shared" si="4"/>
        <v>0</v>
      </c>
      <c r="G152" s="18">
        <f t="shared" si="5"/>
        <v>0</v>
      </c>
      <c r="H152" s="32">
        <v>0.08</v>
      </c>
      <c r="I152" s="36"/>
      <c r="J152" s="36"/>
    </row>
    <row r="153" spans="1:10" ht="38.25">
      <c r="A153" s="28">
        <v>146</v>
      </c>
      <c r="B153" s="29" t="s">
        <v>157</v>
      </c>
      <c r="C153" s="30" t="s">
        <v>15</v>
      </c>
      <c r="D153" s="31">
        <v>1</v>
      </c>
      <c r="E153" s="17"/>
      <c r="F153" s="18">
        <f t="shared" si="4"/>
        <v>0</v>
      </c>
      <c r="G153" s="18">
        <f t="shared" si="5"/>
        <v>0</v>
      </c>
      <c r="H153" s="32">
        <v>0.08</v>
      </c>
      <c r="I153" s="36"/>
      <c r="J153" s="36"/>
    </row>
    <row r="154" spans="1:10" ht="25.5">
      <c r="A154" s="28">
        <v>147</v>
      </c>
      <c r="B154" s="29" t="s">
        <v>158</v>
      </c>
      <c r="C154" s="30" t="s">
        <v>15</v>
      </c>
      <c r="D154" s="31">
        <v>2</v>
      </c>
      <c r="E154" s="17"/>
      <c r="F154" s="18">
        <f t="shared" si="4"/>
        <v>0</v>
      </c>
      <c r="G154" s="18">
        <f t="shared" si="5"/>
        <v>0</v>
      </c>
      <c r="H154" s="32">
        <v>0.08</v>
      </c>
      <c r="I154" s="36"/>
      <c r="J154" s="36"/>
    </row>
    <row r="155" spans="1:10" ht="76.5">
      <c r="A155" s="28">
        <v>148</v>
      </c>
      <c r="B155" s="29" t="s">
        <v>159</v>
      </c>
      <c r="C155" s="30" t="s">
        <v>15</v>
      </c>
      <c r="D155" s="31">
        <v>1</v>
      </c>
      <c r="E155" s="17"/>
      <c r="F155" s="18">
        <f t="shared" si="4"/>
        <v>0</v>
      </c>
      <c r="G155" s="18">
        <f t="shared" si="5"/>
        <v>0</v>
      </c>
      <c r="H155" s="32">
        <v>0.08</v>
      </c>
      <c r="I155" s="36"/>
      <c r="J155" s="36"/>
    </row>
    <row r="156" spans="1:10" ht="15">
      <c r="A156" s="28">
        <v>149</v>
      </c>
      <c r="B156" s="29" t="s">
        <v>160</v>
      </c>
      <c r="C156" s="30" t="s">
        <v>15</v>
      </c>
      <c r="D156" s="31">
        <v>1</v>
      </c>
      <c r="E156" s="17"/>
      <c r="F156" s="18">
        <f t="shared" si="4"/>
        <v>0</v>
      </c>
      <c r="G156" s="18">
        <f t="shared" si="5"/>
        <v>0</v>
      </c>
      <c r="H156" s="32">
        <v>0.08</v>
      </c>
      <c r="I156" s="36"/>
      <c r="J156" s="36"/>
    </row>
    <row r="157" spans="1:10" ht="38.25">
      <c r="A157" s="28">
        <v>150</v>
      </c>
      <c r="B157" s="29" t="s">
        <v>161</v>
      </c>
      <c r="C157" s="30" t="s">
        <v>15</v>
      </c>
      <c r="D157" s="31">
        <v>1</v>
      </c>
      <c r="E157" s="17"/>
      <c r="F157" s="18">
        <f t="shared" si="4"/>
        <v>0</v>
      </c>
      <c r="G157" s="18">
        <f t="shared" si="5"/>
        <v>0</v>
      </c>
      <c r="H157" s="32">
        <v>0.08</v>
      </c>
      <c r="I157" s="36"/>
      <c r="J157" s="36"/>
    </row>
    <row r="158" spans="1:10" ht="38.25">
      <c r="A158" s="28">
        <v>151</v>
      </c>
      <c r="B158" s="29" t="s">
        <v>162</v>
      </c>
      <c r="C158" s="30" t="s">
        <v>15</v>
      </c>
      <c r="D158" s="31">
        <v>1</v>
      </c>
      <c r="E158" s="17"/>
      <c r="F158" s="18">
        <f t="shared" si="4"/>
        <v>0</v>
      </c>
      <c r="G158" s="18">
        <f t="shared" si="5"/>
        <v>0</v>
      </c>
      <c r="H158" s="32">
        <v>0.08</v>
      </c>
      <c r="I158" s="36"/>
      <c r="J158" s="36"/>
    </row>
    <row r="159" spans="1:10" ht="15">
      <c r="A159" s="28">
        <v>152</v>
      </c>
      <c r="B159" s="29" t="s">
        <v>163</v>
      </c>
      <c r="C159" s="30" t="s">
        <v>15</v>
      </c>
      <c r="D159" s="31">
        <v>1</v>
      </c>
      <c r="E159" s="17"/>
      <c r="F159" s="18">
        <f t="shared" si="4"/>
        <v>0</v>
      </c>
      <c r="G159" s="18">
        <f t="shared" si="5"/>
        <v>0</v>
      </c>
      <c r="H159" s="32">
        <v>0.08</v>
      </c>
      <c r="I159" s="36"/>
      <c r="J159" s="36"/>
    </row>
    <row r="160" spans="1:10" ht="15">
      <c r="A160" s="28">
        <v>153</v>
      </c>
      <c r="B160" s="29" t="s">
        <v>164</v>
      </c>
      <c r="C160" s="30" t="s">
        <v>15</v>
      </c>
      <c r="D160" s="31">
        <v>1</v>
      </c>
      <c r="E160" s="17"/>
      <c r="F160" s="18">
        <f t="shared" si="4"/>
        <v>0</v>
      </c>
      <c r="G160" s="18">
        <f t="shared" si="5"/>
        <v>0</v>
      </c>
      <c r="H160" s="32">
        <v>0.08</v>
      </c>
      <c r="I160" s="36"/>
      <c r="J160" s="36"/>
    </row>
    <row r="161" spans="1:10" ht="63.75">
      <c r="A161" s="28">
        <v>154</v>
      </c>
      <c r="B161" s="29" t="s">
        <v>165</v>
      </c>
      <c r="C161" s="30" t="s">
        <v>15</v>
      </c>
      <c r="D161" s="31">
        <v>1</v>
      </c>
      <c r="E161" s="17"/>
      <c r="F161" s="18">
        <f t="shared" si="4"/>
        <v>0</v>
      </c>
      <c r="G161" s="18">
        <f t="shared" si="5"/>
        <v>0</v>
      </c>
      <c r="H161" s="32">
        <v>0.08</v>
      </c>
      <c r="I161" s="36"/>
      <c r="J161" s="36"/>
    </row>
    <row r="162" spans="1:10" ht="51">
      <c r="A162" s="28">
        <v>155</v>
      </c>
      <c r="B162" s="29" t="s">
        <v>166</v>
      </c>
      <c r="C162" s="30" t="s">
        <v>15</v>
      </c>
      <c r="D162" s="31">
        <v>1</v>
      </c>
      <c r="E162" s="17"/>
      <c r="F162" s="18">
        <f t="shared" si="4"/>
        <v>0</v>
      </c>
      <c r="G162" s="18">
        <f t="shared" si="5"/>
        <v>0</v>
      </c>
      <c r="H162" s="32">
        <v>0.08</v>
      </c>
      <c r="I162" s="36"/>
      <c r="J162" s="36"/>
    </row>
    <row r="163" spans="1:10" ht="25.5">
      <c r="A163" s="28">
        <v>156</v>
      </c>
      <c r="B163" s="29" t="s">
        <v>167</v>
      </c>
      <c r="C163" s="30" t="s">
        <v>15</v>
      </c>
      <c r="D163" s="31">
        <v>1</v>
      </c>
      <c r="E163" s="17"/>
      <c r="F163" s="18">
        <f t="shared" si="4"/>
        <v>0</v>
      </c>
      <c r="G163" s="18">
        <f t="shared" si="5"/>
        <v>0</v>
      </c>
      <c r="H163" s="32">
        <v>0.08</v>
      </c>
      <c r="I163" s="36"/>
      <c r="J163" s="36"/>
    </row>
    <row r="164" spans="1:10" ht="15">
      <c r="A164" s="28">
        <v>157</v>
      </c>
      <c r="B164" s="29" t="s">
        <v>168</v>
      </c>
      <c r="C164" s="30" t="s">
        <v>15</v>
      </c>
      <c r="D164" s="31">
        <v>1</v>
      </c>
      <c r="E164" s="17"/>
      <c r="F164" s="18">
        <f t="shared" si="4"/>
        <v>0</v>
      </c>
      <c r="G164" s="18">
        <f t="shared" si="5"/>
        <v>0</v>
      </c>
      <c r="H164" s="32">
        <v>0.08</v>
      </c>
      <c r="I164" s="36"/>
      <c r="J164" s="36"/>
    </row>
    <row r="165" spans="1:10" ht="15">
      <c r="A165" s="28">
        <v>158</v>
      </c>
      <c r="B165" s="29" t="s">
        <v>168</v>
      </c>
      <c r="C165" s="30" t="s">
        <v>15</v>
      </c>
      <c r="D165" s="31">
        <v>1</v>
      </c>
      <c r="E165" s="17"/>
      <c r="F165" s="18">
        <f t="shared" si="4"/>
        <v>0</v>
      </c>
      <c r="G165" s="18">
        <f t="shared" si="5"/>
        <v>0</v>
      </c>
      <c r="H165" s="32">
        <v>0.08</v>
      </c>
      <c r="I165" s="36"/>
      <c r="J165" s="36"/>
    </row>
    <row r="166" spans="1:10" ht="15">
      <c r="A166" s="28">
        <v>159</v>
      </c>
      <c r="B166" s="29" t="s">
        <v>169</v>
      </c>
      <c r="C166" s="30" t="s">
        <v>15</v>
      </c>
      <c r="D166" s="31">
        <v>1</v>
      </c>
      <c r="E166" s="17"/>
      <c r="F166" s="18">
        <f t="shared" si="4"/>
        <v>0</v>
      </c>
      <c r="G166" s="18">
        <f t="shared" si="5"/>
        <v>0</v>
      </c>
      <c r="H166" s="32">
        <v>0.08</v>
      </c>
      <c r="I166" s="36"/>
      <c r="J166" s="36"/>
    </row>
    <row r="167" spans="1:10" ht="178.5">
      <c r="A167" s="28">
        <v>160</v>
      </c>
      <c r="B167" s="29" t="s">
        <v>170</v>
      </c>
      <c r="C167" s="30" t="s">
        <v>15</v>
      </c>
      <c r="D167" s="31">
        <v>1</v>
      </c>
      <c r="E167" s="17"/>
      <c r="F167" s="18">
        <f t="shared" si="4"/>
        <v>0</v>
      </c>
      <c r="G167" s="18">
        <f t="shared" si="5"/>
        <v>0</v>
      </c>
      <c r="H167" s="32">
        <v>0.08</v>
      </c>
      <c r="I167" s="36"/>
      <c r="J167" s="36"/>
    </row>
    <row r="168" spans="1:10" ht="165.75">
      <c r="A168" s="28">
        <v>161</v>
      </c>
      <c r="B168" s="29" t="s">
        <v>171</v>
      </c>
      <c r="C168" s="30" t="s">
        <v>15</v>
      </c>
      <c r="D168" s="31">
        <v>1</v>
      </c>
      <c r="E168" s="17"/>
      <c r="F168" s="18">
        <f t="shared" si="4"/>
        <v>0</v>
      </c>
      <c r="G168" s="18">
        <f t="shared" si="5"/>
        <v>0</v>
      </c>
      <c r="H168" s="32">
        <v>0.08</v>
      </c>
      <c r="I168" s="36"/>
      <c r="J168" s="36"/>
    </row>
    <row r="169" spans="1:10" ht="25.5">
      <c r="A169" s="28">
        <v>162</v>
      </c>
      <c r="B169" s="29" t="s">
        <v>172</v>
      </c>
      <c r="C169" s="30" t="s">
        <v>15</v>
      </c>
      <c r="D169" s="31">
        <v>1</v>
      </c>
      <c r="E169" s="17"/>
      <c r="F169" s="18">
        <f t="shared" si="4"/>
        <v>0</v>
      </c>
      <c r="G169" s="18">
        <f t="shared" si="5"/>
        <v>0</v>
      </c>
      <c r="H169" s="32">
        <v>0.08</v>
      </c>
      <c r="I169" s="36"/>
      <c r="J169" s="36"/>
    </row>
    <row r="170" spans="1:10" ht="25.5">
      <c r="A170" s="28">
        <v>163</v>
      </c>
      <c r="B170" s="29" t="s">
        <v>173</v>
      </c>
      <c r="C170" s="30" t="s">
        <v>15</v>
      </c>
      <c r="D170" s="31">
        <v>1</v>
      </c>
      <c r="E170" s="17"/>
      <c r="F170" s="18">
        <f t="shared" si="4"/>
        <v>0</v>
      </c>
      <c r="G170" s="18">
        <f t="shared" si="5"/>
        <v>0</v>
      </c>
      <c r="H170" s="32">
        <v>0.08</v>
      </c>
      <c r="I170" s="36"/>
      <c r="J170" s="36"/>
    </row>
    <row r="171" spans="1:10" ht="25.5">
      <c r="A171" s="28">
        <v>164</v>
      </c>
      <c r="B171" s="29" t="s">
        <v>174</v>
      </c>
      <c r="C171" s="30" t="s">
        <v>15</v>
      </c>
      <c r="D171" s="31">
        <v>1</v>
      </c>
      <c r="E171" s="17"/>
      <c r="F171" s="18">
        <f t="shared" si="4"/>
        <v>0</v>
      </c>
      <c r="G171" s="18">
        <f t="shared" si="5"/>
        <v>0</v>
      </c>
      <c r="H171" s="32">
        <v>0.08</v>
      </c>
      <c r="I171" s="36"/>
      <c r="J171" s="36"/>
    </row>
    <row r="172" spans="1:10" ht="15">
      <c r="A172" s="28">
        <v>165</v>
      </c>
      <c r="B172" s="29" t="s">
        <v>169</v>
      </c>
      <c r="C172" s="30" t="s">
        <v>15</v>
      </c>
      <c r="D172" s="31">
        <v>1</v>
      </c>
      <c r="E172" s="17"/>
      <c r="F172" s="18">
        <f t="shared" si="4"/>
        <v>0</v>
      </c>
      <c r="G172" s="18">
        <f t="shared" si="5"/>
        <v>0</v>
      </c>
      <c r="H172" s="32">
        <v>0.08</v>
      </c>
      <c r="I172" s="36"/>
      <c r="J172" s="36"/>
    </row>
    <row r="173" spans="1:10" ht="102">
      <c r="A173" s="28">
        <v>166</v>
      </c>
      <c r="B173" s="29" t="s">
        <v>175</v>
      </c>
      <c r="C173" s="30" t="s">
        <v>15</v>
      </c>
      <c r="D173" s="31">
        <v>1</v>
      </c>
      <c r="E173" s="17"/>
      <c r="F173" s="18">
        <f t="shared" si="4"/>
        <v>0</v>
      </c>
      <c r="G173" s="18">
        <f t="shared" si="5"/>
        <v>0</v>
      </c>
      <c r="H173" s="32">
        <v>0.08</v>
      </c>
      <c r="I173" s="36"/>
      <c r="J173" s="36"/>
    </row>
    <row r="174" spans="1:10" ht="38.25">
      <c r="A174" s="28">
        <v>167</v>
      </c>
      <c r="B174" s="29" t="s">
        <v>176</v>
      </c>
      <c r="C174" s="30" t="s">
        <v>15</v>
      </c>
      <c r="D174" s="31">
        <v>5</v>
      </c>
      <c r="E174" s="17"/>
      <c r="F174" s="18">
        <f t="shared" si="4"/>
        <v>0</v>
      </c>
      <c r="G174" s="18">
        <f t="shared" si="5"/>
        <v>0</v>
      </c>
      <c r="H174" s="32">
        <v>0.08</v>
      </c>
      <c r="I174" s="36"/>
      <c r="J174" s="36"/>
    </row>
    <row r="175" spans="1:10" ht="38.25">
      <c r="A175" s="28">
        <v>168</v>
      </c>
      <c r="B175" s="29" t="s">
        <v>177</v>
      </c>
      <c r="C175" s="30" t="s">
        <v>15</v>
      </c>
      <c r="D175" s="31">
        <v>5</v>
      </c>
      <c r="E175" s="17"/>
      <c r="F175" s="18">
        <f t="shared" si="4"/>
        <v>0</v>
      </c>
      <c r="G175" s="18">
        <f t="shared" si="5"/>
        <v>0</v>
      </c>
      <c r="H175" s="32">
        <v>0.08</v>
      </c>
      <c r="I175" s="36"/>
      <c r="J175" s="36"/>
    </row>
    <row r="176" spans="1:10" ht="15">
      <c r="A176" s="28">
        <v>169</v>
      </c>
      <c r="B176" s="29" t="s">
        <v>178</v>
      </c>
      <c r="C176" s="30" t="s">
        <v>15</v>
      </c>
      <c r="D176" s="31">
        <v>1</v>
      </c>
      <c r="E176" s="17"/>
      <c r="F176" s="18">
        <f t="shared" si="4"/>
        <v>0</v>
      </c>
      <c r="G176" s="18">
        <f t="shared" si="5"/>
        <v>0</v>
      </c>
      <c r="H176" s="32">
        <v>0.08</v>
      </c>
      <c r="I176" s="36"/>
      <c r="J176" s="36"/>
    </row>
    <row r="177" spans="1:10" ht="25.5">
      <c r="A177" s="28">
        <v>170</v>
      </c>
      <c r="B177" s="29" t="s">
        <v>179</v>
      </c>
      <c r="C177" s="30" t="s">
        <v>15</v>
      </c>
      <c r="D177" s="31">
        <v>1</v>
      </c>
      <c r="E177" s="17"/>
      <c r="F177" s="18">
        <f t="shared" si="4"/>
        <v>0</v>
      </c>
      <c r="G177" s="18">
        <f t="shared" si="5"/>
        <v>0</v>
      </c>
      <c r="H177" s="32">
        <v>0.08</v>
      </c>
      <c r="I177" s="36"/>
      <c r="J177" s="36"/>
    </row>
    <row r="178" spans="1:10" ht="15">
      <c r="A178" s="28">
        <v>171</v>
      </c>
      <c r="B178" s="29" t="s">
        <v>180</v>
      </c>
      <c r="C178" s="30" t="s">
        <v>15</v>
      </c>
      <c r="D178" s="31">
        <v>1</v>
      </c>
      <c r="E178" s="17"/>
      <c r="F178" s="18">
        <f t="shared" si="4"/>
        <v>0</v>
      </c>
      <c r="G178" s="18">
        <f t="shared" si="5"/>
        <v>0</v>
      </c>
      <c r="H178" s="32">
        <v>0.08</v>
      </c>
      <c r="I178" s="36"/>
      <c r="J178" s="36"/>
    </row>
    <row r="179" spans="1:10" ht="102">
      <c r="A179" s="28">
        <v>172</v>
      </c>
      <c r="B179" s="29" t="s">
        <v>181</v>
      </c>
      <c r="C179" s="30" t="s">
        <v>15</v>
      </c>
      <c r="D179" s="31">
        <v>1</v>
      </c>
      <c r="E179" s="17"/>
      <c r="F179" s="18">
        <f t="shared" si="4"/>
        <v>0</v>
      </c>
      <c r="G179" s="18">
        <f t="shared" si="5"/>
        <v>0</v>
      </c>
      <c r="H179" s="32">
        <v>0.08</v>
      </c>
      <c r="I179" s="36"/>
      <c r="J179" s="36"/>
    </row>
    <row r="180" spans="1:10" ht="38.25">
      <c r="A180" s="28">
        <v>173</v>
      </c>
      <c r="B180" s="29" t="s">
        <v>182</v>
      </c>
      <c r="C180" s="30" t="s">
        <v>15</v>
      </c>
      <c r="D180" s="31">
        <v>1</v>
      </c>
      <c r="E180" s="17"/>
      <c r="F180" s="18">
        <f t="shared" si="4"/>
        <v>0</v>
      </c>
      <c r="G180" s="18">
        <f t="shared" si="5"/>
        <v>0</v>
      </c>
      <c r="H180" s="32">
        <v>0.08</v>
      </c>
      <c r="I180" s="36"/>
      <c r="J180" s="36"/>
    </row>
    <row r="181" spans="1:10" ht="38.25">
      <c r="A181" s="28">
        <v>174</v>
      </c>
      <c r="B181" s="29" t="s">
        <v>183</v>
      </c>
      <c r="C181" s="30" t="s">
        <v>15</v>
      </c>
      <c r="D181" s="31">
        <v>1</v>
      </c>
      <c r="E181" s="17"/>
      <c r="F181" s="18">
        <f t="shared" si="4"/>
        <v>0</v>
      </c>
      <c r="G181" s="18">
        <f t="shared" si="5"/>
        <v>0</v>
      </c>
      <c r="H181" s="32">
        <v>0.08</v>
      </c>
      <c r="I181" s="36"/>
      <c r="J181" s="36"/>
    </row>
    <row r="182" spans="1:10" ht="15">
      <c r="A182" s="28">
        <v>175</v>
      </c>
      <c r="B182" s="29" t="s">
        <v>184</v>
      </c>
      <c r="C182" s="30" t="s">
        <v>15</v>
      </c>
      <c r="D182" s="31">
        <v>1</v>
      </c>
      <c r="E182" s="17"/>
      <c r="F182" s="18">
        <f t="shared" si="4"/>
        <v>0</v>
      </c>
      <c r="G182" s="18">
        <f t="shared" si="5"/>
        <v>0</v>
      </c>
      <c r="H182" s="32">
        <v>0.08</v>
      </c>
      <c r="I182" s="36"/>
      <c r="J182" s="36"/>
    </row>
    <row r="183" spans="1:10" ht="15">
      <c r="A183" s="28">
        <v>176</v>
      </c>
      <c r="B183" s="29" t="s">
        <v>185</v>
      </c>
      <c r="C183" s="30" t="s">
        <v>15</v>
      </c>
      <c r="D183" s="31">
        <v>1</v>
      </c>
      <c r="E183" s="17"/>
      <c r="F183" s="18">
        <f t="shared" si="4"/>
        <v>0</v>
      </c>
      <c r="G183" s="18">
        <f t="shared" si="5"/>
        <v>0</v>
      </c>
      <c r="H183" s="32">
        <v>0.08</v>
      </c>
      <c r="I183" s="36"/>
      <c r="J183" s="36"/>
    </row>
    <row r="184" spans="1:10" ht="15">
      <c r="A184" s="38">
        <v>177</v>
      </c>
      <c r="B184" s="39" t="s">
        <v>186</v>
      </c>
      <c r="C184" s="40" t="s">
        <v>15</v>
      </c>
      <c r="D184" s="41">
        <v>1</v>
      </c>
      <c r="E184" s="19"/>
      <c r="F184" s="20">
        <f t="shared" si="4"/>
        <v>0</v>
      </c>
      <c r="G184" s="20">
        <f t="shared" si="5"/>
        <v>0</v>
      </c>
      <c r="H184" s="32">
        <v>0.08</v>
      </c>
      <c r="I184" s="36"/>
      <c r="J184" s="36"/>
    </row>
    <row r="185" spans="1:10" ht="15">
      <c r="A185" s="44" t="s">
        <v>13</v>
      </c>
      <c r="B185" s="44"/>
      <c r="C185" s="44"/>
      <c r="D185" s="44"/>
      <c r="E185" s="44"/>
      <c r="F185" s="42">
        <f>SUM(F8:F184)</f>
        <v>0</v>
      </c>
      <c r="G185" s="21">
        <f>SUM(G8:G184)</f>
        <v>0</v>
      </c>
      <c r="H185" s="43"/>
      <c r="I185" s="43"/>
      <c r="J185" s="43"/>
    </row>
    <row r="186" spans="1:9" ht="15">
      <c r="A186" s="14"/>
      <c r="B186" s="15"/>
      <c r="C186" s="15"/>
      <c r="D186" s="14"/>
      <c r="E186" s="16"/>
      <c r="F186" s="14"/>
      <c r="G186" s="15"/>
      <c r="H186" s="15"/>
      <c r="I186" s="15"/>
    </row>
  </sheetData>
  <sheetProtection selectLockedCells="1" selectUnlockedCells="1"/>
  <mergeCells count="7">
    <mergeCell ref="A185:E185"/>
    <mergeCell ref="A7:J7"/>
    <mergeCell ref="A1:C1"/>
    <mergeCell ref="F1:J1"/>
    <mergeCell ref="A2:C2"/>
    <mergeCell ref="F2:J2"/>
    <mergeCell ref="A3:C3"/>
  </mergeCells>
  <printOptions horizontalCentered="1"/>
  <pageMargins left="0.11805555555555555" right="0.11805555555555555" top="0.7479166666666666" bottom="0.5909722222222222" header="0.5118055555555555" footer="0.27569444444444446"/>
  <pageSetup horizontalDpi="300" verticalDpi="300" orientation="landscape" paperSize="9" scale="85" r:id="rId1"/>
  <headerFooter alignWithMargins="0">
    <oddHeader>&amp;C&amp;12FORMULARZ CENOWY</oddHeader>
    <oddFooter>&amp;C&amp;10Strona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Kosmala</dc:creator>
  <cp:keywords/>
  <dc:description/>
  <cp:lastModifiedBy>Natalia Kosmala</cp:lastModifiedBy>
  <dcterms:created xsi:type="dcterms:W3CDTF">2023-03-06T09:48:12Z</dcterms:created>
  <dcterms:modified xsi:type="dcterms:W3CDTF">2023-04-28T10:36:46Z</dcterms:modified>
  <cp:category/>
  <cp:version/>
  <cp:contentType/>
  <cp:contentStatus/>
</cp:coreProperties>
</file>