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8_{4620F83E-9FF1-42AC-B666-093A66455C2A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formularz cenowy" sheetId="3" r:id="rId1"/>
  </sheets>
  <definedNames>
    <definedName name="_xlnm.Print_Area" localSheetId="0">'formularz cenowy'!$A$1:$H$293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124" i="3" l="1"/>
  <c r="H123" i="3"/>
  <c r="H122" i="3"/>
  <c r="H121" i="3"/>
  <c r="H120" i="3"/>
  <c r="H138" i="3"/>
  <c r="H139" i="3"/>
  <c r="H140" i="3"/>
  <c r="H141" i="3"/>
  <c r="H142" i="3"/>
  <c r="H125" i="3" l="1"/>
  <c r="H127" i="3" s="1"/>
  <c r="H128" i="3" s="1"/>
  <c r="H129" i="3" s="1"/>
  <c r="H143" i="3"/>
  <c r="H102" i="3"/>
  <c r="H68" i="3"/>
  <c r="H65" i="3"/>
  <c r="H51" i="3"/>
  <c r="H45" i="3"/>
  <c r="H28" i="3"/>
  <c r="H27" i="3"/>
  <c r="H13" i="3"/>
  <c r="H12" i="3"/>
  <c r="H175" i="3" l="1"/>
  <c r="H49" i="3" l="1"/>
  <c r="H287" i="3" l="1"/>
  <c r="H286" i="3"/>
  <c r="H285" i="3"/>
  <c r="H284" i="3"/>
  <c r="H283" i="3"/>
  <c r="H269" i="3"/>
  <c r="H268" i="3"/>
  <c r="H267" i="3"/>
  <c r="H266" i="3"/>
  <c r="H265" i="3"/>
  <c r="H264" i="3"/>
  <c r="H250" i="3"/>
  <c r="H249" i="3"/>
  <c r="H248" i="3"/>
  <c r="H247" i="3"/>
  <c r="H246" i="3"/>
  <c r="H232" i="3"/>
  <c r="H231" i="3"/>
  <c r="H230" i="3"/>
  <c r="H229" i="3"/>
  <c r="H228" i="3"/>
  <c r="H214" i="3"/>
  <c r="H213" i="3"/>
  <c r="H212" i="3"/>
  <c r="H211" i="3"/>
  <c r="H210" i="3"/>
  <c r="H196" i="3"/>
  <c r="H195" i="3"/>
  <c r="H194" i="3"/>
  <c r="H193" i="3"/>
  <c r="H192" i="3"/>
  <c r="H178" i="3"/>
  <c r="H177" i="3"/>
  <c r="H176" i="3"/>
  <c r="H174" i="3"/>
  <c r="H160" i="3"/>
  <c r="H159" i="3"/>
  <c r="H158" i="3"/>
  <c r="H157" i="3"/>
  <c r="H156" i="3"/>
  <c r="H105" i="3"/>
  <c r="H104" i="3"/>
  <c r="H103" i="3"/>
  <c r="H101" i="3"/>
  <c r="H87" i="3"/>
  <c r="H86" i="3"/>
  <c r="H85" i="3"/>
  <c r="H84" i="3"/>
  <c r="H83" i="3"/>
  <c r="H69" i="3"/>
  <c r="H67" i="3"/>
  <c r="H66" i="3"/>
  <c r="H50" i="3"/>
  <c r="H48" i="3"/>
  <c r="H47" i="3"/>
  <c r="H46" i="3"/>
  <c r="H31" i="3"/>
  <c r="H30" i="3"/>
  <c r="H29" i="3"/>
  <c r="H11" i="3"/>
  <c r="H10" i="3"/>
  <c r="H70" i="3" l="1"/>
  <c r="H72" i="3" s="1"/>
  <c r="H73" i="3" s="1"/>
  <c r="H74" i="3" s="1"/>
  <c r="H14" i="3"/>
  <c r="H16" i="3" s="1"/>
  <c r="H106" i="3"/>
  <c r="H108" i="3" s="1"/>
  <c r="H215" i="3"/>
  <c r="H217" i="3" s="1"/>
  <c r="H218" i="3" s="1"/>
  <c r="H219" i="3" s="1"/>
  <c r="H251" i="3"/>
  <c r="H253" i="3" s="1"/>
  <c r="H254" i="3" s="1"/>
  <c r="H255" i="3" s="1"/>
  <c r="H270" i="3"/>
  <c r="H272" i="3" s="1"/>
  <c r="H273" i="3" s="1"/>
  <c r="H274" i="3" s="1"/>
  <c r="H288" i="3"/>
  <c r="H290" i="3" s="1"/>
  <c r="H233" i="3"/>
  <c r="H235" i="3" s="1"/>
  <c r="H236" i="3" s="1"/>
  <c r="H237" i="3" s="1"/>
  <c r="H197" i="3"/>
  <c r="H199" i="3" s="1"/>
  <c r="H200" i="3" s="1"/>
  <c r="H201" i="3" s="1"/>
  <c r="H179" i="3"/>
  <c r="H181" i="3" s="1"/>
  <c r="H182" i="3" s="1"/>
  <c r="H183" i="3" s="1"/>
  <c r="H161" i="3"/>
  <c r="H163" i="3" s="1"/>
  <c r="H164" i="3" s="1"/>
  <c r="H165" i="3" s="1"/>
  <c r="H145" i="3"/>
  <c r="H88" i="3"/>
  <c r="H90" i="3" s="1"/>
  <c r="H91" i="3" s="1"/>
  <c r="H92" i="3" s="1"/>
  <c r="H52" i="3"/>
  <c r="H54" i="3" s="1"/>
  <c r="H32" i="3"/>
  <c r="H34" i="3" s="1"/>
  <c r="H35" i="3" s="1"/>
  <c r="H36" i="3" s="1"/>
  <c r="H17" i="3" l="1"/>
  <c r="H18" i="3" s="1"/>
  <c r="H109" i="3"/>
  <c r="H110" i="3" s="1"/>
  <c r="H291" i="3"/>
  <c r="H292" i="3" s="1"/>
  <c r="H55" i="3"/>
  <c r="H56" i="3" s="1"/>
  <c r="H146" i="3"/>
  <c r="H147" i="3" s="1"/>
</calcChain>
</file>

<file path=xl/sharedStrings.xml><?xml version="1.0" encoding="utf-8"?>
<sst xmlns="http://schemas.openxmlformats.org/spreadsheetml/2006/main" count="604" uniqueCount="101">
  <si>
    <t>1.</t>
  </si>
  <si>
    <t>Zmieszane</t>
  </si>
  <si>
    <t>2.</t>
  </si>
  <si>
    <t>Papier</t>
  </si>
  <si>
    <t>1100 l</t>
  </si>
  <si>
    <t>3.</t>
  </si>
  <si>
    <t>Szkło</t>
  </si>
  <si>
    <t>240 l</t>
  </si>
  <si>
    <t>4.</t>
  </si>
  <si>
    <t>Metal + tworzywa</t>
  </si>
  <si>
    <t>5.</t>
  </si>
  <si>
    <t>BIO</t>
  </si>
  <si>
    <t xml:space="preserve">Razem </t>
  </si>
  <si>
    <t>/Zadanie nr 1/ Razem wartość netto:</t>
  </si>
  <si>
    <t>Wartość VAT:</t>
  </si>
  <si>
    <t>Razem wartość brutto:</t>
  </si>
  <si>
    <t>/Zadanie nr 2/ Razem wartość netto:</t>
  </si>
  <si>
    <t>6.</t>
  </si>
  <si>
    <t>/Zadanie nr 3/ Razem wartość netto:</t>
  </si>
  <si>
    <t>/Zadanie nr 4/ Razem wartość netto:</t>
  </si>
  <si>
    <t>/Zadanie nr 5/ Razem wartość netto:</t>
  </si>
  <si>
    <t>/Zadanie nr 6/ Razem wartość netto:</t>
  </si>
  <si>
    <t>/Zadanie nr 7/ Razem wartość netto:</t>
  </si>
  <si>
    <t>/Zadanie nr 8/ Razem wartość netto:</t>
  </si>
  <si>
    <t>/Zadanie nr 9/ Razem wartość netto:</t>
  </si>
  <si>
    <t>/Zadanie nr 10/ Razem wartość netto:</t>
  </si>
  <si>
    <t>/Zadanie nr 11/ Razem wartość netto:</t>
  </si>
  <si>
    <t>/Zadanie nr 12/ Razem wartość netto:</t>
  </si>
  <si>
    <t>/Zadanie nr 13/ Razem wartość netto:</t>
  </si>
  <si>
    <t>5000l typ F</t>
  </si>
  <si>
    <t>/Zadanie nr 14/ Razem wartość netto:</t>
  </si>
  <si>
    <t>/Zadanie nr 15/ Razem wartość netto:</t>
  </si>
  <si>
    <t>KWP Łódź - Lutomierska 108/112</t>
  </si>
  <si>
    <t>KWP Łódź -Stokowska 21/25</t>
  </si>
  <si>
    <t>KWP Łódź - Pienista 71</t>
  </si>
  <si>
    <t>KWP Łódź - Skrzywana 14</t>
  </si>
  <si>
    <t>KWP Łódź - Anstadta 9</t>
  </si>
  <si>
    <t>KWP Łódź - Smutna 23</t>
  </si>
  <si>
    <t>KMP Łódź - Tuwima 12a</t>
  </si>
  <si>
    <t>KMP Łódź  - Kopernika 29</t>
  </si>
  <si>
    <t>KMP Łódź -Wysoka 45</t>
  </si>
  <si>
    <t>KMP Łódź - 3- go Maja 43</t>
  </si>
  <si>
    <t>KMP Łódź - Wólczańska 250</t>
  </si>
  <si>
    <t>KMP Łódź - Ciesielska 27</t>
  </si>
  <si>
    <t>KMP Łódź - Organizacji WIN 60</t>
  </si>
  <si>
    <t>KMP Łódź - Sienkiewicza 28</t>
  </si>
  <si>
    <t xml:space="preserve">KMP Łódź - Armi Krajowej 33 </t>
  </si>
  <si>
    <t>7.</t>
  </si>
  <si>
    <t>1x/tydzień</t>
  </si>
  <si>
    <t>2x/m-c</t>
  </si>
  <si>
    <t>1x/m-c</t>
  </si>
  <si>
    <t>2x/tydz.</t>
  </si>
  <si>
    <t>1x/tydz.</t>
  </si>
  <si>
    <t>1x/2 tyg.</t>
  </si>
  <si>
    <t>1x/2tyg.</t>
  </si>
  <si>
    <t>1x/ 2 tyg.</t>
  </si>
  <si>
    <t>Załącznik nr 2.1.</t>
  </si>
  <si>
    <t>FORMULARZ CENOWY  - ZADANIE 1</t>
  </si>
  <si>
    <r>
      <t xml:space="preserve">L.p.                             </t>
    </r>
    <r>
      <rPr>
        <b/>
        <i/>
        <sz val="8"/>
        <color rgb="FF000000"/>
        <rFont val="Arial CE1"/>
        <charset val="238"/>
      </rPr>
      <t>( A )</t>
    </r>
  </si>
  <si>
    <r>
      <t xml:space="preserve">Rodzaj odpadu                         </t>
    </r>
    <r>
      <rPr>
        <b/>
        <i/>
        <sz val="8"/>
        <color rgb="FF000000"/>
        <rFont val="Arial CE1"/>
        <charset val="238"/>
      </rPr>
      <t>( B )</t>
    </r>
  </si>
  <si>
    <r>
      <t xml:space="preserve">Ilość pojemników          </t>
    </r>
    <r>
      <rPr>
        <b/>
        <i/>
        <sz val="8"/>
        <color rgb="FF000000"/>
        <rFont val="Arial CE1"/>
        <charset val="238"/>
      </rPr>
      <t xml:space="preserve">( C ) </t>
    </r>
  </si>
  <si>
    <r>
      <t xml:space="preserve">Wielkość pojemnika w litrach                  </t>
    </r>
    <r>
      <rPr>
        <b/>
        <i/>
        <sz val="8"/>
        <color rgb="FF000000"/>
        <rFont val="Arial CE1"/>
        <charset val="238"/>
      </rPr>
      <t>( D )</t>
    </r>
  </si>
  <si>
    <r>
      <t xml:space="preserve">Częstotliwość wywozu                     </t>
    </r>
    <r>
      <rPr>
        <b/>
        <i/>
        <sz val="8"/>
        <color rgb="FF000000"/>
        <rFont val="Arial CE1"/>
        <charset val="238"/>
      </rPr>
      <t>( E )</t>
    </r>
  </si>
  <si>
    <r>
      <t xml:space="preserve">Cena wywozu netto pojemnika    </t>
    </r>
    <r>
      <rPr>
        <b/>
        <i/>
        <sz val="8"/>
        <color rgb="FF000000"/>
        <rFont val="Arial CE1"/>
        <charset val="238"/>
      </rPr>
      <t>( G )</t>
    </r>
  </si>
  <si>
    <t>FORMULARZ CENOWY  - ZADANIE 2</t>
  </si>
  <si>
    <t>Załącznik nr 2.2.</t>
  </si>
  <si>
    <t>FORMULARZ CENOWY  - ZADANIE 3</t>
  </si>
  <si>
    <t>Załącznik nr 2.3.</t>
  </si>
  <si>
    <t>Załącznik nr 2.4.</t>
  </si>
  <si>
    <t>FORMULARZ CENOWY  - ZADANIE 4</t>
  </si>
  <si>
    <t>FORMULARZ CENOWY  - ZADANIE 5</t>
  </si>
  <si>
    <t>Załącznik nr 2.5.</t>
  </si>
  <si>
    <t>FORMULARZ CENOWY  - ZADANIE 6</t>
  </si>
  <si>
    <t>Załącznik nr 2.6.</t>
  </si>
  <si>
    <t>Załącznik nr 2.7.</t>
  </si>
  <si>
    <t>FORMULARZ CENOWY  - ZADANIE 7</t>
  </si>
  <si>
    <t>FORMULARZ CENOWY  - ZADANIE 8</t>
  </si>
  <si>
    <t>Załącznik nr 2.8.</t>
  </si>
  <si>
    <t>FORMULARZ CENOWY  - ZADANIE 9</t>
  </si>
  <si>
    <t>Załącznik nr 2.9.</t>
  </si>
  <si>
    <t>Załącznik nr 2.10.</t>
  </si>
  <si>
    <t>FORMULARZ CENOWY  - ZADANIE 10</t>
  </si>
  <si>
    <t>FORMULARZ CENOWY  - ZADANIE 11</t>
  </si>
  <si>
    <t>Załącznik nr 2.11.</t>
  </si>
  <si>
    <t>Załącznik nr 2.12.</t>
  </si>
  <si>
    <t>FORMULARZ CENOWY  - ZADANIE 12</t>
  </si>
  <si>
    <t>FORMULARZ CENOWY  - ZADANIE 13</t>
  </si>
  <si>
    <t>Załącznik nr 2.13.</t>
  </si>
  <si>
    <t>Załącznik nr 2.14.</t>
  </si>
  <si>
    <t>FORMULARZ CENOWY  - ZADANIE 14</t>
  </si>
  <si>
    <t>FORMULARZ CENOWY  - ZADANIE 15</t>
  </si>
  <si>
    <t>Załącznik nr 2.15.</t>
  </si>
  <si>
    <t>FORMULARZ CENOWY  - ZADANIE 16</t>
  </si>
  <si>
    <t>KWP Łódź - Ks. Stanisława Brzóski 23</t>
  </si>
  <si>
    <t>/Zadanie nr 16/ Razem wartość netto:</t>
  </si>
  <si>
    <t>Załącznik nr 2.16.</t>
  </si>
  <si>
    <r>
      <t xml:space="preserve">Ilość wywozów w okresie          24  m - cy     </t>
    </r>
    <r>
      <rPr>
        <b/>
        <i/>
        <sz val="8"/>
        <color rgb="FF000000"/>
        <rFont val="Arial CE"/>
        <charset val="238"/>
      </rPr>
      <t xml:space="preserve">    ( F )</t>
    </r>
  </si>
  <si>
    <t>Wartość netto za okres 24 m-cy        ( C ) x( F ) x ( G )</t>
  </si>
  <si>
    <r>
      <t xml:space="preserve">Ilość wywozów w okresie       24 m - cy          </t>
    </r>
    <r>
      <rPr>
        <b/>
        <i/>
        <sz val="8"/>
        <color rgb="FF000000"/>
        <rFont val="Arial CE"/>
        <charset val="238"/>
      </rPr>
      <t xml:space="preserve"> ( F )</t>
    </r>
  </si>
  <si>
    <t>na odbiór i transport odpadów komunalnych  jednostek podległych Komendzie Wojewódzkiej Policji w Łodzi - KWP w Łodzi i KMP w Łodzi</t>
  </si>
  <si>
    <t>FZ-2380/58/23/MB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</si>
</sst>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[$-415]General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8"/>
      <name val="Arial"/>
      <family val="2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 CE1"/>
      <charset val="238"/>
    </font>
    <font>
      <b/>
      <i/>
      <sz val="8"/>
      <color rgb="FF000000"/>
      <name val="Arial CE1"/>
      <charset val="238"/>
    </font>
    <font>
      <b/>
      <sz val="8"/>
      <color rgb="FF000000"/>
      <name val="Arial CE"/>
      <charset val="238"/>
    </font>
    <font>
      <b/>
      <i/>
      <sz val="8"/>
      <color rgb="FF000000"/>
      <name val="Arial CE"/>
      <charset val="238"/>
    </font>
    <font>
      <b/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0D9"/>
        <bgColor rgb="FFE2F0D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59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4" fontId="0" fillId="0" borderId="6" xfId="0" applyNumberFormat="1" applyBorder="1"/>
    <xf numFmtId="0" fontId="0" fillId="0" borderId="1" xfId="0" applyBorder="1"/>
    <xf numFmtId="4" fontId="0" fillId="0" borderId="7" xfId="0" applyNumberFormat="1" applyBorder="1" applyAlignment="1">
      <alignment horizontal="center"/>
    </xf>
    <xf numFmtId="4" fontId="2" fillId="0" borderId="0" xfId="0" applyNumberFormat="1" applyFont="1" applyBorder="1"/>
    <xf numFmtId="0" fontId="0" fillId="2" borderId="5" xfId="0" applyFill="1" applyBorder="1"/>
    <xf numFmtId="0" fontId="2" fillId="2" borderId="8" xfId="0" applyFont="1" applyFill="1" applyBorder="1"/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3" fillId="0" borderId="6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/>
    <xf numFmtId="0" fontId="2" fillId="0" borderId="0" xfId="0" applyFont="1" applyBorder="1"/>
    <xf numFmtId="164" fontId="2" fillId="0" borderId="0" xfId="0" applyNumberFormat="1" applyFont="1" applyBorder="1" applyAlignment="1"/>
    <xf numFmtId="164" fontId="3" fillId="0" borderId="0" xfId="0" applyNumberFormat="1" applyFont="1" applyBorder="1" applyAlignment="1">
      <alignment vertical="center"/>
    </xf>
    <xf numFmtId="4" fontId="2" fillId="0" borderId="2" xfId="0" applyNumberFormat="1" applyFont="1" applyBorder="1"/>
    <xf numFmtId="164" fontId="3" fillId="0" borderId="0" xfId="0" applyNumberFormat="1" applyFont="1" applyBorder="1" applyAlignment="1"/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/>
    <xf numFmtId="4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6" xfId="0" applyNumberFormat="1" applyBorder="1" applyAlignment="1">
      <alignment horizontal="center"/>
    </xf>
    <xf numFmtId="165" fontId="5" fillId="0" borderId="0" xfId="1" applyFont="1" applyFill="1" applyAlignment="1">
      <alignment horizontal="center" wrapText="1"/>
    </xf>
    <xf numFmtId="165" fontId="6" fillId="0" borderId="0" xfId="1" applyFont="1" applyFill="1" applyAlignment="1">
      <alignment horizontal="center"/>
    </xf>
    <xf numFmtId="165" fontId="7" fillId="5" borderId="3" xfId="1" applyFont="1" applyFill="1" applyBorder="1" applyAlignment="1">
      <alignment horizontal="center" vertical="center" wrapText="1"/>
    </xf>
    <xf numFmtId="165" fontId="7" fillId="5" borderId="2" xfId="1" applyFont="1" applyFill="1" applyBorder="1" applyAlignment="1">
      <alignment horizontal="center" vertical="center" wrapText="1"/>
    </xf>
    <xf numFmtId="165" fontId="7" fillId="5" borderId="2" xfId="1" applyFont="1" applyFill="1" applyBorder="1" applyAlignment="1">
      <alignment vertical="center" wrapText="1"/>
    </xf>
    <xf numFmtId="165" fontId="9" fillId="5" borderId="2" xfId="1" applyFont="1" applyFill="1" applyBorder="1" applyAlignment="1">
      <alignment horizontal="center" vertical="center" wrapText="1"/>
    </xf>
    <xf numFmtId="165" fontId="11" fillId="5" borderId="2" xfId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0" borderId="4" xfId="0" applyFont="1" applyBorder="1" applyAlignment="1">
      <alignment horizontal="right"/>
    </xf>
    <xf numFmtId="164" fontId="3" fillId="0" borderId="6" xfId="0" applyNumberFormat="1" applyFont="1" applyBorder="1" applyAlignment="1"/>
    <xf numFmtId="164" fontId="3" fillId="0" borderId="10" xfId="0" applyNumberFormat="1" applyFont="1" applyBorder="1" applyAlignment="1"/>
    <xf numFmtId="0" fontId="1" fillId="6" borderId="10" xfId="0" applyFont="1" applyFill="1" applyBorder="1" applyAlignment="1">
      <alignment horizontal="right"/>
    </xf>
    <xf numFmtId="165" fontId="6" fillId="0" borderId="0" xfId="1" applyFont="1" applyFill="1" applyAlignment="1">
      <alignment horizontal="right"/>
    </xf>
    <xf numFmtId="165" fontId="6" fillId="0" borderId="0" xfId="1" applyFont="1" applyFill="1" applyAlignment="1">
      <alignment horizontal="right" wrapText="1"/>
    </xf>
    <xf numFmtId="165" fontId="6" fillId="0" borderId="0" xfId="1" applyFont="1" applyFill="1" applyAlignment="1">
      <alignment horizontal="center"/>
    </xf>
    <xf numFmtId="165" fontId="6" fillId="0" borderId="0" xfId="1" applyFont="1" applyFill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</cellXfs>
  <cellStyles count="2">
    <cellStyle name="Excel Built-in Normal" xfId="1" xr:uid="{36B65153-48AC-49FF-9BD9-3F3DCFA780A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E13B-B0E6-4CCF-ACC4-7E140A590681}">
  <sheetPr>
    <pageSetUpPr fitToPage="1"/>
  </sheetPr>
  <dimension ref="A1:I298"/>
  <sheetViews>
    <sheetView tabSelected="1" topLeftCell="A166" zoomScale="107" zoomScaleNormal="107" zoomScaleSheetLayoutView="99" workbookViewId="0">
      <selection activeCell="G276" sqref="G276:H276"/>
    </sheetView>
  </sheetViews>
  <sheetFormatPr defaultRowHeight="15"/>
  <cols>
    <col min="1" max="1" width="4.7109375" customWidth="1"/>
    <col min="2" max="2" width="15.85546875" customWidth="1"/>
    <col min="3" max="3" width="13.28515625" customWidth="1"/>
    <col min="4" max="4" width="11.85546875" customWidth="1"/>
    <col min="5" max="5" width="12" customWidth="1"/>
    <col min="7" max="7" width="10" bestFit="1" customWidth="1"/>
    <col min="8" max="8" width="12.7109375" customWidth="1"/>
  </cols>
  <sheetData>
    <row r="1" spans="1:9" s="25" customFormat="1"/>
    <row r="2" spans="1:9" s="25" customFormat="1">
      <c r="F2" s="29"/>
      <c r="G2" s="42" t="s">
        <v>100</v>
      </c>
      <c r="H2" s="42"/>
    </row>
    <row r="3" spans="1:9" s="25" customFormat="1" ht="14.45" customHeight="1">
      <c r="F3" s="43" t="s">
        <v>56</v>
      </c>
      <c r="G3" s="43"/>
      <c r="H3" s="43"/>
    </row>
    <row r="4" spans="1:9" s="25" customFormat="1">
      <c r="A4" s="44" t="s">
        <v>57</v>
      </c>
      <c r="B4" s="44"/>
      <c r="C4" s="44"/>
      <c r="D4" s="44"/>
      <c r="E4" s="44"/>
      <c r="F4" s="44"/>
      <c r="G4" s="44"/>
      <c r="H4" s="44"/>
    </row>
    <row r="5" spans="1:9" s="25" customFormat="1" ht="28.9" customHeight="1">
      <c r="A5" s="45" t="s">
        <v>99</v>
      </c>
      <c r="B5" s="45"/>
      <c r="C5" s="45"/>
      <c r="D5" s="45"/>
      <c r="E5" s="45"/>
      <c r="F5" s="45"/>
      <c r="G5" s="45"/>
      <c r="H5" s="45"/>
    </row>
    <row r="6" spans="1:9" ht="15.75" thickBot="1">
      <c r="A6" s="25"/>
      <c r="B6" s="25"/>
      <c r="C6" s="25"/>
      <c r="D6" s="25"/>
      <c r="E6" s="25"/>
      <c r="F6" s="25"/>
      <c r="G6" s="25"/>
      <c r="H6" s="25"/>
      <c r="I6" s="25"/>
    </row>
    <row r="7" spans="1:9" ht="56.25" thickBot="1">
      <c r="A7" s="33" t="s">
        <v>58</v>
      </c>
      <c r="B7" s="32" t="s">
        <v>59</v>
      </c>
      <c r="C7" s="31" t="s">
        <v>60</v>
      </c>
      <c r="D7" s="32" t="s">
        <v>61</v>
      </c>
      <c r="E7" s="32" t="s">
        <v>62</v>
      </c>
      <c r="F7" s="34" t="s">
        <v>96</v>
      </c>
      <c r="G7" s="32" t="s">
        <v>63</v>
      </c>
      <c r="H7" s="35" t="s">
        <v>97</v>
      </c>
      <c r="I7" s="25"/>
    </row>
    <row r="8" spans="1:9" ht="15.75" thickBot="1">
      <c r="A8" s="49" t="s">
        <v>32</v>
      </c>
      <c r="B8" s="50"/>
      <c r="C8" s="50"/>
      <c r="D8" s="50"/>
      <c r="E8" s="50"/>
      <c r="F8" s="50"/>
      <c r="G8" s="50"/>
      <c r="H8" s="51"/>
      <c r="I8" s="25"/>
    </row>
    <row r="9" spans="1:9" ht="15.75" thickBot="1">
      <c r="A9" s="2" t="s">
        <v>0</v>
      </c>
      <c r="B9" s="2" t="s">
        <v>1</v>
      </c>
      <c r="C9" s="3">
        <v>5</v>
      </c>
      <c r="D9" s="4" t="s">
        <v>4</v>
      </c>
      <c r="E9" s="5" t="s">
        <v>52</v>
      </c>
      <c r="F9" s="5">
        <v>110</v>
      </c>
      <c r="G9" s="26"/>
      <c r="H9" s="6">
        <f>G9*F9*C9</f>
        <v>0</v>
      </c>
      <c r="I9" s="25"/>
    </row>
    <row r="10" spans="1:9" ht="15.75" thickBot="1">
      <c r="A10" s="2" t="s">
        <v>2</v>
      </c>
      <c r="B10" s="2" t="s">
        <v>3</v>
      </c>
      <c r="C10" s="3">
        <v>2</v>
      </c>
      <c r="D10" s="4" t="s">
        <v>4</v>
      </c>
      <c r="E10" s="5" t="s">
        <v>51</v>
      </c>
      <c r="F10" s="36">
        <v>220</v>
      </c>
      <c r="G10" s="28"/>
      <c r="H10" s="6">
        <f t="shared" ref="H10:H11" si="0">G10*F10*C10</f>
        <v>0</v>
      </c>
      <c r="I10" s="25"/>
    </row>
    <row r="11" spans="1:9" ht="15.75" thickBot="1">
      <c r="A11" s="2" t="s">
        <v>5</v>
      </c>
      <c r="B11" s="2" t="s">
        <v>6</v>
      </c>
      <c r="C11" s="3">
        <v>1</v>
      </c>
      <c r="D11" s="4" t="s">
        <v>7</v>
      </c>
      <c r="E11" s="5" t="s">
        <v>50</v>
      </c>
      <c r="F11" s="5">
        <v>30</v>
      </c>
      <c r="G11" s="26"/>
      <c r="H11" s="6">
        <f t="shared" si="0"/>
        <v>0</v>
      </c>
      <c r="I11" s="25"/>
    </row>
    <row r="12" spans="1:9" ht="15.75" thickBot="1">
      <c r="A12" s="2" t="s">
        <v>8</v>
      </c>
      <c r="B12" s="2" t="s">
        <v>9</v>
      </c>
      <c r="C12" s="3">
        <v>1</v>
      </c>
      <c r="D12" s="4" t="s">
        <v>4</v>
      </c>
      <c r="E12" s="5" t="s">
        <v>52</v>
      </c>
      <c r="F12" s="5">
        <v>110</v>
      </c>
      <c r="G12" s="26"/>
      <c r="H12" s="6">
        <f>G12*F12*C12</f>
        <v>0</v>
      </c>
      <c r="I12" s="25"/>
    </row>
    <row r="13" spans="1:9" ht="15.75" thickBot="1">
      <c r="A13" s="27" t="s">
        <v>10</v>
      </c>
      <c r="B13" s="7" t="s">
        <v>11</v>
      </c>
      <c r="C13" s="3">
        <v>1</v>
      </c>
      <c r="D13" s="4" t="s">
        <v>7</v>
      </c>
      <c r="E13" s="5" t="s">
        <v>49</v>
      </c>
      <c r="F13" s="37">
        <v>60</v>
      </c>
      <c r="G13" s="8"/>
      <c r="H13" s="6">
        <f>G13*F13*C13</f>
        <v>0</v>
      </c>
      <c r="I13" s="25"/>
    </row>
    <row r="14" spans="1:9" ht="15.75" thickBot="1">
      <c r="A14" s="52" t="s">
        <v>12</v>
      </c>
      <c r="B14" s="53"/>
      <c r="C14" s="53"/>
      <c r="D14" s="53"/>
      <c r="E14" s="54"/>
      <c r="F14" s="23"/>
      <c r="G14" s="9"/>
      <c r="H14" s="6">
        <f>SUM(H9:H13)</f>
        <v>0</v>
      </c>
      <c r="I14" s="25"/>
    </row>
    <row r="15" spans="1:9" ht="15.75" thickBot="1">
      <c r="A15" s="10"/>
      <c r="B15" s="11"/>
      <c r="C15" s="11"/>
      <c r="D15" s="11"/>
      <c r="E15" s="11"/>
      <c r="F15" s="11"/>
      <c r="G15" s="12"/>
      <c r="H15" s="13"/>
      <c r="I15" s="25"/>
    </row>
    <row r="16" spans="1:9" ht="15.75" thickBot="1">
      <c r="A16" s="46" t="s">
        <v>13</v>
      </c>
      <c r="B16" s="47"/>
      <c r="C16" s="47"/>
      <c r="D16" s="47"/>
      <c r="E16" s="47"/>
      <c r="F16" s="47"/>
      <c r="G16" s="48"/>
      <c r="H16" s="14">
        <f>H14</f>
        <v>0</v>
      </c>
      <c r="I16" s="25"/>
    </row>
    <row r="17" spans="1:9" ht="15.75" thickBot="1">
      <c r="A17" s="46" t="s">
        <v>14</v>
      </c>
      <c r="B17" s="47"/>
      <c r="C17" s="47"/>
      <c r="D17" s="47"/>
      <c r="E17" s="47"/>
      <c r="F17" s="47"/>
      <c r="G17" s="48"/>
      <c r="H17" s="15">
        <f>H16*0.08</f>
        <v>0</v>
      </c>
      <c r="I17" s="25"/>
    </row>
    <row r="18" spans="1:9" ht="15.75" thickBot="1">
      <c r="A18" s="46" t="s">
        <v>15</v>
      </c>
      <c r="B18" s="47"/>
      <c r="C18" s="47"/>
      <c r="D18" s="47"/>
      <c r="E18" s="47"/>
      <c r="F18" s="47"/>
      <c r="G18" s="48"/>
      <c r="H18" s="16">
        <f>SUM(H16:H17)</f>
        <v>0</v>
      </c>
      <c r="I18" s="25"/>
    </row>
    <row r="19" spans="1:9">
      <c r="A19" s="1"/>
      <c r="B19" s="17"/>
      <c r="C19" s="17"/>
      <c r="D19" s="1"/>
      <c r="E19" s="1"/>
      <c r="F19" s="1"/>
      <c r="G19" s="18"/>
      <c r="H19" s="19"/>
      <c r="I19" s="25"/>
    </row>
    <row r="20" spans="1:9">
      <c r="A20" s="25"/>
      <c r="B20" s="25"/>
      <c r="C20" s="25"/>
      <c r="D20" s="25"/>
      <c r="E20" s="25"/>
      <c r="F20" s="29"/>
      <c r="G20" s="42" t="s">
        <v>100</v>
      </c>
      <c r="H20" s="42"/>
      <c r="I20" s="25"/>
    </row>
    <row r="21" spans="1:9" s="25" customFormat="1">
      <c r="F21" s="43" t="s">
        <v>65</v>
      </c>
      <c r="G21" s="43"/>
      <c r="H21" s="43"/>
    </row>
    <row r="22" spans="1:9" s="25" customFormat="1">
      <c r="A22" s="44" t="s">
        <v>64</v>
      </c>
      <c r="B22" s="44"/>
      <c r="C22" s="44"/>
      <c r="D22" s="44"/>
      <c r="E22" s="44"/>
      <c r="F22" s="44"/>
      <c r="G22" s="44"/>
      <c r="H22" s="44"/>
    </row>
    <row r="23" spans="1:9" s="25" customFormat="1" ht="27.6" customHeight="1">
      <c r="A23" s="45" t="s">
        <v>99</v>
      </c>
      <c r="B23" s="45"/>
      <c r="C23" s="45"/>
      <c r="D23" s="45"/>
      <c r="E23" s="45"/>
      <c r="F23" s="45"/>
      <c r="G23" s="45"/>
      <c r="H23" s="45"/>
    </row>
    <row r="24" spans="1:9" ht="15.75" thickBot="1">
      <c r="A24" s="25"/>
      <c r="B24" s="25"/>
      <c r="C24" s="25"/>
      <c r="D24" s="25"/>
      <c r="E24" s="25"/>
      <c r="F24" s="25"/>
      <c r="G24" s="24"/>
      <c r="H24" s="24"/>
      <c r="I24" s="25"/>
    </row>
    <row r="25" spans="1:9" ht="56.25" thickBot="1">
      <c r="A25" s="33" t="s">
        <v>58</v>
      </c>
      <c r="B25" s="32" t="s">
        <v>59</v>
      </c>
      <c r="C25" s="31" t="s">
        <v>60</v>
      </c>
      <c r="D25" s="32" t="s">
        <v>61</v>
      </c>
      <c r="E25" s="32" t="s">
        <v>62</v>
      </c>
      <c r="F25" s="34" t="s">
        <v>96</v>
      </c>
      <c r="G25" s="32" t="s">
        <v>63</v>
      </c>
      <c r="H25" s="35" t="s">
        <v>97</v>
      </c>
      <c r="I25" s="25"/>
    </row>
    <row r="26" spans="1:9" ht="15.75" thickBot="1">
      <c r="A26" s="49" t="s">
        <v>33</v>
      </c>
      <c r="B26" s="50"/>
      <c r="C26" s="50"/>
      <c r="D26" s="50"/>
      <c r="E26" s="50"/>
      <c r="F26" s="50"/>
      <c r="G26" s="50"/>
      <c r="H26" s="51"/>
      <c r="I26" s="25"/>
    </row>
    <row r="27" spans="1:9" ht="15.75" thickBot="1">
      <c r="A27" s="2" t="s">
        <v>0</v>
      </c>
      <c r="B27" s="2" t="s">
        <v>1</v>
      </c>
      <c r="C27" s="3">
        <v>8</v>
      </c>
      <c r="D27" s="4" t="s">
        <v>4</v>
      </c>
      <c r="E27" s="5" t="s">
        <v>52</v>
      </c>
      <c r="F27" s="5">
        <v>110</v>
      </c>
      <c r="G27" s="26"/>
      <c r="H27" s="6">
        <f>G27*F27*C27</f>
        <v>0</v>
      </c>
      <c r="I27" s="25"/>
    </row>
    <row r="28" spans="1:9" ht="15.75" thickBot="1">
      <c r="A28" s="2" t="s">
        <v>2</v>
      </c>
      <c r="B28" s="2" t="s">
        <v>3</v>
      </c>
      <c r="C28" s="3">
        <v>1</v>
      </c>
      <c r="D28" s="4" t="s">
        <v>4</v>
      </c>
      <c r="E28" s="5" t="s">
        <v>52</v>
      </c>
      <c r="F28" s="36">
        <v>110</v>
      </c>
      <c r="G28" s="28"/>
      <c r="H28" s="6">
        <f>G28*F28*C28</f>
        <v>0</v>
      </c>
      <c r="I28" s="25"/>
    </row>
    <row r="29" spans="1:9" ht="15.75" thickBot="1">
      <c r="A29" s="2" t="s">
        <v>5</v>
      </c>
      <c r="B29" s="2" t="s">
        <v>6</v>
      </c>
      <c r="C29" s="3">
        <v>1</v>
      </c>
      <c r="D29" s="4" t="s">
        <v>7</v>
      </c>
      <c r="E29" s="5" t="s">
        <v>50</v>
      </c>
      <c r="F29" s="5">
        <v>30</v>
      </c>
      <c r="G29" s="26"/>
      <c r="H29" s="6">
        <f t="shared" ref="H29:H31" si="1">G29*F29*C29</f>
        <v>0</v>
      </c>
      <c r="I29" s="25"/>
    </row>
    <row r="30" spans="1:9" ht="15.75" thickBot="1">
      <c r="A30" s="2" t="s">
        <v>8</v>
      </c>
      <c r="B30" s="2" t="s">
        <v>9</v>
      </c>
      <c r="C30" s="3">
        <v>1</v>
      </c>
      <c r="D30" s="4" t="s">
        <v>4</v>
      </c>
      <c r="E30" s="5" t="s">
        <v>52</v>
      </c>
      <c r="F30" s="5">
        <v>110</v>
      </c>
      <c r="G30" s="26"/>
      <c r="H30" s="6">
        <f>G30*F30*C30</f>
        <v>0</v>
      </c>
      <c r="I30" s="25"/>
    </row>
    <row r="31" spans="1:9" ht="15.75" thickBot="1">
      <c r="A31" s="27" t="s">
        <v>10</v>
      </c>
      <c r="B31" s="7" t="s">
        <v>11</v>
      </c>
      <c r="C31" s="3">
        <v>1</v>
      </c>
      <c r="D31" s="4" t="s">
        <v>7</v>
      </c>
      <c r="E31" s="5" t="s">
        <v>49</v>
      </c>
      <c r="F31" s="37">
        <v>60</v>
      </c>
      <c r="G31" s="8"/>
      <c r="H31" s="6">
        <f t="shared" si="1"/>
        <v>0</v>
      </c>
      <c r="I31" s="25"/>
    </row>
    <row r="32" spans="1:9" ht="15.75" thickBot="1">
      <c r="A32" s="52" t="s">
        <v>12</v>
      </c>
      <c r="B32" s="53"/>
      <c r="C32" s="53"/>
      <c r="D32" s="53"/>
      <c r="E32" s="54"/>
      <c r="F32" s="23"/>
      <c r="G32" s="9"/>
      <c r="H32" s="20">
        <f>SUM(H27:H31)</f>
        <v>0</v>
      </c>
      <c r="I32" s="25"/>
    </row>
    <row r="33" spans="1:9" ht="15.75" thickBot="1">
      <c r="A33" s="10"/>
      <c r="B33" s="11"/>
      <c r="C33" s="11"/>
      <c r="D33" s="11"/>
      <c r="E33" s="11"/>
      <c r="F33" s="11"/>
      <c r="G33" s="12"/>
      <c r="H33" s="13"/>
      <c r="I33" s="25"/>
    </row>
    <row r="34" spans="1:9" ht="15.75" thickBot="1">
      <c r="A34" s="46" t="s">
        <v>16</v>
      </c>
      <c r="B34" s="47"/>
      <c r="C34" s="47"/>
      <c r="D34" s="47"/>
      <c r="E34" s="47"/>
      <c r="F34" s="47"/>
      <c r="G34" s="48"/>
      <c r="H34" s="14">
        <f>H32</f>
        <v>0</v>
      </c>
      <c r="I34" s="25"/>
    </row>
    <row r="35" spans="1:9" ht="15.75" thickBot="1">
      <c r="A35" s="46" t="s">
        <v>14</v>
      </c>
      <c r="B35" s="47"/>
      <c r="C35" s="47"/>
      <c r="D35" s="47"/>
      <c r="E35" s="47"/>
      <c r="F35" s="47"/>
      <c r="G35" s="48"/>
      <c r="H35" s="16">
        <f>H34*0.08</f>
        <v>0</v>
      </c>
      <c r="I35" s="25"/>
    </row>
    <row r="36" spans="1:9" ht="15.75" thickBot="1">
      <c r="A36" s="46" t="s">
        <v>15</v>
      </c>
      <c r="B36" s="47"/>
      <c r="C36" s="47"/>
      <c r="D36" s="47"/>
      <c r="E36" s="47"/>
      <c r="F36" s="47"/>
      <c r="G36" s="48"/>
      <c r="H36" s="16">
        <f>SUM(H34:H35)</f>
        <v>0</v>
      </c>
      <c r="I36" s="25"/>
    </row>
    <row r="37" spans="1:9">
      <c r="A37" s="1"/>
      <c r="B37" s="17"/>
      <c r="C37" s="17"/>
      <c r="D37" s="1"/>
      <c r="E37" s="1"/>
      <c r="F37" s="1"/>
      <c r="G37" s="18"/>
      <c r="H37" s="21"/>
      <c r="I37" s="25"/>
    </row>
    <row r="38" spans="1:9">
      <c r="A38" s="25"/>
      <c r="B38" s="25"/>
      <c r="C38" s="25"/>
      <c r="D38" s="25"/>
      <c r="E38" s="25"/>
      <c r="F38" s="29"/>
      <c r="G38" s="42" t="s">
        <v>100</v>
      </c>
      <c r="H38" s="42"/>
      <c r="I38" s="25"/>
    </row>
    <row r="39" spans="1:9" s="25" customFormat="1">
      <c r="F39" s="43" t="s">
        <v>67</v>
      </c>
      <c r="G39" s="43"/>
      <c r="H39" s="43"/>
    </row>
    <row r="40" spans="1:9" s="25" customFormat="1">
      <c r="A40" s="44" t="s">
        <v>66</v>
      </c>
      <c r="B40" s="44"/>
      <c r="C40" s="44"/>
      <c r="D40" s="44"/>
      <c r="E40" s="44"/>
      <c r="F40" s="44"/>
      <c r="G40" s="44"/>
      <c r="H40" s="44"/>
    </row>
    <row r="41" spans="1:9" ht="27.6" customHeight="1">
      <c r="A41" s="45" t="s">
        <v>99</v>
      </c>
      <c r="B41" s="45"/>
      <c r="C41" s="45"/>
      <c r="D41" s="45"/>
      <c r="E41" s="45"/>
      <c r="F41" s="45"/>
      <c r="G41" s="45"/>
      <c r="H41" s="45"/>
      <c r="I41" s="25"/>
    </row>
    <row r="42" spans="1:9" ht="15.75" thickBot="1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56.25" thickBot="1">
      <c r="A43" s="33" t="s">
        <v>58</v>
      </c>
      <c r="B43" s="32" t="s">
        <v>59</v>
      </c>
      <c r="C43" s="31" t="s">
        <v>60</v>
      </c>
      <c r="D43" s="32" t="s">
        <v>61</v>
      </c>
      <c r="E43" s="32" t="s">
        <v>62</v>
      </c>
      <c r="F43" s="34" t="s">
        <v>96</v>
      </c>
      <c r="G43" s="32" t="s">
        <v>63</v>
      </c>
      <c r="H43" s="35" t="s">
        <v>97</v>
      </c>
      <c r="I43" s="25"/>
    </row>
    <row r="44" spans="1:9" ht="15.75" thickBot="1">
      <c r="A44" s="49" t="s">
        <v>34</v>
      </c>
      <c r="B44" s="50"/>
      <c r="C44" s="50"/>
      <c r="D44" s="50"/>
      <c r="E44" s="50"/>
      <c r="F44" s="50"/>
      <c r="G44" s="50"/>
      <c r="H44" s="51"/>
      <c r="I44" s="25"/>
    </row>
    <row r="45" spans="1:9" ht="15.75" thickBot="1">
      <c r="A45" s="2" t="s">
        <v>0</v>
      </c>
      <c r="B45" s="2" t="s">
        <v>1</v>
      </c>
      <c r="C45" s="3">
        <v>5</v>
      </c>
      <c r="D45" s="4" t="s">
        <v>4</v>
      </c>
      <c r="E45" s="5" t="s">
        <v>51</v>
      </c>
      <c r="F45" s="36">
        <v>220</v>
      </c>
      <c r="G45" s="28"/>
      <c r="H45" s="6">
        <f>G45*F45*C45</f>
        <v>0</v>
      </c>
      <c r="I45" s="25"/>
    </row>
    <row r="46" spans="1:9" ht="15.75" thickBot="1">
      <c r="A46" s="2" t="s">
        <v>2</v>
      </c>
      <c r="B46" s="2" t="s">
        <v>1</v>
      </c>
      <c r="C46" s="3">
        <v>5</v>
      </c>
      <c r="D46" s="4" t="s">
        <v>4</v>
      </c>
      <c r="E46" s="5" t="s">
        <v>51</v>
      </c>
      <c r="F46" s="36">
        <v>220</v>
      </c>
      <c r="G46" s="28"/>
      <c r="H46" s="6">
        <f t="shared" ref="H46:H50" si="2">G46*F46*C46</f>
        <v>0</v>
      </c>
      <c r="I46" s="25"/>
    </row>
    <row r="47" spans="1:9" ht="15.75" thickBot="1">
      <c r="A47" s="2" t="s">
        <v>5</v>
      </c>
      <c r="B47" s="2" t="s">
        <v>3</v>
      </c>
      <c r="C47" s="3">
        <v>2</v>
      </c>
      <c r="D47" s="4" t="s">
        <v>4</v>
      </c>
      <c r="E47" s="5" t="s">
        <v>52</v>
      </c>
      <c r="F47" s="36">
        <v>110</v>
      </c>
      <c r="G47" s="28"/>
      <c r="H47" s="6">
        <f t="shared" si="2"/>
        <v>0</v>
      </c>
      <c r="I47" s="25"/>
    </row>
    <row r="48" spans="1:9" ht="15.75" thickBot="1">
      <c r="A48" s="2" t="s">
        <v>8</v>
      </c>
      <c r="B48" s="2" t="s">
        <v>6</v>
      </c>
      <c r="C48" s="3">
        <v>1</v>
      </c>
      <c r="D48" s="4" t="s">
        <v>7</v>
      </c>
      <c r="E48" s="5" t="s">
        <v>50</v>
      </c>
      <c r="F48" s="5">
        <v>30</v>
      </c>
      <c r="G48" s="26"/>
      <c r="H48" s="6">
        <f t="shared" si="2"/>
        <v>0</v>
      </c>
      <c r="I48" s="25"/>
    </row>
    <row r="49" spans="1:9" s="25" customFormat="1" ht="15.75" thickBot="1">
      <c r="A49" s="2" t="s">
        <v>10</v>
      </c>
      <c r="B49" s="2" t="s">
        <v>9</v>
      </c>
      <c r="C49" s="3">
        <v>1</v>
      </c>
      <c r="D49" s="4" t="s">
        <v>7</v>
      </c>
      <c r="E49" s="5" t="s">
        <v>52</v>
      </c>
      <c r="F49" s="5">
        <v>110</v>
      </c>
      <c r="G49" s="26"/>
      <c r="H49" s="6">
        <f t="shared" si="2"/>
        <v>0</v>
      </c>
    </row>
    <row r="50" spans="1:9" ht="15.75" thickBot="1">
      <c r="A50" s="2" t="s">
        <v>17</v>
      </c>
      <c r="B50" s="2" t="s">
        <v>9</v>
      </c>
      <c r="C50" s="3">
        <v>1</v>
      </c>
      <c r="D50" s="4" t="s">
        <v>4</v>
      </c>
      <c r="E50" s="5" t="s">
        <v>52</v>
      </c>
      <c r="F50" s="5">
        <v>110</v>
      </c>
      <c r="G50" s="26"/>
      <c r="H50" s="6">
        <f t="shared" si="2"/>
        <v>0</v>
      </c>
      <c r="I50" s="25"/>
    </row>
    <row r="51" spans="1:9" ht="15.75" thickBot="1">
      <c r="A51" s="2" t="s">
        <v>47</v>
      </c>
      <c r="B51" s="7" t="s">
        <v>11</v>
      </c>
      <c r="C51" s="3">
        <v>1</v>
      </c>
      <c r="D51" s="4" t="s">
        <v>7</v>
      </c>
      <c r="E51" s="5" t="s">
        <v>49</v>
      </c>
      <c r="F51" s="37">
        <v>60</v>
      </c>
      <c r="G51" s="8"/>
      <c r="H51" s="6">
        <f>G51*F51*C51</f>
        <v>0</v>
      </c>
      <c r="I51" s="25"/>
    </row>
    <row r="52" spans="1:9" ht="15.75" thickBot="1">
      <c r="A52" s="52" t="s">
        <v>12</v>
      </c>
      <c r="B52" s="53"/>
      <c r="C52" s="53"/>
      <c r="D52" s="53"/>
      <c r="E52" s="54"/>
      <c r="F52" s="23"/>
      <c r="G52" s="9"/>
      <c r="H52" s="20">
        <f>SUM(H45:H51)</f>
        <v>0</v>
      </c>
      <c r="I52" s="25"/>
    </row>
    <row r="53" spans="1:9" ht="15.75" thickBot="1">
      <c r="A53" s="10"/>
      <c r="B53" s="11"/>
      <c r="C53" s="11"/>
      <c r="D53" s="11"/>
      <c r="E53" s="11"/>
      <c r="F53" s="11"/>
      <c r="G53" s="12"/>
      <c r="H53" s="13"/>
      <c r="I53" s="25"/>
    </row>
    <row r="54" spans="1:9" ht="15.75" thickBot="1">
      <c r="A54" s="46" t="s">
        <v>18</v>
      </c>
      <c r="B54" s="47"/>
      <c r="C54" s="47"/>
      <c r="D54" s="47"/>
      <c r="E54" s="47"/>
      <c r="F54" s="47"/>
      <c r="G54" s="48"/>
      <c r="H54" s="14">
        <f>H52</f>
        <v>0</v>
      </c>
      <c r="I54" s="25"/>
    </row>
    <row r="55" spans="1:9" ht="15.75" thickBot="1">
      <c r="A55" s="46" t="s">
        <v>14</v>
      </c>
      <c r="B55" s="47"/>
      <c r="C55" s="47"/>
      <c r="D55" s="47"/>
      <c r="E55" s="47"/>
      <c r="F55" s="47"/>
      <c r="G55" s="48"/>
      <c r="H55" s="16">
        <f>H54*0.08</f>
        <v>0</v>
      </c>
      <c r="I55" s="25"/>
    </row>
    <row r="56" spans="1:9" ht="15.75" thickBot="1">
      <c r="A56" s="46" t="s">
        <v>15</v>
      </c>
      <c r="B56" s="47"/>
      <c r="C56" s="47"/>
      <c r="D56" s="47"/>
      <c r="E56" s="47"/>
      <c r="F56" s="47"/>
      <c r="G56" s="48"/>
      <c r="H56" s="16">
        <f>SUM(H54:H55)</f>
        <v>0</v>
      </c>
      <c r="I56" s="25"/>
    </row>
    <row r="57" spans="1:9">
      <c r="A57" s="1"/>
      <c r="B57" s="17"/>
      <c r="C57" s="17"/>
      <c r="D57" s="1"/>
      <c r="E57" s="1"/>
      <c r="F57" s="1"/>
      <c r="G57" s="18"/>
      <c r="H57" s="21"/>
      <c r="I57" s="25"/>
    </row>
    <row r="58" spans="1:9" s="25" customFormat="1">
      <c r="F58" s="29"/>
      <c r="G58" s="42" t="s">
        <v>100</v>
      </c>
      <c r="H58" s="42"/>
    </row>
    <row r="59" spans="1:9" s="25" customFormat="1">
      <c r="F59" s="43" t="s">
        <v>68</v>
      </c>
      <c r="G59" s="43"/>
      <c r="H59" s="43"/>
    </row>
    <row r="60" spans="1:9" s="25" customFormat="1">
      <c r="A60" s="44" t="s">
        <v>69</v>
      </c>
      <c r="B60" s="44"/>
      <c r="C60" s="44"/>
      <c r="D60" s="44"/>
      <c r="E60" s="44"/>
      <c r="F60" s="44"/>
      <c r="G60" s="44"/>
      <c r="H60" s="44"/>
    </row>
    <row r="61" spans="1:9" ht="26.45" customHeight="1">
      <c r="A61" s="45" t="s">
        <v>99</v>
      </c>
      <c r="B61" s="45"/>
      <c r="C61" s="45"/>
      <c r="D61" s="45"/>
      <c r="E61" s="45"/>
      <c r="F61" s="45"/>
      <c r="G61" s="45"/>
      <c r="H61" s="45"/>
      <c r="I61" s="25"/>
    </row>
    <row r="62" spans="1:9" ht="15.75" thickBot="1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56.25" thickBot="1">
      <c r="A63" s="33" t="s">
        <v>58</v>
      </c>
      <c r="B63" s="32" t="s">
        <v>59</v>
      </c>
      <c r="C63" s="31" t="s">
        <v>60</v>
      </c>
      <c r="D63" s="32" t="s">
        <v>61</v>
      </c>
      <c r="E63" s="32" t="s">
        <v>62</v>
      </c>
      <c r="F63" s="34" t="s">
        <v>96</v>
      </c>
      <c r="G63" s="32" t="s">
        <v>63</v>
      </c>
      <c r="H63" s="35" t="s">
        <v>97</v>
      </c>
      <c r="I63" s="25"/>
    </row>
    <row r="64" spans="1:9" ht="15.75" thickBot="1">
      <c r="A64" s="49" t="s">
        <v>35</v>
      </c>
      <c r="B64" s="50"/>
      <c r="C64" s="50"/>
      <c r="D64" s="50"/>
      <c r="E64" s="50"/>
      <c r="F64" s="50"/>
      <c r="G64" s="50"/>
      <c r="H64" s="51"/>
      <c r="I64" s="25"/>
    </row>
    <row r="65" spans="1:9" ht="15.75" thickBot="1">
      <c r="A65" s="2" t="s">
        <v>0</v>
      </c>
      <c r="B65" s="2" t="s">
        <v>1</v>
      </c>
      <c r="C65" s="3">
        <v>1</v>
      </c>
      <c r="D65" s="4" t="s">
        <v>4</v>
      </c>
      <c r="E65" s="5" t="s">
        <v>49</v>
      </c>
      <c r="F65" s="5">
        <v>60</v>
      </c>
      <c r="G65" s="26"/>
      <c r="H65" s="6">
        <f>G65*F65*C65</f>
        <v>0</v>
      </c>
      <c r="I65" s="25"/>
    </row>
    <row r="66" spans="1:9" ht="15.75" thickBot="1">
      <c r="A66" s="2" t="s">
        <v>2</v>
      </c>
      <c r="B66" s="2" t="s">
        <v>3</v>
      </c>
      <c r="C66" s="3">
        <v>1</v>
      </c>
      <c r="D66" s="4" t="s">
        <v>7</v>
      </c>
      <c r="E66" s="5" t="s">
        <v>49</v>
      </c>
      <c r="F66" s="36">
        <v>60</v>
      </c>
      <c r="G66" s="28"/>
      <c r="H66" s="6">
        <f t="shared" ref="H66:H69" si="3">G66*F66*C66</f>
        <v>0</v>
      </c>
      <c r="I66" s="25"/>
    </row>
    <row r="67" spans="1:9" ht="15.75" thickBot="1">
      <c r="A67" s="2" t="s">
        <v>5</v>
      </c>
      <c r="B67" s="2" t="s">
        <v>6</v>
      </c>
      <c r="C67" s="3">
        <v>1</v>
      </c>
      <c r="D67" s="4" t="s">
        <v>7</v>
      </c>
      <c r="E67" s="5" t="s">
        <v>50</v>
      </c>
      <c r="F67" s="36">
        <v>30</v>
      </c>
      <c r="G67" s="28"/>
      <c r="H67" s="6">
        <f t="shared" si="3"/>
        <v>0</v>
      </c>
      <c r="I67" s="25"/>
    </row>
    <row r="68" spans="1:9" ht="15.75" thickBot="1">
      <c r="A68" s="2" t="s">
        <v>8</v>
      </c>
      <c r="B68" s="2" t="s">
        <v>9</v>
      </c>
      <c r="C68" s="3">
        <v>1</v>
      </c>
      <c r="D68" s="4" t="s">
        <v>7</v>
      </c>
      <c r="E68" s="5" t="s">
        <v>49</v>
      </c>
      <c r="F68" s="36">
        <v>60</v>
      </c>
      <c r="G68" s="28"/>
      <c r="H68" s="6">
        <f>G68*F68*C68</f>
        <v>0</v>
      </c>
      <c r="I68" s="25"/>
    </row>
    <row r="69" spans="1:9" ht="15.75" thickBot="1">
      <c r="A69" s="2" t="s">
        <v>10</v>
      </c>
      <c r="B69" s="7" t="s">
        <v>11</v>
      </c>
      <c r="C69" s="3">
        <v>1</v>
      </c>
      <c r="D69" s="4" t="s">
        <v>7</v>
      </c>
      <c r="E69" s="5" t="s">
        <v>49</v>
      </c>
      <c r="F69" s="36">
        <v>60</v>
      </c>
      <c r="G69" s="26"/>
      <c r="H69" s="6">
        <f t="shared" si="3"/>
        <v>0</v>
      </c>
      <c r="I69" s="25"/>
    </row>
    <row r="70" spans="1:9" ht="15.75" thickBot="1">
      <c r="A70" s="52" t="s">
        <v>12</v>
      </c>
      <c r="B70" s="53"/>
      <c r="C70" s="53"/>
      <c r="D70" s="53"/>
      <c r="E70" s="54"/>
      <c r="F70" s="22"/>
      <c r="G70" s="9"/>
      <c r="H70" s="20">
        <f>SUM(H65:H69)</f>
        <v>0</v>
      </c>
      <c r="I70" s="25"/>
    </row>
    <row r="71" spans="1:9" ht="15.75" thickBot="1">
      <c r="A71" s="10"/>
      <c r="B71" s="11"/>
      <c r="C71" s="11"/>
      <c r="D71" s="11"/>
      <c r="E71" s="11"/>
      <c r="F71" s="11"/>
      <c r="G71" s="12"/>
      <c r="H71" s="13"/>
      <c r="I71" s="25"/>
    </row>
    <row r="72" spans="1:9" ht="15.75" thickBot="1">
      <c r="A72" s="46" t="s">
        <v>19</v>
      </c>
      <c r="B72" s="47"/>
      <c r="C72" s="47"/>
      <c r="D72" s="47"/>
      <c r="E72" s="47"/>
      <c r="F72" s="47"/>
      <c r="G72" s="48"/>
      <c r="H72" s="14">
        <f>H70</f>
        <v>0</v>
      </c>
      <c r="I72" s="25"/>
    </row>
    <row r="73" spans="1:9" ht="15.75" thickBot="1">
      <c r="A73" s="46" t="s">
        <v>14</v>
      </c>
      <c r="B73" s="47"/>
      <c r="C73" s="47"/>
      <c r="D73" s="47"/>
      <c r="E73" s="47"/>
      <c r="F73" s="47"/>
      <c r="G73" s="48"/>
      <c r="H73" s="16">
        <f>H72*0.08</f>
        <v>0</v>
      </c>
      <c r="I73" s="25"/>
    </row>
    <row r="74" spans="1:9" ht="15.75" thickBot="1">
      <c r="A74" s="46" t="s">
        <v>15</v>
      </c>
      <c r="B74" s="47"/>
      <c r="C74" s="47"/>
      <c r="D74" s="47"/>
      <c r="E74" s="47"/>
      <c r="F74" s="47"/>
      <c r="G74" s="48"/>
      <c r="H74" s="16">
        <f>SUM(H72:H73)</f>
        <v>0</v>
      </c>
      <c r="I74" s="25"/>
    </row>
    <row r="75" spans="1:9" ht="15" customHeight="1">
      <c r="A75" s="1"/>
      <c r="B75" s="17"/>
      <c r="C75" s="17"/>
      <c r="D75" s="1"/>
      <c r="E75" s="1"/>
      <c r="F75" s="1"/>
      <c r="G75" s="18"/>
      <c r="H75" s="21"/>
      <c r="I75" s="25"/>
    </row>
    <row r="76" spans="1:9" s="25" customFormat="1" ht="15" customHeight="1">
      <c r="F76" s="29"/>
      <c r="G76" s="42" t="s">
        <v>100</v>
      </c>
      <c r="H76" s="42"/>
    </row>
    <row r="77" spans="1:9" s="25" customFormat="1" ht="15" customHeight="1">
      <c r="F77" s="43" t="s">
        <v>71</v>
      </c>
      <c r="G77" s="43"/>
      <c r="H77" s="43"/>
    </row>
    <row r="78" spans="1:9">
      <c r="A78" s="44" t="s">
        <v>70</v>
      </c>
      <c r="B78" s="44"/>
      <c r="C78" s="44"/>
      <c r="D78" s="44"/>
      <c r="E78" s="44"/>
      <c r="F78" s="44"/>
      <c r="G78" s="44"/>
      <c r="H78" s="44"/>
      <c r="I78" s="25"/>
    </row>
    <row r="79" spans="1:9" ht="25.9" customHeight="1">
      <c r="A79" s="45" t="s">
        <v>99</v>
      </c>
      <c r="B79" s="45"/>
      <c r="C79" s="45"/>
      <c r="D79" s="45"/>
      <c r="E79" s="45"/>
      <c r="F79" s="45"/>
      <c r="G79" s="45"/>
      <c r="H79" s="45"/>
      <c r="I79" s="25"/>
    </row>
    <row r="80" spans="1:9" s="25" customFormat="1" ht="15.75" thickBot="1">
      <c r="A80" s="30"/>
      <c r="B80" s="30"/>
      <c r="C80" s="30"/>
      <c r="D80" s="30"/>
      <c r="E80" s="30"/>
      <c r="F80" s="30"/>
      <c r="G80" s="30"/>
      <c r="H80" s="30"/>
    </row>
    <row r="81" spans="1:9" ht="56.25" thickBot="1">
      <c r="A81" s="33" t="s">
        <v>58</v>
      </c>
      <c r="B81" s="32" t="s">
        <v>59</v>
      </c>
      <c r="C81" s="31" t="s">
        <v>60</v>
      </c>
      <c r="D81" s="32" t="s">
        <v>61</v>
      </c>
      <c r="E81" s="32" t="s">
        <v>62</v>
      </c>
      <c r="F81" s="34" t="s">
        <v>96</v>
      </c>
      <c r="G81" s="32" t="s">
        <v>63</v>
      </c>
      <c r="H81" s="35" t="s">
        <v>97</v>
      </c>
      <c r="I81" s="25"/>
    </row>
    <row r="82" spans="1:9" ht="15.75" thickBot="1">
      <c r="A82" s="49" t="s">
        <v>36</v>
      </c>
      <c r="B82" s="50"/>
      <c r="C82" s="50"/>
      <c r="D82" s="50"/>
      <c r="E82" s="50"/>
      <c r="F82" s="50"/>
      <c r="G82" s="50"/>
      <c r="H82" s="51"/>
      <c r="I82" s="25"/>
    </row>
    <row r="83" spans="1:9" ht="15.75" thickBot="1">
      <c r="A83" s="2" t="s">
        <v>0</v>
      </c>
      <c r="B83" s="2" t="s">
        <v>1</v>
      </c>
      <c r="C83" s="3">
        <v>1</v>
      </c>
      <c r="D83" s="4" t="s">
        <v>4</v>
      </c>
      <c r="E83" s="5" t="s">
        <v>52</v>
      </c>
      <c r="F83" s="5">
        <v>110</v>
      </c>
      <c r="G83" s="26"/>
      <c r="H83" s="6">
        <f>G83*F83*C83</f>
        <v>0</v>
      </c>
      <c r="I83" s="25"/>
    </row>
    <row r="84" spans="1:9" ht="15.75" thickBot="1">
      <c r="A84" s="2" t="s">
        <v>2</v>
      </c>
      <c r="B84" s="2" t="s">
        <v>3</v>
      </c>
      <c r="C84" s="3">
        <v>1</v>
      </c>
      <c r="D84" s="4" t="s">
        <v>7</v>
      </c>
      <c r="E84" s="5" t="s">
        <v>50</v>
      </c>
      <c r="F84" s="36">
        <v>30</v>
      </c>
      <c r="G84" s="28"/>
      <c r="H84" s="6">
        <f t="shared" ref="H84:H87" si="4">G84*F84*C84</f>
        <v>0</v>
      </c>
      <c r="I84" s="25"/>
    </row>
    <row r="85" spans="1:9" ht="15.75" thickBot="1">
      <c r="A85" s="2" t="s">
        <v>5</v>
      </c>
      <c r="B85" s="2" t="s">
        <v>6</v>
      </c>
      <c r="C85" s="3">
        <v>1</v>
      </c>
      <c r="D85" s="4" t="s">
        <v>7</v>
      </c>
      <c r="E85" s="5" t="s">
        <v>50</v>
      </c>
      <c r="F85" s="5">
        <v>30</v>
      </c>
      <c r="G85" s="26"/>
      <c r="H85" s="6">
        <f t="shared" si="4"/>
        <v>0</v>
      </c>
      <c r="I85" s="25"/>
    </row>
    <row r="86" spans="1:9" ht="15.75" thickBot="1">
      <c r="A86" s="2" t="s">
        <v>8</v>
      </c>
      <c r="B86" s="2" t="s">
        <v>9</v>
      </c>
      <c r="C86" s="3">
        <v>1</v>
      </c>
      <c r="D86" s="4" t="s">
        <v>7</v>
      </c>
      <c r="E86" s="5" t="s">
        <v>50</v>
      </c>
      <c r="F86" s="5">
        <v>30</v>
      </c>
      <c r="G86" s="26"/>
      <c r="H86" s="6">
        <f t="shared" si="4"/>
        <v>0</v>
      </c>
      <c r="I86" s="25"/>
    </row>
    <row r="87" spans="1:9" ht="15.75" thickBot="1">
      <c r="A87" s="2" t="s">
        <v>10</v>
      </c>
      <c r="B87" s="7" t="s">
        <v>11</v>
      </c>
      <c r="C87" s="3">
        <v>1</v>
      </c>
      <c r="D87" s="4" t="s">
        <v>7</v>
      </c>
      <c r="E87" s="5" t="s">
        <v>50</v>
      </c>
      <c r="F87" s="37">
        <v>30</v>
      </c>
      <c r="G87" s="8"/>
      <c r="H87" s="6">
        <f t="shared" si="4"/>
        <v>0</v>
      </c>
      <c r="I87" s="25"/>
    </row>
    <row r="88" spans="1:9" ht="15.75" thickBot="1">
      <c r="A88" s="52" t="s">
        <v>12</v>
      </c>
      <c r="B88" s="53"/>
      <c r="C88" s="53"/>
      <c r="D88" s="53"/>
      <c r="E88" s="54"/>
      <c r="F88" s="23"/>
      <c r="G88" s="9"/>
      <c r="H88" s="20">
        <f>SUM(H83:H87)</f>
        <v>0</v>
      </c>
      <c r="I88" s="25"/>
    </row>
    <row r="89" spans="1:9" ht="15.75" thickBot="1">
      <c r="A89" s="10"/>
      <c r="B89" s="11"/>
      <c r="C89" s="11"/>
      <c r="D89" s="11"/>
      <c r="E89" s="11"/>
      <c r="F89" s="11"/>
      <c r="G89" s="12"/>
      <c r="H89" s="13"/>
      <c r="I89" s="25"/>
    </row>
    <row r="90" spans="1:9" ht="15.75" thickBot="1">
      <c r="A90" s="46" t="s">
        <v>20</v>
      </c>
      <c r="B90" s="47"/>
      <c r="C90" s="47"/>
      <c r="D90" s="47"/>
      <c r="E90" s="47"/>
      <c r="F90" s="47"/>
      <c r="G90" s="48"/>
      <c r="H90" s="14">
        <f>H88</f>
        <v>0</v>
      </c>
      <c r="I90" s="25"/>
    </row>
    <row r="91" spans="1:9" ht="15.75" thickBot="1">
      <c r="A91" s="46" t="s">
        <v>14</v>
      </c>
      <c r="B91" s="47"/>
      <c r="C91" s="47"/>
      <c r="D91" s="47"/>
      <c r="E91" s="47"/>
      <c r="F91" s="47"/>
      <c r="G91" s="48"/>
      <c r="H91" s="16">
        <f>H90*0.08</f>
        <v>0</v>
      </c>
      <c r="I91" s="25"/>
    </row>
    <row r="92" spans="1:9" ht="15.75" thickBot="1">
      <c r="A92" s="46" t="s">
        <v>15</v>
      </c>
      <c r="B92" s="47"/>
      <c r="C92" s="47"/>
      <c r="D92" s="47"/>
      <c r="E92" s="47"/>
      <c r="F92" s="47"/>
      <c r="G92" s="48"/>
      <c r="H92" s="16">
        <f>SUM(H90:H91)</f>
        <v>0</v>
      </c>
      <c r="I92" s="25"/>
    </row>
    <row r="93" spans="1:9">
      <c r="A93" s="1"/>
      <c r="B93" s="17"/>
      <c r="C93" s="17"/>
      <c r="D93" s="1"/>
      <c r="E93" s="1"/>
      <c r="F93" s="1"/>
      <c r="G93" s="18"/>
      <c r="H93" s="21"/>
      <c r="I93" s="25"/>
    </row>
    <row r="94" spans="1:9" s="25" customFormat="1" ht="16.899999999999999" customHeight="1">
      <c r="F94" s="29"/>
      <c r="G94" s="42" t="s">
        <v>100</v>
      </c>
      <c r="H94" s="42"/>
    </row>
    <row r="95" spans="1:9" s="25" customFormat="1" ht="16.899999999999999" customHeight="1">
      <c r="F95" s="43" t="s">
        <v>73</v>
      </c>
      <c r="G95" s="43"/>
      <c r="H95" s="43"/>
    </row>
    <row r="96" spans="1:9" s="25" customFormat="1" ht="16.899999999999999" customHeight="1">
      <c r="A96" s="44" t="s">
        <v>72</v>
      </c>
      <c r="B96" s="44"/>
      <c r="C96" s="44"/>
      <c r="D96" s="44"/>
      <c r="E96" s="44"/>
      <c r="F96" s="44"/>
      <c r="G96" s="44"/>
      <c r="H96" s="44"/>
    </row>
    <row r="97" spans="1:9" s="25" customFormat="1" ht="28.9" customHeight="1">
      <c r="A97" s="45" t="s">
        <v>99</v>
      </c>
      <c r="B97" s="45"/>
      <c r="C97" s="45"/>
      <c r="D97" s="45"/>
      <c r="E97" s="45"/>
      <c r="F97" s="45"/>
      <c r="G97" s="45"/>
      <c r="H97" s="45"/>
    </row>
    <row r="98" spans="1:9" ht="15.75" thickBot="1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56.25" thickBot="1">
      <c r="A99" s="33" t="s">
        <v>58</v>
      </c>
      <c r="B99" s="32" t="s">
        <v>59</v>
      </c>
      <c r="C99" s="31" t="s">
        <v>60</v>
      </c>
      <c r="D99" s="32" t="s">
        <v>61</v>
      </c>
      <c r="E99" s="32" t="s">
        <v>62</v>
      </c>
      <c r="F99" s="34" t="s">
        <v>96</v>
      </c>
      <c r="G99" s="32" t="s">
        <v>63</v>
      </c>
      <c r="H99" s="35" t="s">
        <v>97</v>
      </c>
      <c r="I99" s="25"/>
    </row>
    <row r="100" spans="1:9" ht="15.75" thickBot="1">
      <c r="A100" s="49" t="s">
        <v>37</v>
      </c>
      <c r="B100" s="50"/>
      <c r="C100" s="50"/>
      <c r="D100" s="50"/>
      <c r="E100" s="50"/>
      <c r="F100" s="50"/>
      <c r="G100" s="50"/>
      <c r="H100" s="51"/>
      <c r="I100" s="25"/>
    </row>
    <row r="101" spans="1:9" ht="15.75" thickBot="1">
      <c r="A101" s="2" t="s">
        <v>0</v>
      </c>
      <c r="B101" s="2" t="s">
        <v>1</v>
      </c>
      <c r="C101" s="3">
        <v>1</v>
      </c>
      <c r="D101" s="4" t="s">
        <v>4</v>
      </c>
      <c r="E101" s="5" t="s">
        <v>52</v>
      </c>
      <c r="F101" s="5">
        <v>110</v>
      </c>
      <c r="G101" s="26"/>
      <c r="H101" s="6">
        <f>G101*F101*C101</f>
        <v>0</v>
      </c>
      <c r="I101" s="25"/>
    </row>
    <row r="102" spans="1:9" ht="15.75" thickBot="1">
      <c r="A102" s="2" t="s">
        <v>2</v>
      </c>
      <c r="B102" s="2" t="s">
        <v>3</v>
      </c>
      <c r="C102" s="3">
        <v>2</v>
      </c>
      <c r="D102" s="4" t="s">
        <v>7</v>
      </c>
      <c r="E102" s="5" t="s">
        <v>50</v>
      </c>
      <c r="F102" s="36">
        <v>30</v>
      </c>
      <c r="G102" s="28"/>
      <c r="H102" s="6">
        <f>G102*F102*C102</f>
        <v>0</v>
      </c>
      <c r="I102" s="25"/>
    </row>
    <row r="103" spans="1:9" ht="15.75" thickBot="1">
      <c r="A103" s="2" t="s">
        <v>5</v>
      </c>
      <c r="B103" s="2" t="s">
        <v>6</v>
      </c>
      <c r="C103" s="3">
        <v>1</v>
      </c>
      <c r="D103" s="4" t="s">
        <v>7</v>
      </c>
      <c r="E103" s="5" t="s">
        <v>50</v>
      </c>
      <c r="F103" s="5">
        <v>30</v>
      </c>
      <c r="G103" s="26"/>
      <c r="H103" s="6">
        <f t="shared" ref="H103:H105" si="5">G103*F103*C103</f>
        <v>0</v>
      </c>
      <c r="I103" s="25"/>
    </row>
    <row r="104" spans="1:9" ht="15.75" thickBot="1">
      <c r="A104" s="2" t="s">
        <v>8</v>
      </c>
      <c r="B104" s="2" t="s">
        <v>9</v>
      </c>
      <c r="C104" s="3">
        <v>2</v>
      </c>
      <c r="D104" s="4" t="s">
        <v>7</v>
      </c>
      <c r="E104" s="5" t="s">
        <v>50</v>
      </c>
      <c r="F104" s="5">
        <v>30</v>
      </c>
      <c r="G104" s="26"/>
      <c r="H104" s="6">
        <f t="shared" si="5"/>
        <v>0</v>
      </c>
      <c r="I104" s="25"/>
    </row>
    <row r="105" spans="1:9" ht="15.75" thickBot="1">
      <c r="A105" s="2" t="s">
        <v>10</v>
      </c>
      <c r="B105" s="7" t="s">
        <v>11</v>
      </c>
      <c r="C105" s="3">
        <v>1</v>
      </c>
      <c r="D105" s="4" t="s">
        <v>7</v>
      </c>
      <c r="E105" s="5" t="s">
        <v>50</v>
      </c>
      <c r="F105" s="37">
        <v>30</v>
      </c>
      <c r="G105" s="8"/>
      <c r="H105" s="6">
        <f t="shared" si="5"/>
        <v>0</v>
      </c>
      <c r="I105" s="25"/>
    </row>
    <row r="106" spans="1:9" ht="15.75" thickBot="1">
      <c r="A106" s="52" t="s">
        <v>12</v>
      </c>
      <c r="B106" s="53"/>
      <c r="C106" s="53"/>
      <c r="D106" s="53"/>
      <c r="E106" s="54"/>
      <c r="F106" s="23"/>
      <c r="G106" s="9"/>
      <c r="H106" s="20">
        <f>SUM(H101:H105)</f>
        <v>0</v>
      </c>
      <c r="I106" s="25"/>
    </row>
    <row r="107" spans="1:9" ht="15.75" thickBot="1">
      <c r="A107" s="10"/>
      <c r="B107" s="11"/>
      <c r="C107" s="11"/>
      <c r="D107" s="11"/>
      <c r="E107" s="11"/>
      <c r="F107" s="11"/>
      <c r="G107" s="12"/>
      <c r="H107" s="13"/>
      <c r="I107" s="25"/>
    </row>
    <row r="108" spans="1:9" ht="15.75" thickBot="1">
      <c r="A108" s="46" t="s">
        <v>21</v>
      </c>
      <c r="B108" s="47"/>
      <c r="C108" s="47"/>
      <c r="D108" s="47"/>
      <c r="E108" s="47"/>
      <c r="F108" s="47"/>
      <c r="G108" s="48"/>
      <c r="H108" s="14">
        <f>H106</f>
        <v>0</v>
      </c>
      <c r="I108" s="25"/>
    </row>
    <row r="109" spans="1:9" ht="15.75" thickBot="1">
      <c r="A109" s="46" t="s">
        <v>14</v>
      </c>
      <c r="B109" s="47"/>
      <c r="C109" s="47"/>
      <c r="D109" s="47"/>
      <c r="E109" s="47"/>
      <c r="F109" s="47"/>
      <c r="G109" s="48"/>
      <c r="H109" s="16">
        <f>H108*0.08</f>
        <v>0</v>
      </c>
      <c r="I109" s="25"/>
    </row>
    <row r="110" spans="1:9">
      <c r="A110" s="55" t="s">
        <v>15</v>
      </c>
      <c r="B110" s="56"/>
      <c r="C110" s="56"/>
      <c r="D110" s="56"/>
      <c r="E110" s="56"/>
      <c r="F110" s="56"/>
      <c r="G110" s="57"/>
      <c r="H110" s="39">
        <f>SUM(H108:H109)</f>
        <v>0</v>
      </c>
      <c r="I110" s="25"/>
    </row>
    <row r="111" spans="1:9" s="25" customFormat="1">
      <c r="A111" s="41"/>
      <c r="B111" s="41"/>
      <c r="C111" s="41"/>
      <c r="D111" s="41"/>
      <c r="E111" s="41"/>
      <c r="F111" s="41"/>
      <c r="G111" s="41"/>
      <c r="H111" s="40"/>
    </row>
    <row r="112" spans="1:9" s="25" customFormat="1">
      <c r="A112" s="58"/>
      <c r="B112" s="58"/>
      <c r="C112" s="58"/>
      <c r="D112" s="58"/>
      <c r="E112" s="58"/>
      <c r="F112" s="58"/>
      <c r="G112" s="58"/>
      <c r="H112" s="21"/>
    </row>
    <row r="113" spans="1:8" s="25" customFormat="1">
      <c r="F113" s="29"/>
      <c r="G113" s="42" t="s">
        <v>100</v>
      </c>
      <c r="H113" s="42"/>
    </row>
    <row r="114" spans="1:8" s="25" customFormat="1" ht="14.45" customHeight="1">
      <c r="F114" s="43" t="s">
        <v>74</v>
      </c>
      <c r="G114" s="43"/>
      <c r="H114" s="43"/>
    </row>
    <row r="115" spans="1:8" s="25" customFormat="1">
      <c r="A115" s="44" t="s">
        <v>75</v>
      </c>
      <c r="B115" s="44"/>
      <c r="C115" s="44"/>
      <c r="D115" s="44"/>
      <c r="E115" s="44"/>
      <c r="F115" s="44"/>
      <c r="G115" s="44"/>
      <c r="H115" s="44"/>
    </row>
    <row r="116" spans="1:8" s="25" customFormat="1" ht="26.45" customHeight="1">
      <c r="A116" s="45" t="s">
        <v>99</v>
      </c>
      <c r="B116" s="45"/>
      <c r="C116" s="45"/>
      <c r="D116" s="45"/>
      <c r="E116" s="45"/>
      <c r="F116" s="45"/>
      <c r="G116" s="45"/>
      <c r="H116" s="45"/>
    </row>
    <row r="117" spans="1:8" s="25" customFormat="1" ht="15.75" thickBot="1"/>
    <row r="118" spans="1:8" s="25" customFormat="1" ht="56.25" thickBot="1">
      <c r="A118" s="33" t="s">
        <v>58</v>
      </c>
      <c r="B118" s="32" t="s">
        <v>59</v>
      </c>
      <c r="C118" s="31" t="s">
        <v>60</v>
      </c>
      <c r="D118" s="32" t="s">
        <v>61</v>
      </c>
      <c r="E118" s="32" t="s">
        <v>62</v>
      </c>
      <c r="F118" s="34" t="s">
        <v>96</v>
      </c>
      <c r="G118" s="32" t="s">
        <v>63</v>
      </c>
      <c r="H118" s="35" t="s">
        <v>97</v>
      </c>
    </row>
    <row r="119" spans="1:8" s="25" customFormat="1" ht="15.75" thickBot="1">
      <c r="A119" s="49" t="s">
        <v>93</v>
      </c>
      <c r="B119" s="50"/>
      <c r="C119" s="50"/>
      <c r="D119" s="50"/>
      <c r="E119" s="50"/>
      <c r="F119" s="50"/>
      <c r="G119" s="50"/>
      <c r="H119" s="51"/>
    </row>
    <row r="120" spans="1:8" s="25" customFormat="1" ht="15.75" thickBot="1">
      <c r="A120" s="2" t="s">
        <v>0</v>
      </c>
      <c r="B120" s="2" t="s">
        <v>1</v>
      </c>
      <c r="C120" s="3">
        <v>2</v>
      </c>
      <c r="D120" s="4" t="s">
        <v>4</v>
      </c>
      <c r="E120" s="5" t="s">
        <v>55</v>
      </c>
      <c r="F120" s="5">
        <v>60</v>
      </c>
      <c r="G120" s="26"/>
      <c r="H120" s="6">
        <f>G120*F120*C120</f>
        <v>0</v>
      </c>
    </row>
    <row r="121" spans="1:8" s="25" customFormat="1" ht="15.75" thickBot="1">
      <c r="A121" s="2" t="s">
        <v>2</v>
      </c>
      <c r="B121" s="2" t="s">
        <v>3</v>
      </c>
      <c r="C121" s="3">
        <v>1</v>
      </c>
      <c r="D121" s="4" t="s">
        <v>4</v>
      </c>
      <c r="E121" s="5" t="s">
        <v>50</v>
      </c>
      <c r="F121" s="36">
        <v>30</v>
      </c>
      <c r="G121" s="28"/>
      <c r="H121" s="6">
        <f t="shared" ref="H121:H124" si="6">G121*F121*C121</f>
        <v>0</v>
      </c>
    </row>
    <row r="122" spans="1:8" s="25" customFormat="1" ht="15.75" thickBot="1">
      <c r="A122" s="2" t="s">
        <v>5</v>
      </c>
      <c r="B122" s="2" t="s">
        <v>6</v>
      </c>
      <c r="C122" s="3">
        <v>1</v>
      </c>
      <c r="D122" s="4" t="s">
        <v>7</v>
      </c>
      <c r="E122" s="5" t="s">
        <v>50</v>
      </c>
      <c r="F122" s="5">
        <v>30</v>
      </c>
      <c r="G122" s="26"/>
      <c r="H122" s="6">
        <f t="shared" si="6"/>
        <v>0</v>
      </c>
    </row>
    <row r="123" spans="1:8" s="25" customFormat="1" ht="15.75" thickBot="1">
      <c r="A123" s="2" t="s">
        <v>8</v>
      </c>
      <c r="B123" s="2" t="s">
        <v>9</v>
      </c>
      <c r="C123" s="3">
        <v>1</v>
      </c>
      <c r="D123" s="4" t="s">
        <v>4</v>
      </c>
      <c r="E123" s="5" t="s">
        <v>50</v>
      </c>
      <c r="F123" s="5">
        <v>30</v>
      </c>
      <c r="G123" s="26"/>
      <c r="H123" s="6">
        <f t="shared" si="6"/>
        <v>0</v>
      </c>
    </row>
    <row r="124" spans="1:8" s="25" customFormat="1" ht="15.75" thickBot="1">
      <c r="A124" s="2" t="s">
        <v>10</v>
      </c>
      <c r="B124" s="7" t="s">
        <v>11</v>
      </c>
      <c r="C124" s="3">
        <v>1</v>
      </c>
      <c r="D124" s="4" t="s">
        <v>7</v>
      </c>
      <c r="E124" s="5" t="s">
        <v>50</v>
      </c>
      <c r="F124" s="37">
        <v>30</v>
      </c>
      <c r="G124" s="8"/>
      <c r="H124" s="6">
        <f t="shared" si="6"/>
        <v>0</v>
      </c>
    </row>
    <row r="125" spans="1:8" s="25" customFormat="1" ht="15.75" thickBot="1">
      <c r="A125" s="52" t="s">
        <v>12</v>
      </c>
      <c r="B125" s="53"/>
      <c r="C125" s="53"/>
      <c r="D125" s="53"/>
      <c r="E125" s="54"/>
      <c r="F125" s="38"/>
      <c r="G125" s="9"/>
      <c r="H125" s="6">
        <f>SUM(H120:H124)</f>
        <v>0</v>
      </c>
    </row>
    <row r="126" spans="1:8" s="25" customFormat="1" ht="15.75" thickBot="1">
      <c r="A126" s="10"/>
      <c r="B126" s="11"/>
      <c r="C126" s="11"/>
      <c r="D126" s="11"/>
      <c r="E126" s="11"/>
      <c r="F126" s="11"/>
      <c r="G126" s="12"/>
      <c r="H126" s="13"/>
    </row>
    <row r="127" spans="1:8" s="25" customFormat="1" ht="15.75" thickBot="1">
      <c r="A127" s="46" t="s">
        <v>22</v>
      </c>
      <c r="B127" s="47"/>
      <c r="C127" s="47"/>
      <c r="D127" s="47"/>
      <c r="E127" s="47"/>
      <c r="F127" s="47"/>
      <c r="G127" s="48"/>
      <c r="H127" s="14">
        <f>H125</f>
        <v>0</v>
      </c>
    </row>
    <row r="128" spans="1:8" s="25" customFormat="1" ht="15.75" thickBot="1">
      <c r="A128" s="46" t="s">
        <v>14</v>
      </c>
      <c r="B128" s="47"/>
      <c r="C128" s="47"/>
      <c r="D128" s="47"/>
      <c r="E128" s="47"/>
      <c r="F128" s="47"/>
      <c r="G128" s="48"/>
      <c r="H128" s="16">
        <f>H127*0.08</f>
        <v>0</v>
      </c>
    </row>
    <row r="129" spans="1:9" s="25" customFormat="1" ht="15.75" thickBot="1">
      <c r="A129" s="46" t="s">
        <v>15</v>
      </c>
      <c r="B129" s="47"/>
      <c r="C129" s="47"/>
      <c r="D129" s="47"/>
      <c r="E129" s="47"/>
      <c r="F129" s="47"/>
      <c r="G129" s="48"/>
      <c r="H129" s="16">
        <f>SUM(H127:H128)</f>
        <v>0</v>
      </c>
    </row>
    <row r="130" spans="1:9">
      <c r="A130" s="1"/>
      <c r="B130" s="17"/>
      <c r="C130" s="17"/>
      <c r="D130" s="1"/>
      <c r="E130" s="1"/>
      <c r="F130" s="1"/>
      <c r="G130" s="18"/>
      <c r="H130" s="21"/>
      <c r="I130" s="25"/>
    </row>
    <row r="131" spans="1:9" s="25" customFormat="1">
      <c r="F131" s="29"/>
      <c r="G131" s="42" t="s">
        <v>100</v>
      </c>
      <c r="H131" s="42"/>
    </row>
    <row r="132" spans="1:9" s="25" customFormat="1" ht="14.45" customHeight="1">
      <c r="F132" s="43" t="s">
        <v>77</v>
      </c>
      <c r="G132" s="43"/>
      <c r="H132" s="43"/>
    </row>
    <row r="133" spans="1:9" s="25" customFormat="1">
      <c r="A133" s="44" t="s">
        <v>76</v>
      </c>
      <c r="B133" s="44"/>
      <c r="C133" s="44"/>
      <c r="D133" s="44"/>
      <c r="E133" s="44"/>
      <c r="F133" s="44"/>
      <c r="G133" s="44"/>
      <c r="H133" s="44"/>
    </row>
    <row r="134" spans="1:9" s="25" customFormat="1" ht="25.9" customHeight="1">
      <c r="A134" s="45" t="s">
        <v>99</v>
      </c>
      <c r="B134" s="45"/>
      <c r="C134" s="45"/>
      <c r="D134" s="45"/>
      <c r="E134" s="45"/>
      <c r="F134" s="45"/>
      <c r="G134" s="45"/>
      <c r="H134" s="45"/>
    </row>
    <row r="135" spans="1:9" ht="15.75" thickBot="1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56.25" thickBot="1">
      <c r="A136" s="33" t="s">
        <v>58</v>
      </c>
      <c r="B136" s="32" t="s">
        <v>59</v>
      </c>
      <c r="C136" s="31" t="s">
        <v>60</v>
      </c>
      <c r="D136" s="32" t="s">
        <v>61</v>
      </c>
      <c r="E136" s="32" t="s">
        <v>62</v>
      </c>
      <c r="F136" s="34" t="s">
        <v>96</v>
      </c>
      <c r="G136" s="32" t="s">
        <v>63</v>
      </c>
      <c r="H136" s="35" t="s">
        <v>97</v>
      </c>
      <c r="I136" s="25"/>
    </row>
    <row r="137" spans="1:9" ht="15.75" thickBot="1">
      <c r="A137" s="49" t="s">
        <v>38</v>
      </c>
      <c r="B137" s="50"/>
      <c r="C137" s="50"/>
      <c r="D137" s="50"/>
      <c r="E137" s="50"/>
      <c r="F137" s="50"/>
      <c r="G137" s="50"/>
      <c r="H137" s="51"/>
      <c r="I137" s="25"/>
    </row>
    <row r="138" spans="1:9" ht="15.75" thickBot="1">
      <c r="A138" s="2" t="s">
        <v>0</v>
      </c>
      <c r="B138" s="2" t="s">
        <v>1</v>
      </c>
      <c r="C138" s="3">
        <v>4</v>
      </c>
      <c r="D138" s="4" t="s">
        <v>4</v>
      </c>
      <c r="E138" s="5" t="s">
        <v>54</v>
      </c>
      <c r="F138" s="5">
        <v>60</v>
      </c>
      <c r="G138" s="26"/>
      <c r="H138" s="6">
        <f>G138*F138*C138</f>
        <v>0</v>
      </c>
      <c r="I138" s="25"/>
    </row>
    <row r="139" spans="1:9" ht="15.75" thickBot="1">
      <c r="A139" s="2" t="s">
        <v>2</v>
      </c>
      <c r="B139" s="2" t="s">
        <v>3</v>
      </c>
      <c r="C139" s="3">
        <v>1</v>
      </c>
      <c r="D139" s="4" t="s">
        <v>4</v>
      </c>
      <c r="E139" s="5" t="s">
        <v>54</v>
      </c>
      <c r="F139" s="36">
        <v>60</v>
      </c>
      <c r="G139" s="28"/>
      <c r="H139" s="6">
        <f t="shared" ref="H139:H142" si="7">G139*F139*C139</f>
        <v>0</v>
      </c>
      <c r="I139" s="25"/>
    </row>
    <row r="140" spans="1:9" ht="15.75" thickBot="1">
      <c r="A140" s="2" t="s">
        <v>5</v>
      </c>
      <c r="B140" s="2" t="s">
        <v>6</v>
      </c>
      <c r="C140" s="3">
        <v>1</v>
      </c>
      <c r="D140" s="4" t="s">
        <v>7</v>
      </c>
      <c r="E140" s="5" t="s">
        <v>50</v>
      </c>
      <c r="F140" s="5">
        <v>30</v>
      </c>
      <c r="G140" s="26"/>
      <c r="H140" s="6">
        <f t="shared" si="7"/>
        <v>0</v>
      </c>
      <c r="I140" s="25"/>
    </row>
    <row r="141" spans="1:9" ht="15.75" thickBot="1">
      <c r="A141" s="2" t="s">
        <v>8</v>
      </c>
      <c r="B141" s="2" t="s">
        <v>9</v>
      </c>
      <c r="C141" s="3">
        <v>1</v>
      </c>
      <c r="D141" s="4" t="s">
        <v>4</v>
      </c>
      <c r="E141" s="5" t="s">
        <v>54</v>
      </c>
      <c r="F141" s="5">
        <v>60</v>
      </c>
      <c r="G141" s="26"/>
      <c r="H141" s="6">
        <f t="shared" si="7"/>
        <v>0</v>
      </c>
      <c r="I141" s="25"/>
    </row>
    <row r="142" spans="1:9" ht="15.75" thickBot="1">
      <c r="A142" s="2" t="s">
        <v>10</v>
      </c>
      <c r="B142" s="7" t="s">
        <v>11</v>
      </c>
      <c r="C142" s="3">
        <v>1</v>
      </c>
      <c r="D142" s="4" t="s">
        <v>7</v>
      </c>
      <c r="E142" s="5" t="s">
        <v>54</v>
      </c>
      <c r="F142" s="37">
        <v>60</v>
      </c>
      <c r="G142" s="8"/>
      <c r="H142" s="6">
        <f t="shared" si="7"/>
        <v>0</v>
      </c>
      <c r="I142" s="25"/>
    </row>
    <row r="143" spans="1:9" ht="15.75" thickBot="1">
      <c r="A143" s="52" t="s">
        <v>12</v>
      </c>
      <c r="B143" s="53"/>
      <c r="C143" s="53"/>
      <c r="D143" s="53"/>
      <c r="E143" s="54"/>
      <c r="F143" s="38"/>
      <c r="G143" s="9"/>
      <c r="H143" s="20">
        <f>SUM(H138:H142)</f>
        <v>0</v>
      </c>
      <c r="I143" s="25"/>
    </row>
    <row r="144" spans="1:9" ht="15.75" thickBot="1">
      <c r="A144" s="10"/>
      <c r="B144" s="11"/>
      <c r="C144" s="11"/>
      <c r="D144" s="11"/>
      <c r="E144" s="11"/>
      <c r="F144" s="11"/>
      <c r="G144" s="12"/>
      <c r="H144" s="13"/>
      <c r="I144" s="25"/>
    </row>
    <row r="145" spans="1:9" ht="15.75" thickBot="1">
      <c r="A145" s="46" t="s">
        <v>23</v>
      </c>
      <c r="B145" s="47"/>
      <c r="C145" s="47"/>
      <c r="D145" s="47"/>
      <c r="E145" s="47"/>
      <c r="F145" s="47"/>
      <c r="G145" s="48"/>
      <c r="H145" s="14">
        <f>H143</f>
        <v>0</v>
      </c>
      <c r="I145" s="25"/>
    </row>
    <row r="146" spans="1:9" ht="15.75" thickBot="1">
      <c r="A146" s="46" t="s">
        <v>14</v>
      </c>
      <c r="B146" s="47"/>
      <c r="C146" s="47"/>
      <c r="D146" s="47"/>
      <c r="E146" s="47"/>
      <c r="F146" s="47"/>
      <c r="G146" s="48"/>
      <c r="H146" s="16">
        <f>H145*0.08</f>
        <v>0</v>
      </c>
      <c r="I146" s="25"/>
    </row>
    <row r="147" spans="1:9" ht="15.75" thickBot="1">
      <c r="A147" s="46" t="s">
        <v>15</v>
      </c>
      <c r="B147" s="47"/>
      <c r="C147" s="47"/>
      <c r="D147" s="47"/>
      <c r="E147" s="47"/>
      <c r="F147" s="47"/>
      <c r="G147" s="48"/>
      <c r="H147" s="16">
        <f>SUM(H145:H146)</f>
        <v>0</v>
      </c>
      <c r="I147" s="25"/>
    </row>
    <row r="148" spans="1:9" ht="13.9" customHeight="1">
      <c r="A148" s="1"/>
      <c r="B148" s="17"/>
      <c r="C148" s="17"/>
      <c r="D148" s="1"/>
      <c r="E148" s="1"/>
      <c r="F148" s="1"/>
      <c r="G148" s="18"/>
      <c r="H148" s="21"/>
      <c r="I148" s="25"/>
    </row>
    <row r="149" spans="1:9">
      <c r="A149" s="25"/>
      <c r="B149" s="25"/>
      <c r="C149" s="25"/>
      <c r="D149" s="25"/>
      <c r="E149" s="25"/>
      <c r="F149" s="29"/>
      <c r="G149" s="42" t="s">
        <v>100</v>
      </c>
      <c r="H149" s="42"/>
      <c r="I149" s="25"/>
    </row>
    <row r="150" spans="1:9" s="25" customFormat="1">
      <c r="F150" s="43" t="s">
        <v>79</v>
      </c>
      <c r="G150" s="43"/>
      <c r="H150" s="43"/>
    </row>
    <row r="151" spans="1:9" s="25" customFormat="1">
      <c r="A151" s="44" t="s">
        <v>78</v>
      </c>
      <c r="B151" s="44"/>
      <c r="C151" s="44"/>
      <c r="D151" s="44"/>
      <c r="E151" s="44"/>
      <c r="F151" s="44"/>
      <c r="G151" s="44"/>
      <c r="H151" s="44"/>
    </row>
    <row r="152" spans="1:9" s="25" customFormat="1" ht="26.45" customHeight="1">
      <c r="A152" s="45" t="s">
        <v>99</v>
      </c>
      <c r="B152" s="45"/>
      <c r="C152" s="45"/>
      <c r="D152" s="45"/>
      <c r="E152" s="45"/>
      <c r="F152" s="45"/>
      <c r="G152" s="45"/>
      <c r="H152" s="45"/>
    </row>
    <row r="153" spans="1:9" s="25" customFormat="1" ht="15.75" thickBot="1"/>
    <row r="154" spans="1:9" ht="56.25" thickBot="1">
      <c r="A154" s="33" t="s">
        <v>58</v>
      </c>
      <c r="B154" s="32" t="s">
        <v>59</v>
      </c>
      <c r="C154" s="31" t="s">
        <v>60</v>
      </c>
      <c r="D154" s="32" t="s">
        <v>61</v>
      </c>
      <c r="E154" s="32" t="s">
        <v>62</v>
      </c>
      <c r="F154" s="34" t="s">
        <v>96</v>
      </c>
      <c r="G154" s="32" t="s">
        <v>63</v>
      </c>
      <c r="H154" s="35" t="s">
        <v>97</v>
      </c>
      <c r="I154" s="25"/>
    </row>
    <row r="155" spans="1:9" ht="15.75" thickBot="1">
      <c r="A155" s="49" t="s">
        <v>39</v>
      </c>
      <c r="B155" s="50"/>
      <c r="C155" s="50"/>
      <c r="D155" s="50"/>
      <c r="E155" s="50"/>
      <c r="F155" s="50"/>
      <c r="G155" s="50"/>
      <c r="H155" s="51"/>
      <c r="I155" s="25"/>
    </row>
    <row r="156" spans="1:9" ht="15.75" thickBot="1">
      <c r="A156" s="2" t="s">
        <v>0</v>
      </c>
      <c r="B156" s="2" t="s">
        <v>1</v>
      </c>
      <c r="C156" s="3">
        <v>2</v>
      </c>
      <c r="D156" s="4" t="s">
        <v>4</v>
      </c>
      <c r="E156" s="5" t="s">
        <v>53</v>
      </c>
      <c r="F156" s="5">
        <v>60</v>
      </c>
      <c r="G156" s="26"/>
      <c r="H156" s="6">
        <f>G156*F156*C156</f>
        <v>0</v>
      </c>
      <c r="I156" s="25"/>
    </row>
    <row r="157" spans="1:9" ht="15.75" thickBot="1">
      <c r="A157" s="2" t="s">
        <v>2</v>
      </c>
      <c r="B157" s="2" t="s">
        <v>3</v>
      </c>
      <c r="C157" s="3">
        <v>1</v>
      </c>
      <c r="D157" s="4" t="s">
        <v>4</v>
      </c>
      <c r="E157" s="5" t="s">
        <v>53</v>
      </c>
      <c r="F157" s="36">
        <v>60</v>
      </c>
      <c r="G157" s="28"/>
      <c r="H157" s="6">
        <f t="shared" ref="H157:H160" si="8">G157*F157*C157</f>
        <v>0</v>
      </c>
      <c r="I157" s="25"/>
    </row>
    <row r="158" spans="1:9" ht="15.75" thickBot="1">
      <c r="A158" s="2" t="s">
        <v>5</v>
      </c>
      <c r="B158" s="2" t="s">
        <v>6</v>
      </c>
      <c r="C158" s="3">
        <v>1</v>
      </c>
      <c r="D158" s="4" t="s">
        <v>7</v>
      </c>
      <c r="E158" s="5" t="s">
        <v>50</v>
      </c>
      <c r="F158" s="5">
        <v>30</v>
      </c>
      <c r="G158" s="26"/>
      <c r="H158" s="6">
        <f t="shared" si="8"/>
        <v>0</v>
      </c>
      <c r="I158" s="25"/>
    </row>
    <row r="159" spans="1:9" ht="15.75" thickBot="1">
      <c r="A159" s="2" t="s">
        <v>8</v>
      </c>
      <c r="B159" s="2" t="s">
        <v>9</v>
      </c>
      <c r="C159" s="3">
        <v>1</v>
      </c>
      <c r="D159" s="4" t="s">
        <v>4</v>
      </c>
      <c r="E159" s="5" t="s">
        <v>53</v>
      </c>
      <c r="F159" s="5">
        <v>60</v>
      </c>
      <c r="G159" s="26"/>
      <c r="H159" s="6">
        <f t="shared" si="8"/>
        <v>0</v>
      </c>
      <c r="I159" s="25"/>
    </row>
    <row r="160" spans="1:9" ht="15.75" thickBot="1">
      <c r="A160" s="2" t="s">
        <v>10</v>
      </c>
      <c r="B160" s="7" t="s">
        <v>11</v>
      </c>
      <c r="C160" s="3">
        <v>1</v>
      </c>
      <c r="D160" s="4" t="s">
        <v>7</v>
      </c>
      <c r="E160" s="5" t="s">
        <v>53</v>
      </c>
      <c r="F160" s="37">
        <v>60</v>
      </c>
      <c r="G160" s="8"/>
      <c r="H160" s="6">
        <f t="shared" si="8"/>
        <v>0</v>
      </c>
      <c r="I160" s="25"/>
    </row>
    <row r="161" spans="1:9" ht="15.75" thickBot="1">
      <c r="A161" s="52" t="s">
        <v>12</v>
      </c>
      <c r="B161" s="53"/>
      <c r="C161" s="53"/>
      <c r="D161" s="53"/>
      <c r="E161" s="54"/>
      <c r="F161" s="23"/>
      <c r="G161" s="9"/>
      <c r="H161" s="20">
        <f>SUM(H156:H160)</f>
        <v>0</v>
      </c>
      <c r="I161" s="25"/>
    </row>
    <row r="162" spans="1:9" ht="15.75" thickBot="1">
      <c r="A162" s="10"/>
      <c r="B162" s="11"/>
      <c r="C162" s="11"/>
      <c r="D162" s="11"/>
      <c r="E162" s="11"/>
      <c r="F162" s="11"/>
      <c r="G162" s="12"/>
      <c r="H162" s="13"/>
      <c r="I162" s="25"/>
    </row>
    <row r="163" spans="1:9" ht="15.75" thickBot="1">
      <c r="A163" s="46" t="s">
        <v>24</v>
      </c>
      <c r="B163" s="47"/>
      <c r="C163" s="47"/>
      <c r="D163" s="47"/>
      <c r="E163" s="47"/>
      <c r="F163" s="47"/>
      <c r="G163" s="48"/>
      <c r="H163" s="14">
        <f>H161</f>
        <v>0</v>
      </c>
      <c r="I163" s="25"/>
    </row>
    <row r="164" spans="1:9" ht="15.75" thickBot="1">
      <c r="A164" s="46" t="s">
        <v>14</v>
      </c>
      <c r="B164" s="47"/>
      <c r="C164" s="47"/>
      <c r="D164" s="47"/>
      <c r="E164" s="47"/>
      <c r="F164" s="47"/>
      <c r="G164" s="48"/>
      <c r="H164" s="16">
        <f>H163*0.08</f>
        <v>0</v>
      </c>
      <c r="I164" s="25"/>
    </row>
    <row r="165" spans="1:9" ht="15.75" thickBot="1">
      <c r="A165" s="46" t="s">
        <v>15</v>
      </c>
      <c r="B165" s="47"/>
      <c r="C165" s="47"/>
      <c r="D165" s="47"/>
      <c r="E165" s="47"/>
      <c r="F165" s="47"/>
      <c r="G165" s="48"/>
      <c r="H165" s="16">
        <f>SUM(H163:H164)</f>
        <v>0</v>
      </c>
      <c r="I165" s="25"/>
    </row>
    <row r="166" spans="1:9">
      <c r="A166" s="1"/>
      <c r="B166" s="17"/>
      <c r="C166" s="17"/>
      <c r="D166" s="1"/>
      <c r="E166" s="1"/>
      <c r="F166" s="1"/>
      <c r="G166" s="18"/>
      <c r="H166" s="21"/>
      <c r="I166" s="25"/>
    </row>
    <row r="167" spans="1:9" s="25" customFormat="1">
      <c r="F167" s="29"/>
      <c r="G167" s="42" t="s">
        <v>100</v>
      </c>
      <c r="H167" s="42"/>
    </row>
    <row r="168" spans="1:9" s="25" customFormat="1">
      <c r="F168" s="43" t="s">
        <v>80</v>
      </c>
      <c r="G168" s="43"/>
      <c r="H168" s="43"/>
    </row>
    <row r="169" spans="1:9" s="25" customFormat="1">
      <c r="A169" s="44" t="s">
        <v>81</v>
      </c>
      <c r="B169" s="44"/>
      <c r="C169" s="44"/>
      <c r="D169" s="44"/>
      <c r="E169" s="44"/>
      <c r="F169" s="44"/>
      <c r="G169" s="44"/>
      <c r="H169" s="44"/>
    </row>
    <row r="170" spans="1:9" ht="30" customHeight="1">
      <c r="A170" s="45" t="s">
        <v>99</v>
      </c>
      <c r="B170" s="45"/>
      <c r="C170" s="45"/>
      <c r="D170" s="45"/>
      <c r="E170" s="45"/>
      <c r="F170" s="45"/>
      <c r="G170" s="45"/>
      <c r="H170" s="45"/>
      <c r="I170" s="25"/>
    </row>
    <row r="171" spans="1:9" ht="15.75" thickBot="1">
      <c r="A171" s="25"/>
      <c r="B171" s="25"/>
      <c r="C171" s="25"/>
      <c r="D171" s="25"/>
      <c r="E171" s="25"/>
      <c r="F171" s="25"/>
      <c r="G171" s="25"/>
      <c r="H171" s="25"/>
      <c r="I171" s="25"/>
    </row>
    <row r="172" spans="1:9" ht="56.25" thickBot="1">
      <c r="A172" s="33" t="s">
        <v>58</v>
      </c>
      <c r="B172" s="32" t="s">
        <v>59</v>
      </c>
      <c r="C172" s="31" t="s">
        <v>60</v>
      </c>
      <c r="D172" s="32" t="s">
        <v>61</v>
      </c>
      <c r="E172" s="32" t="s">
        <v>62</v>
      </c>
      <c r="F172" s="34" t="s">
        <v>96</v>
      </c>
      <c r="G172" s="32" t="s">
        <v>63</v>
      </c>
      <c r="H172" s="35" t="s">
        <v>97</v>
      </c>
      <c r="I172" s="25"/>
    </row>
    <row r="173" spans="1:9" ht="15.75" thickBot="1">
      <c r="A173" s="49" t="s">
        <v>40</v>
      </c>
      <c r="B173" s="50"/>
      <c r="C173" s="50"/>
      <c r="D173" s="50"/>
      <c r="E173" s="50"/>
      <c r="F173" s="50"/>
      <c r="G173" s="50"/>
      <c r="H173" s="51"/>
      <c r="I173" s="25"/>
    </row>
    <row r="174" spans="1:9" ht="15.75" thickBot="1">
      <c r="A174" s="2" t="s">
        <v>0</v>
      </c>
      <c r="B174" s="2" t="s">
        <v>1</v>
      </c>
      <c r="C174" s="3">
        <v>2</v>
      </c>
      <c r="D174" s="4" t="s">
        <v>4</v>
      </c>
      <c r="E174" s="5" t="s">
        <v>53</v>
      </c>
      <c r="F174" s="5">
        <v>60</v>
      </c>
      <c r="G174" s="26"/>
      <c r="H174" s="6">
        <f>G174*F174*C174</f>
        <v>0</v>
      </c>
      <c r="I174" s="25"/>
    </row>
    <row r="175" spans="1:9" ht="15.75" thickBot="1">
      <c r="A175" s="2" t="s">
        <v>2</v>
      </c>
      <c r="B175" s="2" t="s">
        <v>3</v>
      </c>
      <c r="C175" s="3">
        <v>1</v>
      </c>
      <c r="D175" s="4" t="s">
        <v>4</v>
      </c>
      <c r="E175" s="5" t="s">
        <v>53</v>
      </c>
      <c r="F175" s="36">
        <v>60</v>
      </c>
      <c r="G175" s="28"/>
      <c r="H175" s="6">
        <f>G175*F175*C175</f>
        <v>0</v>
      </c>
      <c r="I175" s="25"/>
    </row>
    <row r="176" spans="1:9" ht="15.75" thickBot="1">
      <c r="A176" s="2" t="s">
        <v>5</v>
      </c>
      <c r="B176" s="2" t="s">
        <v>6</v>
      </c>
      <c r="C176" s="3">
        <v>1</v>
      </c>
      <c r="D176" s="4" t="s">
        <v>7</v>
      </c>
      <c r="E176" s="5" t="s">
        <v>50</v>
      </c>
      <c r="F176" s="5">
        <v>30</v>
      </c>
      <c r="G176" s="26"/>
      <c r="H176" s="6">
        <f t="shared" ref="H176:H178" si="9">G176*F176*C176</f>
        <v>0</v>
      </c>
      <c r="I176" s="25"/>
    </row>
    <row r="177" spans="1:9" ht="15.75" thickBot="1">
      <c r="A177" s="2" t="s">
        <v>8</v>
      </c>
      <c r="B177" s="2" t="s">
        <v>9</v>
      </c>
      <c r="C177" s="3">
        <v>1</v>
      </c>
      <c r="D177" s="4" t="s">
        <v>4</v>
      </c>
      <c r="E177" s="5" t="s">
        <v>53</v>
      </c>
      <c r="F177" s="5">
        <v>60</v>
      </c>
      <c r="G177" s="26"/>
      <c r="H177" s="6">
        <f t="shared" si="9"/>
        <v>0</v>
      </c>
      <c r="I177" s="25"/>
    </row>
    <row r="178" spans="1:9" ht="15.75" thickBot="1">
      <c r="A178" s="2" t="s">
        <v>10</v>
      </c>
      <c r="B178" s="7" t="s">
        <v>11</v>
      </c>
      <c r="C178" s="3">
        <v>1</v>
      </c>
      <c r="D178" s="4" t="s">
        <v>7</v>
      </c>
      <c r="E178" s="5" t="s">
        <v>53</v>
      </c>
      <c r="F178" s="37">
        <v>60</v>
      </c>
      <c r="G178" s="8"/>
      <c r="H178" s="6">
        <f t="shared" si="9"/>
        <v>0</v>
      </c>
      <c r="I178" s="25"/>
    </row>
    <row r="179" spans="1:9" ht="15.75" thickBot="1">
      <c r="A179" s="52" t="s">
        <v>12</v>
      </c>
      <c r="B179" s="53"/>
      <c r="C179" s="53"/>
      <c r="D179" s="53"/>
      <c r="E179" s="54"/>
      <c r="F179" s="23"/>
      <c r="G179" s="9"/>
      <c r="H179" s="20">
        <f>SUM(H174:H178)</f>
        <v>0</v>
      </c>
      <c r="I179" s="25"/>
    </row>
    <row r="180" spans="1:9" ht="15.75" thickBot="1">
      <c r="A180" s="10"/>
      <c r="B180" s="11"/>
      <c r="C180" s="11"/>
      <c r="D180" s="11"/>
      <c r="E180" s="11"/>
      <c r="F180" s="11"/>
      <c r="G180" s="12"/>
      <c r="H180" s="13"/>
      <c r="I180" s="25"/>
    </row>
    <row r="181" spans="1:9" ht="15.75" thickBot="1">
      <c r="A181" s="46" t="s">
        <v>25</v>
      </c>
      <c r="B181" s="47"/>
      <c r="C181" s="47"/>
      <c r="D181" s="47"/>
      <c r="E181" s="47"/>
      <c r="F181" s="47"/>
      <c r="G181" s="48"/>
      <c r="H181" s="14">
        <f>H179</f>
        <v>0</v>
      </c>
      <c r="I181" s="25"/>
    </row>
    <row r="182" spans="1:9" ht="15.75" thickBot="1">
      <c r="A182" s="46" t="s">
        <v>14</v>
      </c>
      <c r="B182" s="47"/>
      <c r="C182" s="47"/>
      <c r="D182" s="47"/>
      <c r="E182" s="47"/>
      <c r="F182" s="47"/>
      <c r="G182" s="48"/>
      <c r="H182" s="16">
        <f>H181*0.08</f>
        <v>0</v>
      </c>
      <c r="I182" s="25"/>
    </row>
    <row r="183" spans="1:9" ht="15.75" thickBot="1">
      <c r="A183" s="46" t="s">
        <v>15</v>
      </c>
      <c r="B183" s="47"/>
      <c r="C183" s="47"/>
      <c r="D183" s="47"/>
      <c r="E183" s="47"/>
      <c r="F183" s="47"/>
      <c r="G183" s="48"/>
      <c r="H183" s="16">
        <f>SUM(H181:H182)</f>
        <v>0</v>
      </c>
      <c r="I183" s="25"/>
    </row>
    <row r="184" spans="1:9">
      <c r="A184" s="1"/>
      <c r="B184" s="17"/>
      <c r="C184" s="17"/>
      <c r="D184" s="1"/>
      <c r="E184" s="1"/>
      <c r="F184" s="1"/>
      <c r="G184" s="18"/>
      <c r="H184" s="21"/>
      <c r="I184" s="25"/>
    </row>
    <row r="185" spans="1:9" s="25" customFormat="1">
      <c r="F185" s="29"/>
      <c r="G185" s="42" t="s">
        <v>100</v>
      </c>
      <c r="H185" s="42"/>
    </row>
    <row r="186" spans="1:9" s="25" customFormat="1">
      <c r="F186" s="43" t="s">
        <v>83</v>
      </c>
      <c r="G186" s="43"/>
      <c r="H186" s="43"/>
    </row>
    <row r="187" spans="1:9" s="25" customFormat="1">
      <c r="A187" s="44" t="s">
        <v>82</v>
      </c>
      <c r="B187" s="44"/>
      <c r="C187" s="44"/>
      <c r="D187" s="44"/>
      <c r="E187" s="44"/>
      <c r="F187" s="44"/>
      <c r="G187" s="44"/>
      <c r="H187" s="44"/>
    </row>
    <row r="188" spans="1:9" ht="27" customHeight="1">
      <c r="A188" s="45" t="s">
        <v>99</v>
      </c>
      <c r="B188" s="45"/>
      <c r="C188" s="45"/>
      <c r="D188" s="45"/>
      <c r="E188" s="45"/>
      <c r="F188" s="45"/>
      <c r="G188" s="45"/>
      <c r="H188" s="45"/>
      <c r="I188" s="25"/>
    </row>
    <row r="189" spans="1:9" ht="15.75" thickBot="1">
      <c r="A189" s="25"/>
      <c r="B189" s="25"/>
      <c r="C189" s="25"/>
      <c r="D189" s="25"/>
      <c r="E189" s="25"/>
      <c r="F189" s="25"/>
      <c r="G189" s="25"/>
      <c r="H189" s="25"/>
      <c r="I189" s="25"/>
    </row>
    <row r="190" spans="1:9" ht="56.25" thickBot="1">
      <c r="A190" s="33" t="s">
        <v>58</v>
      </c>
      <c r="B190" s="32" t="s">
        <v>59</v>
      </c>
      <c r="C190" s="31" t="s">
        <v>60</v>
      </c>
      <c r="D190" s="32" t="s">
        <v>61</v>
      </c>
      <c r="E190" s="32" t="s">
        <v>62</v>
      </c>
      <c r="F190" s="34" t="s">
        <v>96</v>
      </c>
      <c r="G190" s="32" t="s">
        <v>63</v>
      </c>
      <c r="H190" s="35" t="s">
        <v>97</v>
      </c>
      <c r="I190" s="25"/>
    </row>
    <row r="191" spans="1:9" ht="15.75" thickBot="1">
      <c r="A191" s="49" t="s">
        <v>41</v>
      </c>
      <c r="B191" s="50"/>
      <c r="C191" s="50"/>
      <c r="D191" s="50"/>
      <c r="E191" s="50"/>
      <c r="F191" s="50"/>
      <c r="G191" s="50"/>
      <c r="H191" s="51"/>
      <c r="I191" s="25"/>
    </row>
    <row r="192" spans="1:9" ht="15.75" thickBot="1">
      <c r="A192" s="2" t="s">
        <v>0</v>
      </c>
      <c r="B192" s="2" t="s">
        <v>1</v>
      </c>
      <c r="C192" s="3">
        <v>2</v>
      </c>
      <c r="D192" s="4" t="s">
        <v>4</v>
      </c>
      <c r="E192" s="5" t="s">
        <v>53</v>
      </c>
      <c r="F192" s="5">
        <v>60</v>
      </c>
      <c r="G192" s="26"/>
      <c r="H192" s="6">
        <f>G192*F192*C192</f>
        <v>0</v>
      </c>
      <c r="I192" s="25"/>
    </row>
    <row r="193" spans="1:9" ht="15.75" thickBot="1">
      <c r="A193" s="2" t="s">
        <v>2</v>
      </c>
      <c r="B193" s="2" t="s">
        <v>3</v>
      </c>
      <c r="C193" s="3">
        <v>1</v>
      </c>
      <c r="D193" s="4" t="s">
        <v>4</v>
      </c>
      <c r="E193" s="5" t="s">
        <v>53</v>
      </c>
      <c r="F193" s="36">
        <v>60</v>
      </c>
      <c r="G193" s="28"/>
      <c r="H193" s="6">
        <f t="shared" ref="H193:H196" si="10">G193*F193*C193</f>
        <v>0</v>
      </c>
      <c r="I193" s="25"/>
    </row>
    <row r="194" spans="1:9" ht="15.75" thickBot="1">
      <c r="A194" s="2" t="s">
        <v>5</v>
      </c>
      <c r="B194" s="2" t="s">
        <v>6</v>
      </c>
      <c r="C194" s="3">
        <v>1</v>
      </c>
      <c r="D194" s="4" t="s">
        <v>7</v>
      </c>
      <c r="E194" s="5" t="s">
        <v>50</v>
      </c>
      <c r="F194" s="5">
        <v>30</v>
      </c>
      <c r="G194" s="26"/>
      <c r="H194" s="6">
        <f t="shared" si="10"/>
        <v>0</v>
      </c>
      <c r="I194" s="25"/>
    </row>
    <row r="195" spans="1:9" ht="15.75" thickBot="1">
      <c r="A195" s="2" t="s">
        <v>8</v>
      </c>
      <c r="B195" s="2" t="s">
        <v>9</v>
      </c>
      <c r="C195" s="3">
        <v>1</v>
      </c>
      <c r="D195" s="4" t="s">
        <v>4</v>
      </c>
      <c r="E195" s="5" t="s">
        <v>53</v>
      </c>
      <c r="F195" s="5">
        <v>60</v>
      </c>
      <c r="G195" s="26"/>
      <c r="H195" s="6">
        <f t="shared" si="10"/>
        <v>0</v>
      </c>
      <c r="I195" s="25"/>
    </row>
    <row r="196" spans="1:9" ht="15.75" thickBot="1">
      <c r="A196" s="2" t="s">
        <v>10</v>
      </c>
      <c r="B196" s="7" t="s">
        <v>11</v>
      </c>
      <c r="C196" s="3">
        <v>1</v>
      </c>
      <c r="D196" s="4" t="s">
        <v>7</v>
      </c>
      <c r="E196" s="5" t="s">
        <v>53</v>
      </c>
      <c r="F196" s="37">
        <v>60</v>
      </c>
      <c r="G196" s="8"/>
      <c r="H196" s="6">
        <f t="shared" si="10"/>
        <v>0</v>
      </c>
      <c r="I196" s="25"/>
    </row>
    <row r="197" spans="1:9" ht="15.75" thickBot="1">
      <c r="A197" s="52" t="s">
        <v>12</v>
      </c>
      <c r="B197" s="53"/>
      <c r="C197" s="53"/>
      <c r="D197" s="53"/>
      <c r="E197" s="54"/>
      <c r="F197" s="23"/>
      <c r="G197" s="9"/>
      <c r="H197" s="20">
        <f>SUM(H192:H196)</f>
        <v>0</v>
      </c>
      <c r="I197" s="25"/>
    </row>
    <row r="198" spans="1:9" ht="15.75" thickBot="1">
      <c r="A198" s="10"/>
      <c r="B198" s="11"/>
      <c r="C198" s="11"/>
      <c r="D198" s="11"/>
      <c r="E198" s="11"/>
      <c r="F198" s="11"/>
      <c r="G198" s="12"/>
      <c r="H198" s="13"/>
      <c r="I198" s="25"/>
    </row>
    <row r="199" spans="1:9" ht="15.75" thickBot="1">
      <c r="A199" s="46" t="s">
        <v>26</v>
      </c>
      <c r="B199" s="47"/>
      <c r="C199" s="47"/>
      <c r="D199" s="47"/>
      <c r="E199" s="47"/>
      <c r="F199" s="47"/>
      <c r="G199" s="48"/>
      <c r="H199" s="14">
        <f>H197</f>
        <v>0</v>
      </c>
      <c r="I199" s="25"/>
    </row>
    <row r="200" spans="1:9" ht="15.75" thickBot="1">
      <c r="A200" s="46" t="s">
        <v>14</v>
      </c>
      <c r="B200" s="47"/>
      <c r="C200" s="47"/>
      <c r="D200" s="47"/>
      <c r="E200" s="47"/>
      <c r="F200" s="47"/>
      <c r="G200" s="48"/>
      <c r="H200" s="16">
        <f>H199*0.08</f>
        <v>0</v>
      </c>
      <c r="I200" s="25"/>
    </row>
    <row r="201" spans="1:9" ht="15.75" thickBot="1">
      <c r="A201" s="46" t="s">
        <v>15</v>
      </c>
      <c r="B201" s="47"/>
      <c r="C201" s="47"/>
      <c r="D201" s="47"/>
      <c r="E201" s="47"/>
      <c r="F201" s="47"/>
      <c r="G201" s="48"/>
      <c r="H201" s="16">
        <f>SUM(H199:H200)</f>
        <v>0</v>
      </c>
      <c r="I201" s="25"/>
    </row>
    <row r="202" spans="1:9">
      <c r="A202" s="1"/>
      <c r="B202" s="17"/>
      <c r="C202" s="17"/>
      <c r="D202" s="1"/>
      <c r="E202" s="1"/>
      <c r="F202" s="1"/>
      <c r="G202" s="18"/>
      <c r="H202" s="21"/>
      <c r="I202" s="25"/>
    </row>
    <row r="203" spans="1:9" s="25" customFormat="1">
      <c r="F203" s="29"/>
      <c r="G203" s="42" t="s">
        <v>100</v>
      </c>
      <c r="H203" s="42"/>
    </row>
    <row r="204" spans="1:9" s="25" customFormat="1">
      <c r="F204" s="43" t="s">
        <v>84</v>
      </c>
      <c r="G204" s="43"/>
      <c r="H204" s="43"/>
    </row>
    <row r="205" spans="1:9" s="25" customFormat="1">
      <c r="A205" s="44" t="s">
        <v>85</v>
      </c>
      <c r="B205" s="44"/>
      <c r="C205" s="44"/>
      <c r="D205" s="44"/>
      <c r="E205" s="44"/>
      <c r="F205" s="44"/>
      <c r="G205" s="44"/>
      <c r="H205" s="44"/>
    </row>
    <row r="206" spans="1:9" ht="25.15" customHeight="1">
      <c r="A206" s="45" t="s">
        <v>99</v>
      </c>
      <c r="B206" s="45"/>
      <c r="C206" s="45"/>
      <c r="D206" s="45"/>
      <c r="E206" s="45"/>
      <c r="F206" s="45"/>
      <c r="G206" s="45"/>
      <c r="H206" s="45"/>
      <c r="I206" s="25"/>
    </row>
    <row r="207" spans="1:9" ht="15.75" thickBot="1">
      <c r="A207" s="25"/>
      <c r="B207" s="25"/>
      <c r="C207" s="25"/>
      <c r="D207" s="25"/>
      <c r="E207" s="25"/>
      <c r="F207" s="25"/>
      <c r="G207" s="25"/>
      <c r="H207" s="25"/>
      <c r="I207" s="25"/>
    </row>
    <row r="208" spans="1:9" ht="56.25" thickBot="1">
      <c r="A208" s="33" t="s">
        <v>58</v>
      </c>
      <c r="B208" s="32" t="s">
        <v>59</v>
      </c>
      <c r="C208" s="31" t="s">
        <v>60</v>
      </c>
      <c r="D208" s="32" t="s">
        <v>61</v>
      </c>
      <c r="E208" s="32" t="s">
        <v>62</v>
      </c>
      <c r="F208" s="34" t="s">
        <v>96</v>
      </c>
      <c r="G208" s="32" t="s">
        <v>63</v>
      </c>
      <c r="H208" s="35" t="s">
        <v>97</v>
      </c>
      <c r="I208" s="25"/>
    </row>
    <row r="209" spans="1:9" ht="15.75" thickBot="1">
      <c r="A209" s="49" t="s">
        <v>42</v>
      </c>
      <c r="B209" s="50"/>
      <c r="C209" s="50"/>
      <c r="D209" s="50"/>
      <c r="E209" s="50"/>
      <c r="F209" s="50"/>
      <c r="G209" s="50"/>
      <c r="H209" s="51"/>
      <c r="I209" s="25"/>
    </row>
    <row r="210" spans="1:9" ht="15.75" thickBot="1">
      <c r="A210" s="2" t="s">
        <v>0</v>
      </c>
      <c r="B210" s="2" t="s">
        <v>1</v>
      </c>
      <c r="C210" s="3">
        <v>2</v>
      </c>
      <c r="D210" s="4" t="s">
        <v>4</v>
      </c>
      <c r="E210" s="5" t="s">
        <v>53</v>
      </c>
      <c r="F210" s="5">
        <v>60</v>
      </c>
      <c r="G210" s="26"/>
      <c r="H210" s="6">
        <f>G210*F210*C210</f>
        <v>0</v>
      </c>
      <c r="I210" s="25"/>
    </row>
    <row r="211" spans="1:9" ht="15.75" thickBot="1">
      <c r="A211" s="2" t="s">
        <v>2</v>
      </c>
      <c r="B211" s="2" t="s">
        <v>3</v>
      </c>
      <c r="C211" s="3">
        <v>1</v>
      </c>
      <c r="D211" s="4" t="s">
        <v>4</v>
      </c>
      <c r="E211" s="5" t="s">
        <v>53</v>
      </c>
      <c r="F211" s="36">
        <v>60</v>
      </c>
      <c r="G211" s="28"/>
      <c r="H211" s="6">
        <f t="shared" ref="H211:H214" si="11">G211*F211*C211</f>
        <v>0</v>
      </c>
      <c r="I211" s="25"/>
    </row>
    <row r="212" spans="1:9" ht="15.75" thickBot="1">
      <c r="A212" s="2" t="s">
        <v>5</v>
      </c>
      <c r="B212" s="2" t="s">
        <v>6</v>
      </c>
      <c r="C212" s="3">
        <v>1</v>
      </c>
      <c r="D212" s="4" t="s">
        <v>7</v>
      </c>
      <c r="E212" s="5" t="s">
        <v>50</v>
      </c>
      <c r="F212" s="5">
        <v>30</v>
      </c>
      <c r="G212" s="26"/>
      <c r="H212" s="6">
        <f t="shared" si="11"/>
        <v>0</v>
      </c>
      <c r="I212" s="25"/>
    </row>
    <row r="213" spans="1:9" ht="15.75" thickBot="1">
      <c r="A213" s="2" t="s">
        <v>8</v>
      </c>
      <c r="B213" s="2" t="s">
        <v>9</v>
      </c>
      <c r="C213" s="3">
        <v>1</v>
      </c>
      <c r="D213" s="4" t="s">
        <v>4</v>
      </c>
      <c r="E213" s="5" t="s">
        <v>53</v>
      </c>
      <c r="F213" s="5">
        <v>60</v>
      </c>
      <c r="G213" s="26"/>
      <c r="H213" s="6">
        <f t="shared" si="11"/>
        <v>0</v>
      </c>
      <c r="I213" s="25"/>
    </row>
    <row r="214" spans="1:9" ht="15.75" thickBot="1">
      <c r="A214" s="2" t="s">
        <v>10</v>
      </c>
      <c r="B214" s="7" t="s">
        <v>11</v>
      </c>
      <c r="C214" s="3">
        <v>1</v>
      </c>
      <c r="D214" s="4" t="s">
        <v>7</v>
      </c>
      <c r="E214" s="5" t="s">
        <v>53</v>
      </c>
      <c r="F214" s="37">
        <v>60</v>
      </c>
      <c r="G214" s="8"/>
      <c r="H214" s="6">
        <f t="shared" si="11"/>
        <v>0</v>
      </c>
      <c r="I214" s="25"/>
    </row>
    <row r="215" spans="1:9" ht="15.75" thickBot="1">
      <c r="A215" s="52" t="s">
        <v>12</v>
      </c>
      <c r="B215" s="53"/>
      <c r="C215" s="53"/>
      <c r="D215" s="53"/>
      <c r="E215" s="54"/>
      <c r="F215" s="23"/>
      <c r="G215" s="9"/>
      <c r="H215" s="20">
        <f>SUM(H210:H214)</f>
        <v>0</v>
      </c>
      <c r="I215" s="25"/>
    </row>
    <row r="216" spans="1:9" ht="15.75" thickBot="1">
      <c r="A216" s="10"/>
      <c r="B216" s="11"/>
      <c r="C216" s="11"/>
      <c r="D216" s="11"/>
      <c r="E216" s="11"/>
      <c r="F216" s="11"/>
      <c r="G216" s="12"/>
      <c r="H216" s="13"/>
      <c r="I216" s="25"/>
    </row>
    <row r="217" spans="1:9" ht="15.75" thickBot="1">
      <c r="A217" s="46" t="s">
        <v>27</v>
      </c>
      <c r="B217" s="47"/>
      <c r="C217" s="47"/>
      <c r="D217" s="47"/>
      <c r="E217" s="47"/>
      <c r="F217" s="47"/>
      <c r="G217" s="48"/>
      <c r="H217" s="14">
        <f>H215</f>
        <v>0</v>
      </c>
      <c r="I217" s="25"/>
    </row>
    <row r="218" spans="1:9" ht="15.75" thickBot="1">
      <c r="A218" s="46" t="s">
        <v>14</v>
      </c>
      <c r="B218" s="47"/>
      <c r="C218" s="47"/>
      <c r="D218" s="47"/>
      <c r="E218" s="47"/>
      <c r="F218" s="47"/>
      <c r="G218" s="48"/>
      <c r="H218" s="16">
        <f>H217*0.08</f>
        <v>0</v>
      </c>
      <c r="I218" s="25"/>
    </row>
    <row r="219" spans="1:9" ht="15.75" thickBot="1">
      <c r="A219" s="46" t="s">
        <v>15</v>
      </c>
      <c r="B219" s="47"/>
      <c r="C219" s="47"/>
      <c r="D219" s="47"/>
      <c r="E219" s="47"/>
      <c r="F219" s="47"/>
      <c r="G219" s="48"/>
      <c r="H219" s="16">
        <f>SUM(H217:H218)</f>
        <v>0</v>
      </c>
      <c r="I219" s="25"/>
    </row>
    <row r="220" spans="1:9">
      <c r="A220" s="1"/>
      <c r="B220" s="17"/>
      <c r="C220" s="17"/>
      <c r="D220" s="1"/>
      <c r="E220" s="1"/>
      <c r="F220" s="1"/>
      <c r="G220" s="18"/>
      <c r="H220" s="21"/>
      <c r="I220" s="25"/>
    </row>
    <row r="221" spans="1:9">
      <c r="A221" s="25"/>
      <c r="B221" s="25"/>
      <c r="C221" s="25"/>
      <c r="D221" s="25"/>
      <c r="E221" s="25"/>
      <c r="F221" s="29"/>
      <c r="G221" s="42" t="s">
        <v>100</v>
      </c>
      <c r="H221" s="42"/>
      <c r="I221" s="25"/>
    </row>
    <row r="222" spans="1:9">
      <c r="A222" s="25"/>
      <c r="B222" s="25"/>
      <c r="C222" s="25"/>
      <c r="D222" s="25"/>
      <c r="E222" s="25"/>
      <c r="F222" s="43" t="s">
        <v>87</v>
      </c>
      <c r="G222" s="43"/>
      <c r="H222" s="43"/>
      <c r="I222" s="25"/>
    </row>
    <row r="223" spans="1:9" s="25" customFormat="1">
      <c r="A223" s="44" t="s">
        <v>86</v>
      </c>
      <c r="B223" s="44"/>
      <c r="C223" s="44"/>
      <c r="D223" s="44"/>
      <c r="E223" s="44"/>
      <c r="F223" s="44"/>
      <c r="G223" s="44"/>
      <c r="H223" s="44"/>
    </row>
    <row r="224" spans="1:9" s="25" customFormat="1" ht="30" customHeight="1">
      <c r="A224" s="45" t="s">
        <v>99</v>
      </c>
      <c r="B224" s="45"/>
      <c r="C224" s="45"/>
      <c r="D224" s="45"/>
      <c r="E224" s="45"/>
      <c r="F224" s="45"/>
      <c r="G224" s="45"/>
      <c r="H224" s="45"/>
    </row>
    <row r="225" spans="1:9" ht="15.75" thickBot="1">
      <c r="A225" s="25"/>
      <c r="B225" s="25"/>
      <c r="C225" s="25"/>
      <c r="D225" s="25"/>
      <c r="E225" s="25"/>
      <c r="F225" s="25"/>
      <c r="G225" s="25"/>
      <c r="H225" s="25"/>
      <c r="I225" s="25"/>
    </row>
    <row r="226" spans="1:9" ht="56.25" thickBot="1">
      <c r="A226" s="33" t="s">
        <v>58</v>
      </c>
      <c r="B226" s="32" t="s">
        <v>59</v>
      </c>
      <c r="C226" s="31" t="s">
        <v>60</v>
      </c>
      <c r="D226" s="32" t="s">
        <v>61</v>
      </c>
      <c r="E226" s="32" t="s">
        <v>62</v>
      </c>
      <c r="F226" s="34" t="s">
        <v>96</v>
      </c>
      <c r="G226" s="32" t="s">
        <v>63</v>
      </c>
      <c r="H226" s="35" t="s">
        <v>97</v>
      </c>
      <c r="I226" s="25"/>
    </row>
    <row r="227" spans="1:9" ht="15.75" thickBot="1">
      <c r="A227" s="49" t="s">
        <v>43</v>
      </c>
      <c r="B227" s="50"/>
      <c r="C227" s="50"/>
      <c r="D227" s="50"/>
      <c r="E227" s="50"/>
      <c r="F227" s="50"/>
      <c r="G227" s="50"/>
      <c r="H227" s="51"/>
      <c r="I227" s="25"/>
    </row>
    <row r="228" spans="1:9" ht="15.75" thickBot="1">
      <c r="A228" s="2" t="s">
        <v>0</v>
      </c>
      <c r="B228" s="2" t="s">
        <v>1</v>
      </c>
      <c r="C228" s="3">
        <v>2</v>
      </c>
      <c r="D228" s="4" t="s">
        <v>4</v>
      </c>
      <c r="E228" s="5" t="s">
        <v>53</v>
      </c>
      <c r="F228" s="5">
        <v>60</v>
      </c>
      <c r="G228" s="26"/>
      <c r="H228" s="6">
        <f>G228*F228*C228</f>
        <v>0</v>
      </c>
      <c r="I228" s="25"/>
    </row>
    <row r="229" spans="1:9" ht="15.75" thickBot="1">
      <c r="A229" s="2" t="s">
        <v>2</v>
      </c>
      <c r="B229" s="2" t="s">
        <v>3</v>
      </c>
      <c r="C229" s="3">
        <v>1</v>
      </c>
      <c r="D229" s="4" t="s">
        <v>4</v>
      </c>
      <c r="E229" s="5" t="s">
        <v>53</v>
      </c>
      <c r="F229" s="36">
        <v>60</v>
      </c>
      <c r="G229" s="28"/>
      <c r="H229" s="6">
        <f t="shared" ref="H229:H232" si="12">G229*F229*C229</f>
        <v>0</v>
      </c>
      <c r="I229" s="25"/>
    </row>
    <row r="230" spans="1:9" ht="15.75" thickBot="1">
      <c r="A230" s="2" t="s">
        <v>5</v>
      </c>
      <c r="B230" s="2" t="s">
        <v>6</v>
      </c>
      <c r="C230" s="3">
        <v>1</v>
      </c>
      <c r="D230" s="4" t="s">
        <v>7</v>
      </c>
      <c r="E230" s="5" t="s">
        <v>50</v>
      </c>
      <c r="F230" s="5">
        <v>30</v>
      </c>
      <c r="G230" s="26"/>
      <c r="H230" s="6">
        <f t="shared" si="12"/>
        <v>0</v>
      </c>
      <c r="I230" s="25"/>
    </row>
    <row r="231" spans="1:9" ht="15.75" thickBot="1">
      <c r="A231" s="2" t="s">
        <v>8</v>
      </c>
      <c r="B231" s="2" t="s">
        <v>9</v>
      </c>
      <c r="C231" s="3">
        <v>1</v>
      </c>
      <c r="D231" s="4" t="s">
        <v>4</v>
      </c>
      <c r="E231" s="5" t="s">
        <v>53</v>
      </c>
      <c r="F231" s="5">
        <v>60</v>
      </c>
      <c r="G231" s="26"/>
      <c r="H231" s="6">
        <f t="shared" si="12"/>
        <v>0</v>
      </c>
      <c r="I231" s="25"/>
    </row>
    <row r="232" spans="1:9" ht="15.75" thickBot="1">
      <c r="A232" s="2" t="s">
        <v>10</v>
      </c>
      <c r="B232" s="7" t="s">
        <v>11</v>
      </c>
      <c r="C232" s="3">
        <v>1</v>
      </c>
      <c r="D232" s="4" t="s">
        <v>7</v>
      </c>
      <c r="E232" s="5" t="s">
        <v>53</v>
      </c>
      <c r="F232" s="37">
        <v>60</v>
      </c>
      <c r="G232" s="8"/>
      <c r="H232" s="6">
        <f t="shared" si="12"/>
        <v>0</v>
      </c>
      <c r="I232" s="25"/>
    </row>
    <row r="233" spans="1:9" ht="15.75" thickBot="1">
      <c r="A233" s="52" t="s">
        <v>12</v>
      </c>
      <c r="B233" s="53"/>
      <c r="C233" s="53"/>
      <c r="D233" s="53"/>
      <c r="E233" s="54"/>
      <c r="F233" s="23"/>
      <c r="G233" s="9"/>
      <c r="H233" s="20">
        <f>SUM(H228:H232)</f>
        <v>0</v>
      </c>
      <c r="I233" s="25"/>
    </row>
    <row r="234" spans="1:9" ht="15.75" thickBot="1">
      <c r="A234" s="10"/>
      <c r="B234" s="11"/>
      <c r="C234" s="11"/>
      <c r="D234" s="11"/>
      <c r="E234" s="11"/>
      <c r="F234" s="11"/>
      <c r="G234" s="12"/>
      <c r="H234" s="13"/>
      <c r="I234" s="25"/>
    </row>
    <row r="235" spans="1:9" ht="15.75" thickBot="1">
      <c r="A235" s="46" t="s">
        <v>28</v>
      </c>
      <c r="B235" s="47"/>
      <c r="C235" s="47"/>
      <c r="D235" s="47"/>
      <c r="E235" s="47"/>
      <c r="F235" s="47"/>
      <c r="G235" s="48"/>
      <c r="H235" s="14">
        <f>H233</f>
        <v>0</v>
      </c>
      <c r="I235" s="25"/>
    </row>
    <row r="236" spans="1:9" ht="15.75" thickBot="1">
      <c r="A236" s="46" t="s">
        <v>14</v>
      </c>
      <c r="B236" s="47"/>
      <c r="C236" s="47"/>
      <c r="D236" s="47"/>
      <c r="E236" s="47"/>
      <c r="F236" s="47"/>
      <c r="G236" s="48"/>
      <c r="H236" s="16">
        <f>H235*0.08</f>
        <v>0</v>
      </c>
      <c r="I236" s="25"/>
    </row>
    <row r="237" spans="1:9" ht="15.75" thickBot="1">
      <c r="A237" s="46" t="s">
        <v>15</v>
      </c>
      <c r="B237" s="47"/>
      <c r="C237" s="47"/>
      <c r="D237" s="47"/>
      <c r="E237" s="47"/>
      <c r="F237" s="47"/>
      <c r="G237" s="48"/>
      <c r="H237" s="16">
        <f>SUM(H235:H236)</f>
        <v>0</v>
      </c>
      <c r="I237" s="25"/>
    </row>
    <row r="238" spans="1:9">
      <c r="A238" s="1"/>
      <c r="B238" s="17"/>
      <c r="C238" s="17"/>
      <c r="D238" s="1"/>
      <c r="E238" s="1"/>
      <c r="F238" s="1"/>
      <c r="G238" s="18"/>
      <c r="H238" s="21"/>
      <c r="I238" s="25"/>
    </row>
    <row r="239" spans="1:9" s="25" customFormat="1">
      <c r="F239" s="29"/>
      <c r="G239" s="42" t="s">
        <v>100</v>
      </c>
      <c r="H239" s="42"/>
    </row>
    <row r="240" spans="1:9" s="25" customFormat="1">
      <c r="F240" s="43" t="s">
        <v>88</v>
      </c>
      <c r="G240" s="43"/>
      <c r="H240" s="43"/>
    </row>
    <row r="241" spans="1:9">
      <c r="A241" s="44" t="s">
        <v>89</v>
      </c>
      <c r="B241" s="44"/>
      <c r="C241" s="44"/>
      <c r="D241" s="44"/>
      <c r="E241" s="44"/>
      <c r="F241" s="44"/>
      <c r="G241" s="44"/>
      <c r="H241" s="44"/>
      <c r="I241" s="25"/>
    </row>
    <row r="242" spans="1:9" ht="27" customHeight="1">
      <c r="A242" s="45" t="s">
        <v>99</v>
      </c>
      <c r="B242" s="45"/>
      <c r="C242" s="45"/>
      <c r="D242" s="45"/>
      <c r="E242" s="45"/>
      <c r="F242" s="45"/>
      <c r="G242" s="45"/>
      <c r="H242" s="45"/>
      <c r="I242" s="25"/>
    </row>
    <row r="243" spans="1:9" ht="15.75" thickBot="1">
      <c r="A243" s="25"/>
      <c r="B243" s="25"/>
      <c r="C243" s="25"/>
      <c r="D243" s="25"/>
      <c r="E243" s="25"/>
      <c r="F243" s="25"/>
      <c r="G243" s="25"/>
      <c r="H243" s="25"/>
      <c r="I243" s="25"/>
    </row>
    <row r="244" spans="1:9" ht="56.25" thickBot="1">
      <c r="A244" s="33" t="s">
        <v>58</v>
      </c>
      <c r="B244" s="32" t="s">
        <v>59</v>
      </c>
      <c r="C244" s="31" t="s">
        <v>60</v>
      </c>
      <c r="D244" s="32" t="s">
        <v>61</v>
      </c>
      <c r="E244" s="32" t="s">
        <v>62</v>
      </c>
      <c r="F244" s="34" t="s">
        <v>96</v>
      </c>
      <c r="G244" s="32" t="s">
        <v>63</v>
      </c>
      <c r="H244" s="35" t="s">
        <v>97</v>
      </c>
      <c r="I244" s="25"/>
    </row>
    <row r="245" spans="1:9" ht="15.75" thickBot="1">
      <c r="A245" s="49" t="s">
        <v>44</v>
      </c>
      <c r="B245" s="50"/>
      <c r="C245" s="50"/>
      <c r="D245" s="50"/>
      <c r="E245" s="50"/>
      <c r="F245" s="50"/>
      <c r="G245" s="50"/>
      <c r="H245" s="51"/>
      <c r="I245" s="25"/>
    </row>
    <row r="246" spans="1:9" ht="15.75" thickBot="1">
      <c r="A246" s="2" t="s">
        <v>0</v>
      </c>
      <c r="B246" s="2" t="s">
        <v>1</v>
      </c>
      <c r="C246" s="3">
        <v>2</v>
      </c>
      <c r="D246" s="4" t="s">
        <v>4</v>
      </c>
      <c r="E246" s="5" t="s">
        <v>55</v>
      </c>
      <c r="F246" s="5">
        <v>60</v>
      </c>
      <c r="G246" s="26"/>
      <c r="H246" s="6">
        <f>G246*F246*C246</f>
        <v>0</v>
      </c>
      <c r="I246" s="25"/>
    </row>
    <row r="247" spans="1:9" ht="15.75" thickBot="1">
      <c r="A247" s="2" t="s">
        <v>2</v>
      </c>
      <c r="B247" s="2" t="s">
        <v>3</v>
      </c>
      <c r="C247" s="3">
        <v>1</v>
      </c>
      <c r="D247" s="4" t="s">
        <v>4</v>
      </c>
      <c r="E247" s="5" t="s">
        <v>55</v>
      </c>
      <c r="F247" s="36">
        <v>60</v>
      </c>
      <c r="G247" s="28"/>
      <c r="H247" s="6">
        <f t="shared" ref="H247:H250" si="13">G247*F247*C247</f>
        <v>0</v>
      </c>
      <c r="I247" s="25"/>
    </row>
    <row r="248" spans="1:9" ht="15.75" thickBot="1">
      <c r="A248" s="2" t="s">
        <v>5</v>
      </c>
      <c r="B248" s="2" t="s">
        <v>6</v>
      </c>
      <c r="C248" s="3">
        <v>1</v>
      </c>
      <c r="D248" s="4" t="s">
        <v>7</v>
      </c>
      <c r="E248" s="5" t="s">
        <v>50</v>
      </c>
      <c r="F248" s="5">
        <v>30</v>
      </c>
      <c r="G248" s="26"/>
      <c r="H248" s="6">
        <f t="shared" si="13"/>
        <v>0</v>
      </c>
      <c r="I248" s="25"/>
    </row>
    <row r="249" spans="1:9" ht="15.75" thickBot="1">
      <c r="A249" s="2" t="s">
        <v>8</v>
      </c>
      <c r="B249" s="2" t="s">
        <v>9</v>
      </c>
      <c r="C249" s="3">
        <v>1</v>
      </c>
      <c r="D249" s="4" t="s">
        <v>4</v>
      </c>
      <c r="E249" s="5" t="s">
        <v>55</v>
      </c>
      <c r="F249" s="5">
        <v>60</v>
      </c>
      <c r="G249" s="26"/>
      <c r="H249" s="6">
        <f t="shared" si="13"/>
        <v>0</v>
      </c>
      <c r="I249" s="25"/>
    </row>
    <row r="250" spans="1:9" ht="15.75" thickBot="1">
      <c r="A250" s="2" t="s">
        <v>10</v>
      </c>
      <c r="B250" s="7" t="s">
        <v>11</v>
      </c>
      <c r="C250" s="3">
        <v>1</v>
      </c>
      <c r="D250" s="4" t="s">
        <v>7</v>
      </c>
      <c r="E250" s="5" t="s">
        <v>55</v>
      </c>
      <c r="F250" s="37">
        <v>60</v>
      </c>
      <c r="G250" s="8"/>
      <c r="H250" s="6">
        <f t="shared" si="13"/>
        <v>0</v>
      </c>
      <c r="I250" s="25"/>
    </row>
    <row r="251" spans="1:9" ht="15.75" thickBot="1">
      <c r="A251" s="52" t="s">
        <v>12</v>
      </c>
      <c r="B251" s="53"/>
      <c r="C251" s="53"/>
      <c r="D251" s="53"/>
      <c r="E251" s="54"/>
      <c r="F251" s="23"/>
      <c r="G251" s="9"/>
      <c r="H251" s="20">
        <f>SUM(H246:H250)</f>
        <v>0</v>
      </c>
      <c r="I251" s="25"/>
    </row>
    <row r="252" spans="1:9" ht="15.75" thickBot="1">
      <c r="A252" s="10"/>
      <c r="B252" s="11"/>
      <c r="C252" s="11"/>
      <c r="D252" s="11"/>
      <c r="E252" s="11"/>
      <c r="F252" s="11"/>
      <c r="G252" s="12"/>
      <c r="H252" s="13"/>
      <c r="I252" s="25"/>
    </row>
    <row r="253" spans="1:9" ht="15.75" thickBot="1">
      <c r="A253" s="46" t="s">
        <v>30</v>
      </c>
      <c r="B253" s="47"/>
      <c r="C253" s="47"/>
      <c r="D253" s="47"/>
      <c r="E253" s="47"/>
      <c r="F253" s="47"/>
      <c r="G253" s="48"/>
      <c r="H253" s="14">
        <f>H251</f>
        <v>0</v>
      </c>
      <c r="I253" s="25"/>
    </row>
    <row r="254" spans="1:9" ht="15.75" thickBot="1">
      <c r="A254" s="46" t="s">
        <v>14</v>
      </c>
      <c r="B254" s="47"/>
      <c r="C254" s="47"/>
      <c r="D254" s="47"/>
      <c r="E254" s="47"/>
      <c r="F254" s="47"/>
      <c r="G254" s="48"/>
      <c r="H254" s="16">
        <f>H253*0.08</f>
        <v>0</v>
      </c>
      <c r="I254" s="25"/>
    </row>
    <row r="255" spans="1:9" ht="15.75" thickBot="1">
      <c r="A255" s="46" t="s">
        <v>15</v>
      </c>
      <c r="B255" s="47"/>
      <c r="C255" s="47"/>
      <c r="D255" s="47"/>
      <c r="E255" s="47"/>
      <c r="F255" s="47"/>
      <c r="G255" s="48"/>
      <c r="H255" s="16">
        <f>SUM(H253:H254)</f>
        <v>0</v>
      </c>
      <c r="I255" s="25"/>
    </row>
    <row r="256" spans="1:9">
      <c r="A256" s="1"/>
      <c r="B256" s="17"/>
      <c r="C256" s="17"/>
      <c r="D256" s="1"/>
      <c r="E256" s="1"/>
      <c r="F256" s="1"/>
      <c r="G256" s="18"/>
      <c r="H256" s="21"/>
      <c r="I256" s="25"/>
    </row>
    <row r="257" spans="1:9">
      <c r="A257" s="25"/>
      <c r="B257" s="25"/>
      <c r="C257" s="25"/>
      <c r="D257" s="25"/>
      <c r="E257" s="25"/>
      <c r="F257" s="29"/>
      <c r="G257" s="42" t="s">
        <v>100</v>
      </c>
      <c r="H257" s="42"/>
      <c r="I257" s="25"/>
    </row>
    <row r="258" spans="1:9">
      <c r="A258" s="25"/>
      <c r="B258" s="25"/>
      <c r="C258" s="25"/>
      <c r="D258" s="25"/>
      <c r="E258" s="25"/>
      <c r="F258" s="43" t="s">
        <v>91</v>
      </c>
      <c r="G258" s="43"/>
      <c r="H258" s="43"/>
      <c r="I258" s="25"/>
    </row>
    <row r="259" spans="1:9" s="25" customFormat="1">
      <c r="A259" s="44" t="s">
        <v>90</v>
      </c>
      <c r="B259" s="44"/>
      <c r="C259" s="44"/>
      <c r="D259" s="44"/>
      <c r="E259" s="44"/>
      <c r="F259" s="44"/>
      <c r="G259" s="44"/>
      <c r="H259" s="44"/>
    </row>
    <row r="260" spans="1:9" s="25" customFormat="1" ht="28.9" customHeight="1">
      <c r="A260" s="45" t="s">
        <v>99</v>
      </c>
      <c r="B260" s="45"/>
      <c r="C260" s="45"/>
      <c r="D260" s="45"/>
      <c r="E260" s="45"/>
      <c r="F260" s="45"/>
      <c r="G260" s="45"/>
      <c r="H260" s="45"/>
    </row>
    <row r="261" spans="1:9" ht="15.75" thickBot="1">
      <c r="A261" s="25"/>
      <c r="B261" s="25"/>
      <c r="C261" s="25"/>
      <c r="D261" s="25"/>
      <c r="E261" s="25"/>
      <c r="F261" s="25"/>
      <c r="G261" s="25"/>
      <c r="H261" s="25"/>
      <c r="I261" s="25"/>
    </row>
    <row r="262" spans="1:9" ht="56.25" thickBot="1">
      <c r="A262" s="33" t="s">
        <v>58</v>
      </c>
      <c r="B262" s="32" t="s">
        <v>59</v>
      </c>
      <c r="C262" s="31" t="s">
        <v>60</v>
      </c>
      <c r="D262" s="32" t="s">
        <v>61</v>
      </c>
      <c r="E262" s="32" t="s">
        <v>62</v>
      </c>
      <c r="F262" s="34" t="s">
        <v>96</v>
      </c>
      <c r="G262" s="32" t="s">
        <v>63</v>
      </c>
      <c r="H262" s="35" t="s">
        <v>97</v>
      </c>
      <c r="I262" s="25"/>
    </row>
    <row r="263" spans="1:9" ht="15.75" thickBot="1">
      <c r="A263" s="49" t="s">
        <v>45</v>
      </c>
      <c r="B263" s="50"/>
      <c r="C263" s="50"/>
      <c r="D263" s="50"/>
      <c r="E263" s="50"/>
      <c r="F263" s="50"/>
      <c r="G263" s="50"/>
      <c r="H263" s="51"/>
      <c r="I263" s="25"/>
    </row>
    <row r="264" spans="1:9" ht="15.75" thickBot="1">
      <c r="A264" s="2" t="s">
        <v>0</v>
      </c>
      <c r="B264" s="2" t="s">
        <v>1</v>
      </c>
      <c r="C264" s="3">
        <v>1</v>
      </c>
      <c r="D264" s="4" t="s">
        <v>29</v>
      </c>
      <c r="E264" s="5" t="s">
        <v>48</v>
      </c>
      <c r="F264" s="5">
        <v>110</v>
      </c>
      <c r="G264" s="26"/>
      <c r="H264" s="6">
        <f>G264*F264*C264</f>
        <v>0</v>
      </c>
      <c r="I264" s="25"/>
    </row>
    <row r="265" spans="1:9" ht="15.75" thickBot="1">
      <c r="A265" s="2" t="s">
        <v>2</v>
      </c>
      <c r="B265" s="2" t="s">
        <v>1</v>
      </c>
      <c r="C265" s="3">
        <v>2</v>
      </c>
      <c r="D265" s="4" t="s">
        <v>4</v>
      </c>
      <c r="E265" s="5" t="s">
        <v>55</v>
      </c>
      <c r="F265" s="5">
        <v>60</v>
      </c>
      <c r="G265" s="26"/>
      <c r="H265" s="6">
        <f t="shared" ref="H265:H269" si="14">G265*F265*C265</f>
        <v>0</v>
      </c>
      <c r="I265" s="25"/>
    </row>
    <row r="266" spans="1:9" ht="15.75" thickBot="1">
      <c r="A266" s="2" t="s">
        <v>5</v>
      </c>
      <c r="B266" s="2" t="s">
        <v>3</v>
      </c>
      <c r="C266" s="3">
        <v>1</v>
      </c>
      <c r="D266" s="4" t="s">
        <v>4</v>
      </c>
      <c r="E266" s="5" t="s">
        <v>55</v>
      </c>
      <c r="F266" s="36">
        <v>60</v>
      </c>
      <c r="G266" s="28"/>
      <c r="H266" s="6">
        <f t="shared" si="14"/>
        <v>0</v>
      </c>
      <c r="I266" s="25"/>
    </row>
    <row r="267" spans="1:9" ht="15.75" thickBot="1">
      <c r="A267" s="2" t="s">
        <v>8</v>
      </c>
      <c r="B267" s="2" t="s">
        <v>6</v>
      </c>
      <c r="C267" s="3">
        <v>1</v>
      </c>
      <c r="D267" s="4" t="s">
        <v>7</v>
      </c>
      <c r="E267" s="5" t="s">
        <v>50</v>
      </c>
      <c r="F267" s="5">
        <v>30</v>
      </c>
      <c r="G267" s="26"/>
      <c r="H267" s="6">
        <f t="shared" si="14"/>
        <v>0</v>
      </c>
      <c r="I267" s="25"/>
    </row>
    <row r="268" spans="1:9" ht="15.75" thickBot="1">
      <c r="A268" s="2" t="s">
        <v>10</v>
      </c>
      <c r="B268" s="2" t="s">
        <v>9</v>
      </c>
      <c r="C268" s="3">
        <v>1</v>
      </c>
      <c r="D268" s="4" t="s">
        <v>4</v>
      </c>
      <c r="E268" s="5" t="s">
        <v>55</v>
      </c>
      <c r="F268" s="5">
        <v>60</v>
      </c>
      <c r="G268" s="26"/>
      <c r="H268" s="6">
        <f t="shared" si="14"/>
        <v>0</v>
      </c>
      <c r="I268" s="25"/>
    </row>
    <row r="269" spans="1:9" ht="15.75" thickBot="1">
      <c r="A269" s="2" t="s">
        <v>17</v>
      </c>
      <c r="B269" s="7" t="s">
        <v>11</v>
      </c>
      <c r="C269" s="3">
        <v>1</v>
      </c>
      <c r="D269" s="4" t="s">
        <v>7</v>
      </c>
      <c r="E269" s="5" t="s">
        <v>55</v>
      </c>
      <c r="F269" s="37">
        <v>60</v>
      </c>
      <c r="G269" s="8"/>
      <c r="H269" s="6">
        <f t="shared" si="14"/>
        <v>0</v>
      </c>
      <c r="I269" s="25"/>
    </row>
    <row r="270" spans="1:9" ht="15.75" thickBot="1">
      <c r="A270" s="52" t="s">
        <v>12</v>
      </c>
      <c r="B270" s="53"/>
      <c r="C270" s="53"/>
      <c r="D270" s="53"/>
      <c r="E270" s="54"/>
      <c r="F270" s="23"/>
      <c r="G270" s="9"/>
      <c r="H270" s="20">
        <f>SUM(H264:H269)</f>
        <v>0</v>
      </c>
      <c r="I270" s="25"/>
    </row>
    <row r="271" spans="1:9" ht="15.75" thickBot="1">
      <c r="A271" s="10"/>
      <c r="B271" s="11"/>
      <c r="C271" s="11"/>
      <c r="D271" s="11"/>
      <c r="E271" s="11"/>
      <c r="F271" s="11"/>
      <c r="G271" s="12"/>
      <c r="H271" s="13"/>
      <c r="I271" s="25"/>
    </row>
    <row r="272" spans="1:9" ht="15.75" thickBot="1">
      <c r="A272" s="46" t="s">
        <v>31</v>
      </c>
      <c r="B272" s="47"/>
      <c r="C272" s="47"/>
      <c r="D272" s="47"/>
      <c r="E272" s="47"/>
      <c r="F272" s="47"/>
      <c r="G272" s="48"/>
      <c r="H272" s="14">
        <f>H270</f>
        <v>0</v>
      </c>
      <c r="I272" s="25"/>
    </row>
    <row r="273" spans="1:9" ht="15.75" thickBot="1">
      <c r="A273" s="46" t="s">
        <v>14</v>
      </c>
      <c r="B273" s="47"/>
      <c r="C273" s="47"/>
      <c r="D273" s="47"/>
      <c r="E273" s="47"/>
      <c r="F273" s="47"/>
      <c r="G273" s="48"/>
      <c r="H273" s="16">
        <f>H272*0.08</f>
        <v>0</v>
      </c>
      <c r="I273" s="25"/>
    </row>
    <row r="274" spans="1:9" ht="15.75" thickBot="1">
      <c r="A274" s="46" t="s">
        <v>15</v>
      </c>
      <c r="B274" s="47"/>
      <c r="C274" s="47"/>
      <c r="D274" s="47"/>
      <c r="E274" s="47"/>
      <c r="F274" s="47"/>
      <c r="G274" s="48"/>
      <c r="H274" s="16">
        <f>SUM(H272:H273)</f>
        <v>0</v>
      </c>
      <c r="I274" s="25"/>
    </row>
    <row r="275" spans="1:9">
      <c r="A275" s="1"/>
      <c r="B275" s="17"/>
      <c r="C275" s="17"/>
      <c r="D275" s="1"/>
      <c r="E275" s="1"/>
      <c r="F275" s="1"/>
      <c r="G275" s="18"/>
      <c r="H275" s="21"/>
      <c r="I275" s="25"/>
    </row>
    <row r="276" spans="1:9" s="25" customFormat="1">
      <c r="F276" s="29"/>
      <c r="G276" s="42" t="s">
        <v>100</v>
      </c>
      <c r="H276" s="42"/>
    </row>
    <row r="277" spans="1:9">
      <c r="A277" s="25"/>
      <c r="B277" s="25"/>
      <c r="C277" s="25"/>
      <c r="D277" s="25"/>
      <c r="E277" s="25"/>
      <c r="F277" s="43" t="s">
        <v>95</v>
      </c>
      <c r="G277" s="43"/>
      <c r="H277" s="43"/>
      <c r="I277" s="25"/>
    </row>
    <row r="278" spans="1:9" s="25" customFormat="1">
      <c r="A278" s="44" t="s">
        <v>92</v>
      </c>
      <c r="B278" s="44"/>
      <c r="C278" s="44"/>
      <c r="D278" s="44"/>
      <c r="E278" s="44"/>
      <c r="F278" s="44"/>
      <c r="G278" s="44"/>
      <c r="H278" s="44"/>
    </row>
    <row r="279" spans="1:9" s="25" customFormat="1" ht="31.9" customHeight="1">
      <c r="A279" s="45" t="s">
        <v>99</v>
      </c>
      <c r="B279" s="45"/>
      <c r="C279" s="45"/>
      <c r="D279" s="45"/>
      <c r="E279" s="45"/>
      <c r="F279" s="45"/>
      <c r="G279" s="45"/>
      <c r="H279" s="45"/>
    </row>
    <row r="280" spans="1:9" ht="15.75" thickBot="1">
      <c r="A280" s="25"/>
      <c r="B280" s="25"/>
      <c r="C280" s="25"/>
      <c r="D280" s="25"/>
      <c r="E280" s="25"/>
      <c r="F280" s="25"/>
      <c r="G280" s="25"/>
      <c r="H280" s="25"/>
      <c r="I280" s="25"/>
    </row>
    <row r="281" spans="1:9" ht="56.25" thickBot="1">
      <c r="A281" s="33" t="s">
        <v>58</v>
      </c>
      <c r="B281" s="32" t="s">
        <v>59</v>
      </c>
      <c r="C281" s="31" t="s">
        <v>60</v>
      </c>
      <c r="D281" s="32" t="s">
        <v>61</v>
      </c>
      <c r="E281" s="32" t="s">
        <v>62</v>
      </c>
      <c r="F281" s="34" t="s">
        <v>98</v>
      </c>
      <c r="G281" s="32" t="s">
        <v>63</v>
      </c>
      <c r="H281" s="35" t="s">
        <v>97</v>
      </c>
      <c r="I281" s="25"/>
    </row>
    <row r="282" spans="1:9" ht="15.75" thickBot="1">
      <c r="A282" s="49" t="s">
        <v>46</v>
      </c>
      <c r="B282" s="50"/>
      <c r="C282" s="50"/>
      <c r="D282" s="50"/>
      <c r="E282" s="50"/>
      <c r="F282" s="50"/>
      <c r="G282" s="50"/>
      <c r="H282" s="51"/>
      <c r="I282" s="25"/>
    </row>
    <row r="283" spans="1:9" ht="15.75" thickBot="1">
      <c r="A283" s="2" t="s">
        <v>0</v>
      </c>
      <c r="B283" s="2" t="s">
        <v>1</v>
      </c>
      <c r="C283" s="3">
        <v>2</v>
      </c>
      <c r="D283" s="4" t="s">
        <v>4</v>
      </c>
      <c r="E283" s="5" t="s">
        <v>55</v>
      </c>
      <c r="F283" s="5">
        <v>60</v>
      </c>
      <c r="G283" s="26"/>
      <c r="H283" s="6">
        <f>G283*F283*C283</f>
        <v>0</v>
      </c>
      <c r="I283" s="25"/>
    </row>
    <row r="284" spans="1:9" ht="15.75" thickBot="1">
      <c r="A284" s="2" t="s">
        <v>2</v>
      </c>
      <c r="B284" s="2" t="s">
        <v>3</v>
      </c>
      <c r="C284" s="3">
        <v>1</v>
      </c>
      <c r="D284" s="4" t="s">
        <v>4</v>
      </c>
      <c r="E284" s="5" t="s">
        <v>55</v>
      </c>
      <c r="F284" s="36">
        <v>60</v>
      </c>
      <c r="G284" s="28"/>
      <c r="H284" s="6">
        <f t="shared" ref="H284:H287" si="15">G284*F284*C284</f>
        <v>0</v>
      </c>
      <c r="I284" s="25"/>
    </row>
    <row r="285" spans="1:9" ht="15.75" thickBot="1">
      <c r="A285" s="2" t="s">
        <v>5</v>
      </c>
      <c r="B285" s="2" t="s">
        <v>6</v>
      </c>
      <c r="C285" s="3">
        <v>1</v>
      </c>
      <c r="D285" s="4" t="s">
        <v>7</v>
      </c>
      <c r="E285" s="5" t="s">
        <v>50</v>
      </c>
      <c r="F285" s="5">
        <v>30</v>
      </c>
      <c r="G285" s="26"/>
      <c r="H285" s="6">
        <f t="shared" si="15"/>
        <v>0</v>
      </c>
      <c r="I285" s="25"/>
    </row>
    <row r="286" spans="1:9" ht="15.75" thickBot="1">
      <c r="A286" s="2" t="s">
        <v>8</v>
      </c>
      <c r="B286" s="2" t="s">
        <v>9</v>
      </c>
      <c r="C286" s="3">
        <v>1</v>
      </c>
      <c r="D286" s="4" t="s">
        <v>4</v>
      </c>
      <c r="E286" s="5" t="s">
        <v>55</v>
      </c>
      <c r="F286" s="5">
        <v>60</v>
      </c>
      <c r="G286" s="26"/>
      <c r="H286" s="6">
        <f t="shared" si="15"/>
        <v>0</v>
      </c>
      <c r="I286" s="25"/>
    </row>
    <row r="287" spans="1:9" ht="15.75" thickBot="1">
      <c r="A287" s="2" t="s">
        <v>10</v>
      </c>
      <c r="B287" s="7" t="s">
        <v>11</v>
      </c>
      <c r="C287" s="3">
        <v>1</v>
      </c>
      <c r="D287" s="4" t="s">
        <v>7</v>
      </c>
      <c r="E287" s="5" t="s">
        <v>55</v>
      </c>
      <c r="F287" s="37">
        <v>60</v>
      </c>
      <c r="G287" s="8"/>
      <c r="H287" s="6">
        <f t="shared" si="15"/>
        <v>0</v>
      </c>
      <c r="I287" s="25"/>
    </row>
    <row r="288" spans="1:9" ht="15.75" thickBot="1">
      <c r="A288" s="52" t="s">
        <v>12</v>
      </c>
      <c r="B288" s="53"/>
      <c r="C288" s="53"/>
      <c r="D288" s="53"/>
      <c r="E288" s="54"/>
      <c r="F288" s="23"/>
      <c r="G288" s="9"/>
      <c r="H288" s="6">
        <f>SUM(H283:H287)</f>
        <v>0</v>
      </c>
      <c r="I288" s="25"/>
    </row>
    <row r="289" spans="1:9" ht="15.75" thickBot="1">
      <c r="A289" s="10"/>
      <c r="B289" s="11"/>
      <c r="C289" s="11"/>
      <c r="D289" s="11"/>
      <c r="E289" s="11"/>
      <c r="F289" s="11"/>
      <c r="G289" s="12"/>
      <c r="H289" s="13"/>
      <c r="I289" s="25"/>
    </row>
    <row r="290" spans="1:9" ht="15.75" thickBot="1">
      <c r="A290" s="46" t="s">
        <v>94</v>
      </c>
      <c r="B290" s="47"/>
      <c r="C290" s="47"/>
      <c r="D290" s="47"/>
      <c r="E290" s="47"/>
      <c r="F290" s="47"/>
      <c r="G290" s="48"/>
      <c r="H290" s="14">
        <f>H288</f>
        <v>0</v>
      </c>
      <c r="I290" s="25"/>
    </row>
    <row r="291" spans="1:9" ht="15.75" thickBot="1">
      <c r="A291" s="46" t="s">
        <v>14</v>
      </c>
      <c r="B291" s="47"/>
      <c r="C291" s="47"/>
      <c r="D291" s="47"/>
      <c r="E291" s="47"/>
      <c r="F291" s="47"/>
      <c r="G291" s="48"/>
      <c r="H291" s="16">
        <f>H290*0.08</f>
        <v>0</v>
      </c>
      <c r="I291" s="25"/>
    </row>
    <row r="292" spans="1:9" ht="15.75" thickBot="1">
      <c r="A292" s="46" t="s">
        <v>15</v>
      </c>
      <c r="B292" s="47"/>
      <c r="C292" s="47"/>
      <c r="D292" s="47"/>
      <c r="E292" s="47"/>
      <c r="F292" s="47"/>
      <c r="G292" s="48"/>
      <c r="H292" s="16">
        <f>SUM(H290:H291)</f>
        <v>0</v>
      </c>
      <c r="I292" s="25"/>
    </row>
    <row r="293" spans="1:9">
      <c r="A293" s="1"/>
      <c r="B293" s="17"/>
      <c r="C293" s="17"/>
      <c r="D293" s="1"/>
      <c r="E293" s="1"/>
      <c r="F293" s="1"/>
      <c r="G293" s="18"/>
      <c r="H293" s="21"/>
      <c r="I293" s="25"/>
    </row>
    <row r="294" spans="1:9">
      <c r="A294" s="25"/>
      <c r="B294" s="25"/>
      <c r="C294" s="25"/>
      <c r="D294" s="25"/>
      <c r="E294" s="25"/>
      <c r="F294" s="29"/>
      <c r="G294" s="42"/>
      <c r="H294" s="42"/>
      <c r="I294" s="25"/>
    </row>
    <row r="295" spans="1:9" ht="13.9" customHeight="1">
      <c r="A295" s="25"/>
      <c r="B295" s="25"/>
      <c r="C295" s="25"/>
      <c r="D295" s="25"/>
      <c r="E295" s="25"/>
      <c r="F295" s="43"/>
      <c r="G295" s="43"/>
      <c r="H295" s="43"/>
      <c r="I295" s="25"/>
    </row>
    <row r="296" spans="1:9">
      <c r="A296" s="44"/>
      <c r="B296" s="44"/>
      <c r="C296" s="44"/>
      <c r="D296" s="44"/>
      <c r="E296" s="44"/>
      <c r="F296" s="44"/>
      <c r="G296" s="44"/>
      <c r="H296" s="44"/>
      <c r="I296" s="25"/>
    </row>
    <row r="297" spans="1:9" ht="14.45" customHeight="1">
      <c r="A297" s="45"/>
      <c r="B297" s="45"/>
      <c r="C297" s="45"/>
      <c r="D297" s="45"/>
      <c r="E297" s="45"/>
      <c r="F297" s="45"/>
      <c r="G297" s="45"/>
      <c r="H297" s="45"/>
      <c r="I297" s="25"/>
    </row>
    <row r="298" spans="1:9">
      <c r="A298" s="25"/>
      <c r="B298" s="25"/>
      <c r="C298" s="25"/>
      <c r="D298" s="25"/>
      <c r="E298" s="25"/>
      <c r="F298" s="25"/>
      <c r="G298" s="25"/>
      <c r="H298" s="25"/>
    </row>
  </sheetData>
  <mergeCells count="148">
    <mergeCell ref="F295:H295"/>
    <mergeCell ref="A296:H296"/>
    <mergeCell ref="A297:H297"/>
    <mergeCell ref="A253:G253"/>
    <mergeCell ref="A254:G254"/>
    <mergeCell ref="A255:G255"/>
    <mergeCell ref="A263:H263"/>
    <mergeCell ref="G257:H257"/>
    <mergeCell ref="F258:H258"/>
    <mergeCell ref="A259:H259"/>
    <mergeCell ref="A260:H260"/>
    <mergeCell ref="A270:E270"/>
    <mergeCell ref="A272:G272"/>
    <mergeCell ref="A273:G273"/>
    <mergeCell ref="A274:G274"/>
    <mergeCell ref="A282:H282"/>
    <mergeCell ref="A288:E288"/>
    <mergeCell ref="A290:G290"/>
    <mergeCell ref="A291:G291"/>
    <mergeCell ref="A292:G292"/>
    <mergeCell ref="G276:H276"/>
    <mergeCell ref="F277:H277"/>
    <mergeCell ref="A278:H278"/>
    <mergeCell ref="A279:H279"/>
    <mergeCell ref="G294:H294"/>
    <mergeCell ref="A245:H245"/>
    <mergeCell ref="A251:E251"/>
    <mergeCell ref="A227:H227"/>
    <mergeCell ref="A233:E233"/>
    <mergeCell ref="A235:G235"/>
    <mergeCell ref="A236:G236"/>
    <mergeCell ref="F240:H240"/>
    <mergeCell ref="A241:H241"/>
    <mergeCell ref="A242:H242"/>
    <mergeCell ref="A182:G182"/>
    <mergeCell ref="A183:G183"/>
    <mergeCell ref="A219:G219"/>
    <mergeCell ref="A191:H191"/>
    <mergeCell ref="A197:E197"/>
    <mergeCell ref="A199:G199"/>
    <mergeCell ref="A200:G200"/>
    <mergeCell ref="A201:G201"/>
    <mergeCell ref="A209:H209"/>
    <mergeCell ref="A215:E215"/>
    <mergeCell ref="A217:G217"/>
    <mergeCell ref="A218:G218"/>
    <mergeCell ref="F204:H204"/>
    <mergeCell ref="A205:H205"/>
    <mergeCell ref="A206:H206"/>
    <mergeCell ref="A164:G164"/>
    <mergeCell ref="A165:G165"/>
    <mergeCell ref="A173:H173"/>
    <mergeCell ref="G167:H167"/>
    <mergeCell ref="F168:H168"/>
    <mergeCell ref="A169:H169"/>
    <mergeCell ref="A170:H170"/>
    <mergeCell ref="A179:E179"/>
    <mergeCell ref="A181:G181"/>
    <mergeCell ref="A146:G146"/>
    <mergeCell ref="A147:G147"/>
    <mergeCell ref="A155:H155"/>
    <mergeCell ref="A161:E161"/>
    <mergeCell ref="G149:H149"/>
    <mergeCell ref="F150:H150"/>
    <mergeCell ref="A151:H151"/>
    <mergeCell ref="A152:H152"/>
    <mergeCell ref="A163:G163"/>
    <mergeCell ref="A100:H100"/>
    <mergeCell ref="A106:E106"/>
    <mergeCell ref="A108:G108"/>
    <mergeCell ref="A109:G109"/>
    <mergeCell ref="A110:G110"/>
    <mergeCell ref="A137:H137"/>
    <mergeCell ref="A143:E143"/>
    <mergeCell ref="A145:G145"/>
    <mergeCell ref="F132:H132"/>
    <mergeCell ref="A133:H133"/>
    <mergeCell ref="A134:H134"/>
    <mergeCell ref="G113:H113"/>
    <mergeCell ref="F114:H114"/>
    <mergeCell ref="A115:H115"/>
    <mergeCell ref="A116:H116"/>
    <mergeCell ref="A119:H119"/>
    <mergeCell ref="A125:E125"/>
    <mergeCell ref="A127:G127"/>
    <mergeCell ref="A128:G128"/>
    <mergeCell ref="A129:G129"/>
    <mergeCell ref="A61:H61"/>
    <mergeCell ref="A92:G92"/>
    <mergeCell ref="A64:H64"/>
    <mergeCell ref="A70:E70"/>
    <mergeCell ref="A72:G72"/>
    <mergeCell ref="A73:G73"/>
    <mergeCell ref="A74:G74"/>
    <mergeCell ref="A82:H82"/>
    <mergeCell ref="A88:E88"/>
    <mergeCell ref="A90:G90"/>
    <mergeCell ref="A91:G91"/>
    <mergeCell ref="G76:H76"/>
    <mergeCell ref="F77:H77"/>
    <mergeCell ref="A78:H78"/>
    <mergeCell ref="A79:H79"/>
    <mergeCell ref="G2:H2"/>
    <mergeCell ref="F3:H3"/>
    <mergeCell ref="A32:E32"/>
    <mergeCell ref="A8:H8"/>
    <mergeCell ref="A14:E14"/>
    <mergeCell ref="A16:G16"/>
    <mergeCell ref="A17:G17"/>
    <mergeCell ref="A18:G18"/>
    <mergeCell ref="G20:H20"/>
    <mergeCell ref="A26:H26"/>
    <mergeCell ref="A23:H23"/>
    <mergeCell ref="G94:H94"/>
    <mergeCell ref="F95:H95"/>
    <mergeCell ref="A96:H96"/>
    <mergeCell ref="A97:H97"/>
    <mergeCell ref="G131:H131"/>
    <mergeCell ref="A4:H4"/>
    <mergeCell ref="A5:H5"/>
    <mergeCell ref="F21:H21"/>
    <mergeCell ref="A22:H22"/>
    <mergeCell ref="A34:G34"/>
    <mergeCell ref="A35:G35"/>
    <mergeCell ref="A36:G36"/>
    <mergeCell ref="A44:H44"/>
    <mergeCell ref="G38:H38"/>
    <mergeCell ref="F39:H39"/>
    <mergeCell ref="A40:H40"/>
    <mergeCell ref="A41:H41"/>
    <mergeCell ref="A52:E52"/>
    <mergeCell ref="A54:G54"/>
    <mergeCell ref="A55:G55"/>
    <mergeCell ref="A56:G56"/>
    <mergeCell ref="G58:H58"/>
    <mergeCell ref="F59:H59"/>
    <mergeCell ref="A60:H60"/>
    <mergeCell ref="G221:H221"/>
    <mergeCell ref="F222:H222"/>
    <mergeCell ref="A223:H223"/>
    <mergeCell ref="A224:H224"/>
    <mergeCell ref="G239:H239"/>
    <mergeCell ref="G185:H185"/>
    <mergeCell ref="F186:H186"/>
    <mergeCell ref="A187:H187"/>
    <mergeCell ref="A188:H188"/>
    <mergeCell ref="G203:H203"/>
    <mergeCell ref="A237:G237"/>
  </mergeCells>
  <pageMargins left="0.7" right="0.7" top="0.75" bottom="0.75" header="0.3" footer="0.3"/>
  <pageSetup paperSize="9" scale="97" fitToHeight="0" orientation="portrait" r:id="rId1"/>
  <rowBreaks count="7" manualBreakCount="7">
    <brk id="37" max="16383" man="1"/>
    <brk id="75" max="16383" man="1"/>
    <brk id="112" max="16383" man="1"/>
    <brk id="148" max="16383" man="1"/>
    <brk id="184" max="16383" man="1"/>
    <brk id="220" max="16383" man="1"/>
    <brk id="2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2024-01-04T08:41:38Z</dcterms:modified>
</cp:coreProperties>
</file>