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809" activeTab="0"/>
  </bookViews>
  <sheets>
    <sheet name="Mrożonki" sheetId="1" r:id="rId1"/>
  </sheets>
  <definedNames>
    <definedName name="Excel_BuiltIn_Print_Area" localSheetId="0">'Mrożonki'!$A$1:$J$57</definedName>
    <definedName name="_xlnm.Print_Area" localSheetId="0">'Mrożonki'!$A$1:$J$57</definedName>
  </definedNames>
  <calcPr fullCalcOnLoad="1"/>
</workbook>
</file>

<file path=xl/sharedStrings.xml><?xml version="1.0" encoding="utf-8"?>
<sst xmlns="http://schemas.openxmlformats.org/spreadsheetml/2006/main" count="110" uniqueCount="81">
  <si>
    <r>
      <rPr>
        <b/>
        <sz val="12"/>
        <rFont val="Calibri"/>
        <family val="2"/>
      </rPr>
      <t>FORMULARZ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CENOWY</t>
    </r>
  </si>
  <si>
    <t>Data :…………………………..</t>
  </si>
  <si>
    <r>
      <rPr>
        <b/>
        <sz val="10"/>
        <rFont val="Calibri"/>
        <family val="2"/>
      </rPr>
      <t>Cena  oferowana za wykonanie przedmiotu  zamówienia</t>
    </r>
    <r>
      <rPr>
        <sz val="10"/>
        <rFont val="Calibri"/>
        <family val="2"/>
      </rPr>
      <t>:</t>
    </r>
  </si>
  <si>
    <t>L.p.</t>
  </si>
  <si>
    <t>Nazwa towaru</t>
  </si>
  <si>
    <t>jm</t>
  </si>
  <si>
    <t>Ilość</t>
  </si>
  <si>
    <t>Stawka Vat</t>
  </si>
  <si>
    <t>Wartość VAT (PLN)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</si>
  <si>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</si>
  <si>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</si>
  <si>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</si>
  <si>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</si>
  <si>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</si>
  <si>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</si>
  <si>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</si>
  <si>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</si>
  <si>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</si>
  <si>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</si>
  <si>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</si>
  <si>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</si>
  <si>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</si>
  <si>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</si>
  <si>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</si>
  <si>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</si>
  <si>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</si>
  <si>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</si>
  <si>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</si>
  <si>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</si>
  <si>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</si>
  <si>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</si>
  <si>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</si>
  <si>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</si>
  <si>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</si>
  <si>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</si>
  <si>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</si>
  <si>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</si>
  <si>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Suma</t>
  </si>
  <si>
    <t>Termin dostawy: do 2 godzin od otrzymania zamówienia, trzy razy w tygodniu.</t>
  </si>
  <si>
    <t>27.</t>
  </si>
  <si>
    <t>28.</t>
  </si>
  <si>
    <t>29.</t>
  </si>
  <si>
    <t>30.</t>
  </si>
  <si>
    <t>Cena jednostkowa netto (PLN)</t>
  </si>
  <si>
    <t>Wartość netto (PLN</t>
  </si>
  <si>
    <t>Brokuły róża op. 2,5 kg</t>
  </si>
  <si>
    <t>Barszcz ukraiński op. 2,5 kg</t>
  </si>
  <si>
    <t>Dynia kostka</t>
  </si>
  <si>
    <t>Fasola szparagowa żółta cieta op. 2,5 kg</t>
  </si>
  <si>
    <t>Fasola szparagowa zielona cięta op. 2,5 kg</t>
  </si>
  <si>
    <t>Groszek zielony mrożony op. 2,5 kg</t>
  </si>
  <si>
    <t>Kalafior róża op. 2,5 kg</t>
  </si>
  <si>
    <t>Bukiet warzyw op. 2,5 kg</t>
  </si>
  <si>
    <t>Marchew  mini (paryska) op. 2,5 kg</t>
  </si>
  <si>
    <t>Marchewka z groszkiem op. 2,5 kg</t>
  </si>
  <si>
    <t>Mieszanka kompotowa 5-składnikowa op. 2,5 kg</t>
  </si>
  <si>
    <t>Mieszanka 7-składnikowa (siedem podstawowych warzyw do zupy) op. 2,5 kg</t>
  </si>
  <si>
    <t>Czarna porzeczka  op. 2,5 kg</t>
  </si>
  <si>
    <t>Szpinak rozdrabniany op. 2,5 kg</t>
  </si>
  <si>
    <t>Klopsiki roślinne</t>
  </si>
  <si>
    <t>Włoszczyzna mrożona w paski (marchew, seler, pietruszka, por) kl.I, op. 2,5 kg</t>
  </si>
  <si>
    <t>Burger rybny</t>
  </si>
  <si>
    <t>Ryba miruna filet ze skórą, opakowanie 6,8kg</t>
  </si>
  <si>
    <t>Dorsz atlantycki filet bs</t>
  </si>
  <si>
    <t>Nuggetsy wegańskie</t>
  </si>
  <si>
    <t>Ryba miruna filet bs</t>
  </si>
  <si>
    <t>Wiśnia mrożona 2,5kg</t>
  </si>
  <si>
    <t>Truskawka mrożona 2,5kg</t>
  </si>
  <si>
    <t>Paluszki rybne</t>
  </si>
  <si>
    <t>Frytki do piekarnika 2,5kg</t>
  </si>
  <si>
    <t>Warzywa na patelnię: włoskie/ greckie/polskie 2,5 kg</t>
  </si>
  <si>
    <t>Mieszanka warzyw chińska 2,5 kg</t>
  </si>
  <si>
    <t>Koreczki rybne op.4 kg</t>
  </si>
  <si>
    <t xml:space="preserve">Łosoś świeży </t>
  </si>
  <si>
    <t>Leczo mrożone op.2,5 kg</t>
  </si>
  <si>
    <t xml:space="preserve">Sukcesywne dostawy mrożonek do Bursy Szkolnej nr 6 </t>
  </si>
  <si>
    <t>Nr sprawy: 53/MBFO/B6/17/23</t>
  </si>
  <si>
    <t>Nazwa Wykonawcy: …………………………………………………………………………….</t>
  </si>
  <si>
    <t>Adres Wykonawcy: ………………...………………………………………………………….</t>
  </si>
  <si>
    <t>Wartość pozycji "Wartość brutto razem" należy przenieść do formularza ofertowego.</t>
  </si>
  <si>
    <t>Zamawiający w pozycjach, w których przedmiot zamówienia określony został poprzez wskazanie znaku towarowego lub pochodzenia dopuszcza złożenie ofert równoważnych o parametrach nie gorszych niż wskazane przez zamawiającego.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</si>
</sst>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0" fillId="33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E6A3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showGridLines="0" tabSelected="1" zoomScalePageLayoutView="0" workbookViewId="0" topLeftCell="A1">
      <selection activeCell="D50" sqref="D50"/>
    </sheetView>
  </sheetViews>
  <sheetFormatPr defaultColWidth="9.140625" defaultRowHeight="15"/>
  <cols>
    <col min="1" max="1" width="6.28125" style="1" customWidth="1"/>
    <col min="2" max="2" width="42.8515625" style="1" customWidth="1"/>
    <col min="3" max="3" width="8.00390625" style="1" customWidth="1"/>
    <col min="4" max="4" width="7.140625" style="1" customWidth="1"/>
    <col min="5" max="5" width="10.7109375" style="1" customWidth="1"/>
    <col min="6" max="6" width="13.140625" style="1" customWidth="1"/>
    <col min="7" max="7" width="10.7109375" style="36" customWidth="1"/>
    <col min="8" max="9" width="10.7109375" style="1" customWidth="1"/>
    <col min="10" max="16384" width="9.140625" style="1" customWidth="1"/>
  </cols>
  <sheetData>
    <row r="2" ht="15">
      <c r="B2" s="1" t="s">
        <v>76</v>
      </c>
    </row>
    <row r="4" ht="15.75">
      <c r="B4" s="11" t="s">
        <v>75</v>
      </c>
    </row>
    <row r="6" spans="1:9" ht="15.75">
      <c r="A6" s="32" t="s">
        <v>0</v>
      </c>
      <c r="B6" s="32"/>
      <c r="C6" s="32"/>
      <c r="D6" s="32"/>
      <c r="E6" s="32"/>
      <c r="F6" s="32"/>
      <c r="G6" s="32"/>
      <c r="H6" s="32"/>
      <c r="I6" s="32"/>
    </row>
    <row r="8" ht="15">
      <c r="A8" s="1" t="s">
        <v>1</v>
      </c>
    </row>
    <row r="10" ht="15">
      <c r="A10" s="1" t="s">
        <v>77</v>
      </c>
    </row>
    <row r="12" ht="15">
      <c r="A12" s="1" t="s">
        <v>78</v>
      </c>
    </row>
    <row r="14" ht="15">
      <c r="A14" s="2" t="s">
        <v>2</v>
      </c>
    </row>
    <row r="15" spans="1:7" ht="15">
      <c r="A15" s="7"/>
      <c r="G15" s="37"/>
    </row>
    <row r="16" spans="1:9" ht="60">
      <c r="A16" s="21" t="s">
        <v>3</v>
      </c>
      <c r="B16" s="16" t="s">
        <v>4</v>
      </c>
      <c r="C16" s="16" t="s">
        <v>5</v>
      </c>
      <c r="D16" s="16" t="s">
        <v>6</v>
      </c>
      <c r="E16" s="17" t="s">
        <v>43</v>
      </c>
      <c r="F16" s="18" t="s">
        <v>44</v>
      </c>
      <c r="G16" s="3" t="s">
        <v>7</v>
      </c>
      <c r="H16" s="4" t="s">
        <v>8</v>
      </c>
      <c r="I16" s="5" t="s">
        <v>9</v>
      </c>
    </row>
    <row r="17" spans="1:9" ht="30" customHeight="1">
      <c r="A17" s="9" t="s">
        <v>10</v>
      </c>
      <c r="B17" s="22" t="s">
        <v>46</v>
      </c>
      <c r="C17" s="19" t="s">
        <v>11</v>
      </c>
      <c r="D17" s="19">
        <v>100</v>
      </c>
      <c r="E17" s="20"/>
      <c r="F17" s="13">
        <f aca="true" t="shared" si="0" ref="F17:F46">D17*E17</f>
        <v>0</v>
      </c>
      <c r="G17" s="35"/>
      <c r="H17" s="26">
        <f>I17-F17</f>
        <v>0</v>
      </c>
      <c r="I17" s="15">
        <f>F17+(F17*G17)</f>
        <v>0</v>
      </c>
    </row>
    <row r="18" spans="1:9" ht="30" customHeight="1">
      <c r="A18" s="9" t="s">
        <v>12</v>
      </c>
      <c r="B18" s="22" t="s">
        <v>45</v>
      </c>
      <c r="C18" s="19" t="s">
        <v>11</v>
      </c>
      <c r="D18" s="19">
        <v>500</v>
      </c>
      <c r="E18" s="20"/>
      <c r="F18" s="13">
        <f t="shared" si="0"/>
        <v>0</v>
      </c>
      <c r="G18" s="35"/>
      <c r="H18" s="26">
        <f aca="true" t="shared" si="1" ref="H18:H46">I18-F18</f>
        <v>0</v>
      </c>
      <c r="I18" s="15">
        <f aca="true" t="shared" si="2" ref="I18:I46">F18+(F18*G18)</f>
        <v>0</v>
      </c>
    </row>
    <row r="19" spans="1:9" ht="30" customHeight="1">
      <c r="A19" s="9" t="s">
        <v>13</v>
      </c>
      <c r="B19" s="22" t="s">
        <v>52</v>
      </c>
      <c r="C19" s="19" t="s">
        <v>11</v>
      </c>
      <c r="D19" s="19">
        <v>500</v>
      </c>
      <c r="E19" s="20"/>
      <c r="F19" s="13">
        <f t="shared" si="0"/>
        <v>0</v>
      </c>
      <c r="G19" s="35"/>
      <c r="H19" s="26">
        <f t="shared" si="1"/>
        <v>0</v>
      </c>
      <c r="I19" s="15">
        <f t="shared" si="2"/>
        <v>0</v>
      </c>
    </row>
    <row r="20" spans="1:9" ht="30" customHeight="1">
      <c r="A20" s="9" t="s">
        <v>14</v>
      </c>
      <c r="B20" s="22" t="s">
        <v>61</v>
      </c>
      <c r="C20" s="19" t="s">
        <v>11</v>
      </c>
      <c r="D20" s="19">
        <v>90</v>
      </c>
      <c r="E20" s="20"/>
      <c r="F20" s="13">
        <f t="shared" si="0"/>
        <v>0</v>
      </c>
      <c r="G20" s="35"/>
      <c r="H20" s="26">
        <f t="shared" si="1"/>
        <v>0</v>
      </c>
      <c r="I20" s="15">
        <f t="shared" si="2"/>
        <v>0</v>
      </c>
    </row>
    <row r="21" spans="1:9" ht="39" customHeight="1">
      <c r="A21" s="9" t="s">
        <v>15</v>
      </c>
      <c r="B21" s="22" t="s">
        <v>57</v>
      </c>
      <c r="C21" s="19" t="s">
        <v>11</v>
      </c>
      <c r="D21" s="19">
        <v>400</v>
      </c>
      <c r="E21" s="20"/>
      <c r="F21" s="13">
        <f t="shared" si="0"/>
        <v>0</v>
      </c>
      <c r="G21" s="35"/>
      <c r="H21" s="26">
        <f t="shared" si="1"/>
        <v>0</v>
      </c>
      <c r="I21" s="15">
        <f t="shared" si="2"/>
        <v>0</v>
      </c>
    </row>
    <row r="22" spans="1:9" ht="30" customHeight="1">
      <c r="A22" s="9" t="s">
        <v>16</v>
      </c>
      <c r="B22" s="22" t="s">
        <v>63</v>
      </c>
      <c r="C22" s="19" t="s">
        <v>11</v>
      </c>
      <c r="D22" s="19">
        <v>120</v>
      </c>
      <c r="E22" s="20"/>
      <c r="F22" s="13">
        <f t="shared" si="0"/>
        <v>0</v>
      </c>
      <c r="G22" s="35"/>
      <c r="H22" s="26">
        <f t="shared" si="1"/>
        <v>0</v>
      </c>
      <c r="I22" s="15">
        <f t="shared" si="2"/>
        <v>0</v>
      </c>
    </row>
    <row r="23" spans="1:9" ht="30" customHeight="1">
      <c r="A23" s="9" t="s">
        <v>17</v>
      </c>
      <c r="B23" s="22" t="s">
        <v>47</v>
      </c>
      <c r="C23" s="19" t="s">
        <v>11</v>
      </c>
      <c r="D23" s="19">
        <v>100</v>
      </c>
      <c r="E23" s="20"/>
      <c r="F23" s="13">
        <f t="shared" si="0"/>
        <v>0</v>
      </c>
      <c r="G23" s="35"/>
      <c r="H23" s="26">
        <f t="shared" si="1"/>
        <v>0</v>
      </c>
      <c r="I23" s="15">
        <f t="shared" si="2"/>
        <v>0</v>
      </c>
    </row>
    <row r="24" spans="1:9" ht="30" customHeight="1">
      <c r="A24" s="9" t="s">
        <v>18</v>
      </c>
      <c r="B24" s="22" t="s">
        <v>49</v>
      </c>
      <c r="C24" s="19" t="s">
        <v>11</v>
      </c>
      <c r="D24" s="19">
        <v>500</v>
      </c>
      <c r="E24" s="20"/>
      <c r="F24" s="13">
        <f t="shared" si="0"/>
        <v>0</v>
      </c>
      <c r="G24" s="35"/>
      <c r="H24" s="26">
        <f t="shared" si="1"/>
        <v>0</v>
      </c>
      <c r="I24" s="15">
        <f t="shared" si="2"/>
        <v>0</v>
      </c>
    </row>
    <row r="25" spans="1:9" ht="30" customHeight="1">
      <c r="A25" s="9" t="s">
        <v>19</v>
      </c>
      <c r="B25" s="22" t="s">
        <v>48</v>
      </c>
      <c r="C25" s="19" t="s">
        <v>11</v>
      </c>
      <c r="D25" s="19">
        <v>500</v>
      </c>
      <c r="E25" s="20"/>
      <c r="F25" s="13">
        <f t="shared" si="0"/>
        <v>0</v>
      </c>
      <c r="G25" s="35"/>
      <c r="H25" s="26">
        <f t="shared" si="1"/>
        <v>0</v>
      </c>
      <c r="I25" s="15">
        <f t="shared" si="2"/>
        <v>0</v>
      </c>
    </row>
    <row r="26" spans="1:9" ht="30" customHeight="1">
      <c r="A26" s="9" t="s">
        <v>20</v>
      </c>
      <c r="B26" s="22" t="s">
        <v>69</v>
      </c>
      <c r="C26" s="19" t="s">
        <v>11</v>
      </c>
      <c r="D26" s="19">
        <v>500</v>
      </c>
      <c r="E26" s="20"/>
      <c r="F26" s="13">
        <f t="shared" si="0"/>
        <v>0</v>
      </c>
      <c r="G26" s="35"/>
      <c r="H26" s="26">
        <f t="shared" si="1"/>
        <v>0</v>
      </c>
      <c r="I26" s="15">
        <f t="shared" si="2"/>
        <v>0</v>
      </c>
    </row>
    <row r="27" spans="1:10" ht="30" customHeight="1">
      <c r="A27" s="9" t="s">
        <v>21</v>
      </c>
      <c r="B27" s="22" t="s">
        <v>50</v>
      </c>
      <c r="C27" s="19" t="s">
        <v>11</v>
      </c>
      <c r="D27" s="19">
        <v>200</v>
      </c>
      <c r="E27" s="20"/>
      <c r="F27" s="13">
        <f t="shared" si="0"/>
        <v>0</v>
      </c>
      <c r="G27" s="35"/>
      <c r="H27" s="26">
        <f t="shared" si="1"/>
        <v>0</v>
      </c>
      <c r="I27" s="15">
        <f t="shared" si="2"/>
        <v>0</v>
      </c>
      <c r="J27" s="12"/>
    </row>
    <row r="28" spans="1:10" ht="30" customHeight="1">
      <c r="A28" s="9" t="s">
        <v>22</v>
      </c>
      <c r="B28" s="22" t="s">
        <v>51</v>
      </c>
      <c r="C28" s="19" t="s">
        <v>11</v>
      </c>
      <c r="D28" s="19">
        <v>500</v>
      </c>
      <c r="E28" s="20"/>
      <c r="F28" s="13">
        <f t="shared" si="0"/>
        <v>0</v>
      </c>
      <c r="G28" s="35"/>
      <c r="H28" s="26">
        <f t="shared" si="1"/>
        <v>0</v>
      </c>
      <c r="I28" s="15">
        <f t="shared" si="2"/>
        <v>0</v>
      </c>
      <c r="J28" s="12"/>
    </row>
    <row r="29" spans="1:10" ht="36" customHeight="1">
      <c r="A29" s="9" t="s">
        <v>23</v>
      </c>
      <c r="B29" s="22" t="s">
        <v>59</v>
      </c>
      <c r="C29" s="19" t="s">
        <v>11</v>
      </c>
      <c r="D29" s="19">
        <v>210</v>
      </c>
      <c r="E29" s="20"/>
      <c r="F29" s="13">
        <f t="shared" si="0"/>
        <v>0</v>
      </c>
      <c r="G29" s="35"/>
      <c r="H29" s="26">
        <f t="shared" si="1"/>
        <v>0</v>
      </c>
      <c r="I29" s="15">
        <f t="shared" si="2"/>
        <v>0</v>
      </c>
      <c r="J29" s="12"/>
    </row>
    <row r="30" spans="1:10" ht="25.5" customHeight="1">
      <c r="A30" s="9" t="s">
        <v>24</v>
      </c>
      <c r="B30" s="22" t="s">
        <v>72</v>
      </c>
      <c r="C30" s="19" t="s">
        <v>11</v>
      </c>
      <c r="D30" s="19">
        <v>520</v>
      </c>
      <c r="E30" s="20"/>
      <c r="F30" s="13">
        <f t="shared" si="0"/>
        <v>0</v>
      </c>
      <c r="G30" s="35"/>
      <c r="H30" s="26">
        <f t="shared" si="1"/>
        <v>0</v>
      </c>
      <c r="I30" s="15">
        <f t="shared" si="2"/>
        <v>0</v>
      </c>
      <c r="J30" s="12"/>
    </row>
    <row r="31" spans="1:10" ht="25.5" customHeight="1">
      <c r="A31" s="9" t="s">
        <v>25</v>
      </c>
      <c r="B31" s="22" t="s">
        <v>74</v>
      </c>
      <c r="C31" s="19" t="s">
        <v>11</v>
      </c>
      <c r="D31" s="19">
        <v>100</v>
      </c>
      <c r="E31" s="20"/>
      <c r="F31" s="13">
        <f t="shared" si="0"/>
        <v>0</v>
      </c>
      <c r="G31" s="35"/>
      <c r="H31" s="26">
        <f t="shared" si="1"/>
        <v>0</v>
      </c>
      <c r="I31" s="15">
        <f t="shared" si="2"/>
        <v>0</v>
      </c>
      <c r="J31" s="12"/>
    </row>
    <row r="32" spans="1:10" ht="30.75" customHeight="1">
      <c r="A32" s="9" t="s">
        <v>26</v>
      </c>
      <c r="B32" s="22" t="s">
        <v>73</v>
      </c>
      <c r="C32" s="19" t="s">
        <v>11</v>
      </c>
      <c r="D32" s="19">
        <v>90</v>
      </c>
      <c r="E32" s="20"/>
      <c r="F32" s="13">
        <f t="shared" si="0"/>
        <v>0</v>
      </c>
      <c r="G32" s="35"/>
      <c r="H32" s="26">
        <f t="shared" si="1"/>
        <v>0</v>
      </c>
      <c r="I32" s="15">
        <f t="shared" si="2"/>
        <v>0</v>
      </c>
      <c r="J32" s="12"/>
    </row>
    <row r="33" spans="1:10" ht="30" customHeight="1">
      <c r="A33" s="9" t="s">
        <v>27</v>
      </c>
      <c r="B33" s="22" t="s">
        <v>53</v>
      </c>
      <c r="C33" s="19" t="s">
        <v>11</v>
      </c>
      <c r="D33" s="19">
        <v>500</v>
      </c>
      <c r="E33" s="20"/>
      <c r="F33" s="13">
        <f t="shared" si="0"/>
        <v>0</v>
      </c>
      <c r="G33" s="35"/>
      <c r="H33" s="26">
        <f t="shared" si="1"/>
        <v>0</v>
      </c>
      <c r="I33" s="15">
        <f t="shared" si="2"/>
        <v>0</v>
      </c>
      <c r="J33" s="12"/>
    </row>
    <row r="34" spans="1:10" ht="30" customHeight="1">
      <c r="A34" s="9" t="s">
        <v>28</v>
      </c>
      <c r="B34" s="22" t="s">
        <v>54</v>
      </c>
      <c r="C34" s="19" t="s">
        <v>11</v>
      </c>
      <c r="D34" s="19">
        <v>500</v>
      </c>
      <c r="E34" s="20"/>
      <c r="F34" s="13">
        <f t="shared" si="0"/>
        <v>0</v>
      </c>
      <c r="G34" s="35"/>
      <c r="H34" s="26">
        <f t="shared" si="1"/>
        <v>0</v>
      </c>
      <c r="I34" s="15">
        <f t="shared" si="2"/>
        <v>0</v>
      </c>
      <c r="J34" s="12"/>
    </row>
    <row r="35" spans="1:10" ht="30" customHeight="1">
      <c r="A35" s="9" t="s">
        <v>29</v>
      </c>
      <c r="B35" s="22" t="s">
        <v>56</v>
      </c>
      <c r="C35" s="19" t="s">
        <v>11</v>
      </c>
      <c r="D35" s="19">
        <v>300</v>
      </c>
      <c r="E35" s="20"/>
      <c r="F35" s="13">
        <f t="shared" si="0"/>
        <v>0</v>
      </c>
      <c r="G35" s="35"/>
      <c r="H35" s="26">
        <f t="shared" si="1"/>
        <v>0</v>
      </c>
      <c r="I35" s="15">
        <f t="shared" si="2"/>
        <v>0</v>
      </c>
      <c r="J35" s="12"/>
    </row>
    <row r="36" spans="1:10" ht="30" customHeight="1">
      <c r="A36" s="9" t="s">
        <v>30</v>
      </c>
      <c r="B36" s="22" t="s">
        <v>55</v>
      </c>
      <c r="C36" s="19" t="s">
        <v>11</v>
      </c>
      <c r="D36" s="19">
        <v>1200</v>
      </c>
      <c r="E36" s="20"/>
      <c r="F36" s="13">
        <f t="shared" si="0"/>
        <v>0</v>
      </c>
      <c r="G36" s="35"/>
      <c r="H36" s="26">
        <f t="shared" si="1"/>
        <v>0</v>
      </c>
      <c r="I36" s="15">
        <f t="shared" si="2"/>
        <v>0</v>
      </c>
      <c r="J36" s="12"/>
    </row>
    <row r="37" spans="1:10" ht="30" customHeight="1">
      <c r="A37" s="9" t="s">
        <v>31</v>
      </c>
      <c r="B37" s="22" t="s">
        <v>71</v>
      </c>
      <c r="C37" s="19" t="s">
        <v>11</v>
      </c>
      <c r="D37" s="19">
        <v>80</v>
      </c>
      <c r="E37" s="20"/>
      <c r="F37" s="13">
        <f t="shared" si="0"/>
        <v>0</v>
      </c>
      <c r="G37" s="35"/>
      <c r="H37" s="26">
        <f t="shared" si="1"/>
        <v>0</v>
      </c>
      <c r="I37" s="15">
        <f t="shared" si="2"/>
        <v>0</v>
      </c>
      <c r="J37" s="12"/>
    </row>
    <row r="38" spans="1:10" ht="30" customHeight="1">
      <c r="A38" s="9" t="s">
        <v>32</v>
      </c>
      <c r="B38" s="22" t="s">
        <v>64</v>
      </c>
      <c r="C38" s="19" t="s">
        <v>11</v>
      </c>
      <c r="D38" s="19">
        <v>210</v>
      </c>
      <c r="E38" s="20"/>
      <c r="F38" s="13">
        <f t="shared" si="0"/>
        <v>0</v>
      </c>
      <c r="G38" s="35"/>
      <c r="H38" s="26">
        <f t="shared" si="1"/>
        <v>0</v>
      </c>
      <c r="I38" s="15">
        <f t="shared" si="2"/>
        <v>0</v>
      </c>
      <c r="J38" s="12"/>
    </row>
    <row r="39" spans="1:10" ht="30" customHeight="1">
      <c r="A39" s="9" t="s">
        <v>33</v>
      </c>
      <c r="B39" s="22" t="s">
        <v>68</v>
      </c>
      <c r="C39" s="19" t="s">
        <v>11</v>
      </c>
      <c r="D39" s="19">
        <v>90</v>
      </c>
      <c r="E39" s="20"/>
      <c r="F39" s="13">
        <f t="shared" si="0"/>
        <v>0</v>
      </c>
      <c r="G39" s="35"/>
      <c r="H39" s="26">
        <f t="shared" si="1"/>
        <v>0</v>
      </c>
      <c r="I39" s="15">
        <f t="shared" si="2"/>
        <v>0</v>
      </c>
      <c r="J39" s="12"/>
    </row>
    <row r="40" spans="1:10" ht="30" customHeight="1">
      <c r="A40" s="9" t="s">
        <v>34</v>
      </c>
      <c r="B40" s="22" t="s">
        <v>65</v>
      </c>
      <c r="C40" s="19" t="s">
        <v>11</v>
      </c>
      <c r="D40" s="19">
        <v>120</v>
      </c>
      <c r="E40" s="20"/>
      <c r="F40" s="13">
        <f t="shared" si="0"/>
        <v>0</v>
      </c>
      <c r="G40" s="35"/>
      <c r="H40" s="26">
        <f t="shared" si="1"/>
        <v>0</v>
      </c>
      <c r="I40" s="15">
        <f t="shared" si="2"/>
        <v>0</v>
      </c>
      <c r="J40" s="12"/>
    </row>
    <row r="41" spans="1:10" ht="30" customHeight="1">
      <c r="A41" s="9" t="s">
        <v>35</v>
      </c>
      <c r="B41" s="22" t="s">
        <v>62</v>
      </c>
      <c r="C41" s="19" t="s">
        <v>11</v>
      </c>
      <c r="D41" s="19">
        <v>90</v>
      </c>
      <c r="E41" s="20"/>
      <c r="F41" s="13">
        <f t="shared" si="0"/>
        <v>0</v>
      </c>
      <c r="G41" s="35"/>
      <c r="H41" s="26">
        <f t="shared" si="1"/>
        <v>0</v>
      </c>
      <c r="I41" s="15">
        <f t="shared" si="2"/>
        <v>0</v>
      </c>
      <c r="J41" s="12"/>
    </row>
    <row r="42" spans="1:10" ht="30" customHeight="1">
      <c r="A42" s="9" t="s">
        <v>36</v>
      </c>
      <c r="B42" s="22" t="s">
        <v>58</v>
      </c>
      <c r="C42" s="19" t="s">
        <v>11</v>
      </c>
      <c r="D42" s="19">
        <v>400</v>
      </c>
      <c r="E42" s="20"/>
      <c r="F42" s="13">
        <f t="shared" si="0"/>
        <v>0</v>
      </c>
      <c r="G42" s="35"/>
      <c r="H42" s="26">
        <f t="shared" si="1"/>
        <v>0</v>
      </c>
      <c r="I42" s="15">
        <f t="shared" si="2"/>
        <v>0</v>
      </c>
      <c r="J42" s="12"/>
    </row>
    <row r="43" spans="1:10" ht="30" customHeight="1">
      <c r="A43" s="9" t="s">
        <v>39</v>
      </c>
      <c r="B43" s="22" t="s">
        <v>67</v>
      </c>
      <c r="C43" s="19" t="s">
        <v>11</v>
      </c>
      <c r="D43" s="19">
        <v>400</v>
      </c>
      <c r="E43" s="20"/>
      <c r="F43" s="13">
        <f t="shared" si="0"/>
        <v>0</v>
      </c>
      <c r="G43" s="35"/>
      <c r="H43" s="26">
        <f t="shared" si="1"/>
        <v>0</v>
      </c>
      <c r="I43" s="15">
        <f t="shared" si="2"/>
        <v>0</v>
      </c>
      <c r="J43" s="12"/>
    </row>
    <row r="44" spans="1:10" ht="30" customHeight="1">
      <c r="A44" s="9" t="s">
        <v>40</v>
      </c>
      <c r="B44" s="22" t="s">
        <v>70</v>
      </c>
      <c r="C44" s="19" t="s">
        <v>11</v>
      </c>
      <c r="D44" s="19">
        <v>300</v>
      </c>
      <c r="E44" s="20"/>
      <c r="F44" s="13">
        <f t="shared" si="0"/>
        <v>0</v>
      </c>
      <c r="G44" s="35"/>
      <c r="H44" s="26">
        <f t="shared" si="1"/>
        <v>0</v>
      </c>
      <c r="I44" s="15">
        <f t="shared" si="2"/>
        <v>0</v>
      </c>
      <c r="J44" s="12"/>
    </row>
    <row r="45" spans="1:10" ht="30" customHeight="1">
      <c r="A45" s="9" t="s">
        <v>41</v>
      </c>
      <c r="B45" s="22" t="s">
        <v>66</v>
      </c>
      <c r="C45" s="19" t="s">
        <v>11</v>
      </c>
      <c r="D45" s="19">
        <v>400</v>
      </c>
      <c r="E45" s="20"/>
      <c r="F45" s="13">
        <f t="shared" si="0"/>
        <v>0</v>
      </c>
      <c r="G45" s="35"/>
      <c r="H45" s="26">
        <f t="shared" si="1"/>
        <v>0</v>
      </c>
      <c r="I45" s="15">
        <f t="shared" si="2"/>
        <v>0</v>
      </c>
      <c r="J45" s="12"/>
    </row>
    <row r="46" spans="1:10" ht="36" customHeight="1">
      <c r="A46" s="9" t="s">
        <v>42</v>
      </c>
      <c r="B46" s="24" t="s">
        <v>60</v>
      </c>
      <c r="C46" s="25" t="s">
        <v>11</v>
      </c>
      <c r="D46" s="25">
        <v>1500</v>
      </c>
      <c r="E46" s="20"/>
      <c r="F46" s="13">
        <f t="shared" si="0"/>
        <v>0</v>
      </c>
      <c r="G46" s="35"/>
      <c r="H46" s="26">
        <f t="shared" si="1"/>
        <v>0</v>
      </c>
      <c r="I46" s="15">
        <f t="shared" si="2"/>
        <v>0</v>
      </c>
      <c r="J46" s="12"/>
    </row>
    <row r="47" spans="1:9" ht="30" customHeight="1">
      <c r="A47" s="31"/>
      <c r="B47" s="30"/>
      <c r="C47" s="29"/>
      <c r="D47" s="28"/>
      <c r="E47" s="27" t="s">
        <v>37</v>
      </c>
      <c r="F47" s="23">
        <f>SUM(F17:F46)</f>
        <v>0</v>
      </c>
      <c r="G47" s="35"/>
      <c r="H47" s="26">
        <v>0</v>
      </c>
      <c r="I47" s="14">
        <f>SUM(I17:I46)</f>
        <v>0</v>
      </c>
    </row>
    <row r="48" spans="1:10" ht="30" customHeight="1">
      <c r="A48" s="8"/>
      <c r="B48" s="6"/>
      <c r="C48" s="8"/>
      <c r="D48" s="8"/>
      <c r="F48" s="8"/>
      <c r="J48" s="12"/>
    </row>
    <row r="49" spans="1:10" ht="30" customHeight="1">
      <c r="A49" s="33" t="s">
        <v>80</v>
      </c>
      <c r="B49" s="33"/>
      <c r="C49" s="33"/>
      <c r="D49" s="33"/>
      <c r="E49" s="33"/>
      <c r="F49" s="33"/>
      <c r="G49" s="33"/>
      <c r="H49" s="33"/>
      <c r="I49" s="33"/>
      <c r="J49" s="12"/>
    </row>
    <row r="50" spans="1:9" ht="15">
      <c r="A50" s="10"/>
      <c r="B50" s="10"/>
      <c r="C50" s="10"/>
      <c r="D50" s="10"/>
      <c r="E50" s="8"/>
      <c r="F50" s="10"/>
      <c r="G50" s="38"/>
      <c r="H50" s="10"/>
      <c r="I50" s="10"/>
    </row>
    <row r="51" ht="15">
      <c r="A51" s="1" t="s">
        <v>79</v>
      </c>
    </row>
    <row r="52" spans="1:6" ht="15">
      <c r="A52" s="8"/>
      <c r="B52" s="6"/>
      <c r="C52" s="8"/>
      <c r="D52" s="8"/>
      <c r="F52" s="8"/>
    </row>
    <row r="53" spans="1:6" ht="15.75">
      <c r="A53" s="34" t="s">
        <v>38</v>
      </c>
      <c r="B53" s="34"/>
      <c r="C53" s="34"/>
      <c r="D53" s="34"/>
      <c r="E53" s="34"/>
      <c r="F53" s="34"/>
    </row>
  </sheetData>
  <sheetProtection selectLockedCells="1" selectUnlockedCells="1"/>
  <mergeCells count="3">
    <mergeCell ref="A6:I6"/>
    <mergeCell ref="A49:I49"/>
    <mergeCell ref="A53:F53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Dąbrowska Katarzyna</dc:creator>
  <cp:keywords/>
  <dc:description/>
  <cp:lastModifiedBy>Katarzyna Dabrowska</cp:lastModifiedBy>
  <cp:lastPrinted>2023-11-29T08:37:51Z</cp:lastPrinted>
  <dcterms:created xsi:type="dcterms:W3CDTF">2021-12-21T08:34:47Z</dcterms:created>
  <dcterms:modified xsi:type="dcterms:W3CDTF">2024-01-15T12:26:52Z</dcterms:modified>
  <cp:category/>
  <cp:version/>
  <cp:contentType/>
  <cp:contentStatus/>
</cp:coreProperties>
</file>