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C:\Users\user\OneDrive - Uniwersytet Jagielloński\Pulpit\Joanna Piecuch\Przetargi\2021\Przetargi Krajowe\Nowe\80.272.370.2023 UNIA Materiału Studenci\12. Pytania i odpowiedzi\Odpowiedzi 1\"/>
    </mc:Choice>
  </mc:AlternateContent>
  <xr:revisionPtr revIDLastSave="0" documentId="13_ncr:1_{43B9E65E-0D22-412E-90AD-A07D56A4CB99}" xr6:coauthVersionLast="47" xr6:coauthVersionMax="47" xr10:uidLastSave="{00000000-0000-0000-0000-000000000000}"/>
  <bookViews>
    <workbookView xWindow="28680" yWindow="-120" windowWidth="38640" windowHeight="21120" activeTab="4" xr2:uid="{00000000-000D-0000-FFFF-FFFF00000000}"/>
  </bookViews>
  <sheets>
    <sheet name="cz. I Materiały konferencyjne " sheetId="1" r:id="rId1"/>
    <sheet name="cz. II Gadżety" sheetId="2" r:id="rId2"/>
    <sheet name="cz. III Odzież i dodatki" sheetId="3" r:id="rId3"/>
    <sheet name="cz. IV Bluzy" sheetId="6" r:id="rId4"/>
    <sheet name="cz. V Koszulki" sheetId="5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" i="5" l="1"/>
  <c r="O11" i="6"/>
  <c r="O27" i="3"/>
  <c r="O43" i="2"/>
  <c r="M23" i="1"/>
</calcChain>
</file>

<file path=xl/sharedStrings.xml><?xml version="1.0" encoding="utf-8"?>
<sst xmlns="http://schemas.openxmlformats.org/spreadsheetml/2006/main" count="665" uniqueCount="314">
  <si>
    <t>Materiały konferencyjne</t>
  </si>
  <si>
    <t>L.p</t>
  </si>
  <si>
    <t xml:space="preserve">Nazwa produktu </t>
  </si>
  <si>
    <t>Dostępne kolory</t>
  </si>
  <si>
    <t>Opis</t>
  </si>
  <si>
    <t>Produkt wzorcowy</t>
  </si>
  <si>
    <t>-</t>
  </si>
  <si>
    <t>oficjalne logo UJ/ herb UJ + znakowanie jednostki/grafika przekazana wykonawcy</t>
  </si>
  <si>
    <t>Blok firmowy w formacie A4. Pakowany po 50 szt, surowiec 80g offset, objętość 25 kartek, zadruk 1+0, na plecach podkładka bez zadruku, klejenie po krótszym boku. Pakiet 200 sztuk. Projekt przekazany wykonawcy przez jednostkę.</t>
  </si>
  <si>
    <t>Blok firmowy w formacie A4. Pakowany po 50 szt, surowiec 80g offset, objętość 25 kartek, zadruk 1+0, na plecach podkładka bez zadruku, klejenie po krótszym boku. Pakiet 500 sztuk. Projekt przekazany wykonawcy przez jednostkę.</t>
  </si>
  <si>
    <t xml:space="preserve">Aluminiowy długopis z metalową skuwką. Wymiary: 14,1 x 1 cm. Korpus ozdobiony srebrnym ringiem na dole oraz paskami o delikatnie chropowatej strukturze. Wkład z tuszem półżelowym o grubości pisania 0,7 mm. Wkład w kolorze niebieskim. Pakowane w kartonowe pudełko. Minimalna ilość zamówienia to 20 szt. Projekt przekazany wykonawcy przez jednostkę. </t>
  </si>
  <si>
    <t xml:space="preserve">Teczka wykonana z papieru NETTUNO blue navy, Gramatura 285 g, Narożnik - prawy dolny róg wewnętrznej strony, Logo w wersji łacińskiej- hotstamping w dolnej części, Pakowana w celofanowane opakowanie. Minimalna ilość zamówienia to 20 szt. </t>
  </si>
  <si>
    <t>granatowa</t>
  </si>
  <si>
    <t xml:space="preserve">Szerokość taśmy 1 cm, obustronnie barwiona, gładka, nadruk w pełnym kolorze, dwustronne logo własny projekt UJ.  Wymiary logo UJ oraz znakowania do uzgodnienia z wykonawcą. Minimalna ilość zamówienia to 20 szt. </t>
  </si>
  <si>
    <t xml:space="preserve">Szerokość taśmy 1/1,5 cm, obustronnie barwiona, gładka, nadruk w pełnym kolorze, dwustronne logo własny projekt UJ.  Wymiary logo UJ oraz znakowania do uzgodnienia z wykonawcą. Minimalna ilość zamówienia to 20 szt. </t>
  </si>
  <si>
    <t>Identyfikator pionowy</t>
  </si>
  <si>
    <t>Miękki identyfikator, wykonany z elastycznego przezroczystego PP. Posiada podłużny otwór umożliwiający przypięcie taśmy oraz dwa okrągłe do zastosowania łańcuszka
w układzie pionowym. Wymiary kieszeni: 58x86mm.
Wymiary identyfikatora (bez zawieszki): 64x95mm. Minimalna ilość zamówienia to 50 szt.</t>
  </si>
  <si>
    <t xml:space="preserve"> Klasyczna torba z białym nadrukiem na torbie. Wymiary torby:  40 x 38 cm. Wymiary nadruku: ok. 30 x 30 cm. Gramatura 220 g.Minimalna ilość zamówienia to 20 szt. Projekt przekazany wykonawcy przez jednostkę. </t>
  </si>
  <si>
    <t xml:space="preserve">Torebka prezentowa w kolorze granatowym. Zdobiona złotym logotypem oraz sznurkami w tym samym kolorze. Format A4. Wymiary logo UJ oraz znakowanie jednostki do uzgodnienia z wykonawcą. Minimalna ilość zamówienia 10 sztuk. </t>
  </si>
  <si>
    <t>Notes klejony A5- dod. znak.</t>
  </si>
  <si>
    <t xml:space="preserve">Notes klejony na górnej krawędzi elastycznym klejem. Z kartonem na spodzie notesu. Zadruk: full-color. Wymiary: 14,8 x 21 cm. Ilość kartek: 25 kartek. Papier: offset 90g.  Notes w kropki, linię lub w kratkę- do ustalenia. Wymiary logo UJ oraz znakowanie jednostki do uzgodnienia z wykonawcą. Minimalna ilość zamówienia 100 sztuk. </t>
  </si>
  <si>
    <t>Teczka złożona, pakowana po 50 szt. Kolory 2+1 (okładka granat+ złoty panton ) środek złoty panton, Uszlachetnienie: folia mat obustronna, karton 300 g, granatowa gumka. Wymiary logo: 12 x 5 cm. Minimalna ilość zamówienia to 20 szt. Projekt przekazany wykonawcy przez jednostkę (zamiana grafiki budynku Novum na inną, przekazaną wykonawcy).</t>
  </si>
  <si>
    <t xml:space="preserve">Wydruk w kolorystyce zgodnej z projektem (CMYK). Wycięcie zgodnie z przesłanym wykrojnikiem.  Teczka A4, surowiec kreda mat 350 g, kolorystyka nadruku 4+0 (druk jednostronny), nacięcie na wizytówkę, uszlachetnianie folia mat 1+0.  Minimalna ilość zamówienia to 20 szt. Projekt przekazany wykonawcy przez jednostkę.
</t>
  </si>
  <si>
    <t>znakowanie</t>
  </si>
  <si>
    <t>grawer/nadruk bezpośredni</t>
  </si>
  <si>
    <t xml:space="preserve">Dowolony dostepny kolor z katalogu </t>
  </si>
  <si>
    <t>tampogadzet.pl</t>
  </si>
  <si>
    <t>GA-19600</t>
  </si>
  <si>
    <t xml:space="preserve">Długopis KOSMOS z aluminiowym korpusem długopisu, ozdobiony dwoma ringami. Wymiary: 137 x ⌀ 10 mm. Materiał: metal. Kolor wkładu: niebieski. Wymiary logo UJ oraz znakowania jednostki do uzgodnienia z wykonawcą. Minimalna ilość zamówienia 50 szt. </t>
  </si>
  <si>
    <t>Reklamowe24</t>
  </si>
  <si>
    <t>tampodruk</t>
  </si>
  <si>
    <t>tampodruk/laser</t>
  </si>
  <si>
    <t>Ołówek z kolorową gumką - dod.znak.</t>
  </si>
  <si>
    <t xml:space="preserve">Zaostrzony drewniany ołówek HB z kolorową gumką. Wymiary produktu:180.0x7.0x7.0. Wymiary logo UJ oraz znakowania jednostki do uzgodnienia z wykonawcą. Minimalna ilość zamówienia 50 szt. </t>
  </si>
  <si>
    <t>grawer</t>
  </si>
  <si>
    <t>brązowy</t>
  </si>
  <si>
    <t>Piszesz.pl</t>
  </si>
  <si>
    <t>Pióro wieczne Parker monochromatyczne,
metalowe komponenty, powłoka PVD, odporność na korozję. Na środkowym pierścieniu widnieje logo marki Parker. Nasadka z zabezpieczającym kliknięciem. Stalówka wykonana z wysokiej jakości stali szlachetnej w rozmiarze F (cienka linia). Pióro przystosowane do napełniania za pomocą naboi Parker lub tłoczka Parker (brak tłoczka w zestawie). Zestaw zawiera: pióro wieczne z nabojem, pudełko Parker. Wymiary oraz logo do uzgodnienia. Minimalna ilość zamówienia 5 szt.</t>
  </si>
  <si>
    <t>czarny</t>
  </si>
  <si>
    <t>czarny, czerwony</t>
  </si>
  <si>
    <t>V4831</t>
  </si>
  <si>
    <t>grawerowanie laserem/tampodruk</t>
  </si>
  <si>
    <t>AS19575</t>
  </si>
  <si>
    <t>laser</t>
  </si>
  <si>
    <t>tampodruk, sitodruk</t>
  </si>
  <si>
    <t>Kubek ceramiczny- dod. znak.</t>
  </si>
  <si>
    <t>Kubek Tomek Classic - dod.znak.</t>
  </si>
  <si>
    <t>biały</t>
  </si>
  <si>
    <t>grawer laserowy/sitodruk</t>
  </si>
  <si>
    <t xml:space="preserve">Jednościenna butelka aluminiowa z pokrywką z PS i silikonową zawieszką. Pojemność: 600 ml. Wymiary: Ø6X23CM. Wymiary logo do uzgodnienia. Każda butelka pakowana w kartonowe opakowanie.  Minimalna ilość zamówienia 10 szt. </t>
  </si>
  <si>
    <t>OpenGift</t>
  </si>
  <si>
    <t>MO6469</t>
  </si>
  <si>
    <t>tampodruk/sitodruk</t>
  </si>
  <si>
    <t xml:space="preserve">Butelka z tritanu 500ml. Produkty wykonane z tritanu nie są przeznaczone do kontaktu z napojami gazowanymi. Wymiary: Ø6X19.5CM. Materiał: Plastic. Wymiary logo do uzgodnienia. Każda butelka pakowana w kartonowe opakowanie. Minimalna ilość zamówienia 10 szt. </t>
  </si>
  <si>
    <t>MO9356</t>
  </si>
  <si>
    <t>grawer laserowy/tampodruk</t>
  </si>
  <si>
    <t>AS16007</t>
  </si>
  <si>
    <t>Kubek termiczny FADE - dod.znak.</t>
  </si>
  <si>
    <t>grawer laserowy</t>
  </si>
  <si>
    <t>tłoczenie, druk uv</t>
  </si>
  <si>
    <t>Notatnik Sevilla A5- dod. znak.</t>
  </si>
  <si>
    <t>Notatnik w twardej oprawie. 80 kartek w kratkę o gramaturze 70 g/m2. Papier kremowy chamois. Zamykany elastyczną taśmą. Wymiary logo UJ oraz znakowania do uzgodnienia z wykonawcą. Każdy notes pakowany w foliowe zabezpieczenie. Minimalna ilość zamówienia 20 szt.</t>
  </si>
  <si>
    <t>56-1103244</t>
  </si>
  <si>
    <t>Notes LITTLE NOTES, 1 samoprzylepny notatnik, 5 bloczków samoprzylepnych etykiet w różnych kolorach, 1 notes z wyrywanymi kartkami, magnetyczne zamknięcie. Wymiary produktu: 
13,1 x 8,2 x 1,4 cm. Wymiary logo UJ oraz znakowania do uzgodnienia z wykonawcą. Każdy notes pakowany w foliowe zabezpieczenie. Minimalna ilość zamówienia 20 szt.</t>
  </si>
  <si>
    <t>nautralny</t>
  </si>
  <si>
    <t>V2923-00</t>
  </si>
  <si>
    <t>Zestaw do notatek - dod.znak.</t>
  </si>
  <si>
    <t>Zestaw karteczek samoprzylepnych w formie małej książeczki. W zestawie 100 karteczek samoprzylepnych w rozmiarze 5,1 x 7,5 cm oraz 1,5 x 5,1 cm. Wymiary: 10,8 x 8,5 x 2,5 cm. Kolor: neutralny. Materiał: karton z recyklingu. Produkt pakowany pojedynczo w foliowy woreczek. Wymiary logo UJ oraz znakowania do uzgodnienia z wykonawcą. Maksymalna ilość kolorów - 4. Minimalna ilość zamówienia 20 szt.</t>
  </si>
  <si>
    <t>beżowy</t>
  </si>
  <si>
    <t>R73670.13</t>
  </si>
  <si>
    <t>Zakładka do książek - dod.znak.</t>
  </si>
  <si>
    <t>Zakładka do książek, która także może służyć jako linijka o długości 13 cm/5 cali. Zastosowano papier wykonany z surowców wtórnych o gramaturze 500 g/m2. Dołączone żółte karteczki samoprzylepne o gramaturze 75 g/m2 w ilości 15 szt. oraz 5 x 15 kolorowych karteczek memo o gramaturze 75 g/m2. Klej wykorzystany w karteczkach samoprzylepnych jest bezpieczny dla środowiska. Kolor produktu:
beżowy. Wymiary produktu: 210.0x67.0x2.0. Produkt pakowany pojedynczo w foliowy woreczek. Wymiary logo UJ oraz znakowania do uzgodnienia z wykonawcą. Maksymalna ilość kolorów - 4. Minimalna ilość zamówienia 20 szt</t>
  </si>
  <si>
    <t>sitodruk</t>
  </si>
  <si>
    <t>Zestaw zakreślaczy żelowych Trio -dod.znak.</t>
  </si>
  <si>
    <t>Białe, plastikowe etui z trzema zakreślaczami żelowymi w różnych kolorach. Wymiary produktu:1,5 x 5,3 x 10,5 cm. Materiał: plastik. Wymiary logo do uzgodnienia z wykonawcą. Produkt pakowany pojedynczo w foliowy woreczek. Wymiary logo UJ oraz znakowania do uzgodnienia z wykonawcą. Maksymalna ilość kolorów - 4. Minimalna ilość zamówienia 20 szt.</t>
  </si>
  <si>
    <t>transfer</t>
  </si>
  <si>
    <t>V7866</t>
  </si>
  <si>
    <t>Piórnik - dod.znak.</t>
  </si>
  <si>
    <t>reklamowe24</t>
  </si>
  <si>
    <t>fullcolor</t>
  </si>
  <si>
    <t>TO1107287</t>
  </si>
  <si>
    <t>Powerbank ENDURANCE EVOLUTION-dod.znak.</t>
  </si>
  <si>
    <t>laser/tampodruk</t>
  </si>
  <si>
    <t>AS44015</t>
  </si>
  <si>
    <t>EG814404</t>
  </si>
  <si>
    <t>Pendrive Silicon Power Ultima 64GB - dod.znak.</t>
  </si>
  <si>
    <t>Powierzchnia pendrive’a odporna na zadrapania, odciski palców i brud. Szyfrowanie danych: 256 - bitowe szyfrowanie AES. Patent TW : D160058. Wymiary: 53,9 x 20 x 10 mm. Pakowany w kartonowe opakowanie. Wymiary logo UJ oraz znakowania do uzgodnienia z wykonawcą. Maksymalna ilość kolorów - 4. Minimalna ilość zamówienia 20 szt.</t>
  </si>
  <si>
    <t>Transfer cyfrowy</t>
  </si>
  <si>
    <t>56-0101164</t>
  </si>
  <si>
    <t>Automatyczny parasol COVER- dod. znak.</t>
  </si>
  <si>
    <t>Automatyczny parasol. Poszycie poliester-pongee, metalowe szyny, 3x składana laska, uchwyt, przycisk i sznureczek w kolorze poszycia. Wymiary: 96 cm. Pakowany w dobrane kolorystycznie pokrowiec  i foliowe zabezpieczenie. Wymiary logo oraz znakowania do uzgodnienia z wykonawcą. Minimalna ilość zamówienia 10 szt.</t>
  </si>
  <si>
    <t>MO8664-03</t>
  </si>
  <si>
    <t>Brelok otwieracz COLOUR TWICES- dod. znak.</t>
  </si>
  <si>
    <t>Aluminiowy brelok otwieracz w kształcie przypominającym rybkę. Wymiary: 8x1x2 cm. Wymiary logo UJ oraz znakowania do uzgodnienia z wykonawcą. Minimalna ilość zamówienia 20 szt.</t>
  </si>
  <si>
    <t xml:space="preserve">
R17763.05</t>
  </si>
  <si>
    <t>Opaska odblaskowa- dod. znak.</t>
  </si>
  <si>
    <t>Jednokolorowa opaska odblaskowa. Długość opaski 30 cm. Pakowane w foliowy woreczek. Wymiary logo UJ oraz znakowania do uzgodnienia z wykonawcą. Minimalna ilość zamówienia 20 szt.</t>
  </si>
  <si>
    <t>Jednokolorowa opaska odblaskowa. Długość opaski 30 cm. Pakowane w foliowy woreczek. Wymiary logo UJ oraz znakowania do uzgodnienia z wykonawcą. Pakiet 250 sztuk</t>
  </si>
  <si>
    <t>oficjalne logo UJ/ herb UJ + znakowanie jednostki</t>
  </si>
  <si>
    <t xml:space="preserve">full color </t>
  </si>
  <si>
    <t>Długopis żelowy- dod. znak.</t>
  </si>
  <si>
    <t>Długopis żelowy wykonany z metalu z wykończeniami chromowanymi lub złoconymi, posiada mechanizm typu twist. Cienki żelowy wkład o grubości 0,5 mm gwarantuje komfortowe pisanie bez rozmazywania. Wymiary: 140 x 10 mm. Wymiary logo do uzgodnienia z wykonawcą. Minimalna ilość zamówienia 50 szt.</t>
  </si>
  <si>
    <t>Tampogadzet.pl</t>
  </si>
  <si>
    <t>GA-19635-21</t>
  </si>
  <si>
    <t>Długopis touch TIN- dod. znak.</t>
  </si>
  <si>
    <t>Przekręcany długopis metalowy o klasycznym wyglądzie. Wyposażony w dopasowaną kolorystycznie końcówkę do obsługi urządzeń z ekranami dotykowymi. Klip oraz ozdobny ring w kolorze srebrnym. Wymiary: 136 x ⌀ 7,5 mm. Wymiary logo UJ oraz znakowanie jednostki do uzgodnienia z wykonawcą. Minimalna ilość zamówienia 50 sztuk.</t>
  </si>
  <si>
    <t>19610-01</t>
  </si>
  <si>
    <t>Kubek termiczny LOCK- dod. znak.</t>
  </si>
  <si>
    <t>grawer laserem/ termodruk</t>
  </si>
  <si>
    <t>Kubek termiczny i termos w jednym produkcie. Szacunkowy czas trzymania temperatury: 13 godzin. Blokada zamka zabezpieczająca kubek przed przypadkowym otwarciem. Wnętrze wykonane ze stali, pojemność 450 ml. Materiał: metal, tworzywo. Wymiary: 6,5 x 23,5 cm. Pakowany jednostkowo w kartonik. Wymiary logo UJ oraz znakowanie jednostki do uzgodnienia z wykonawcą. Minimalna ilość zamówienia 10 sztuk.</t>
  </si>
  <si>
    <t>AS17636</t>
  </si>
  <si>
    <t>Zakładka magnetyczna- dod. znak.</t>
  </si>
  <si>
    <t xml:space="preserve">Wymiary zakładki: 38 x 140 mm x2; fotograficzna jakość nadruku
nadruk w pełnej palecie kolorów CMYK,
profesjonalne laminowanie (zwiększona trwałość, ochrona przed blaknięciem). Grubość 0,75 mm. Wymiary logo UJ oraz znakowanie jednostki do uzgodnienia z wykonawcą. Minimalna ilość zamówienia 100 sztuk.
</t>
  </si>
  <si>
    <t>GetGadget</t>
  </si>
  <si>
    <t xml:space="preserve">Notes Holdi A5- dod.znak. </t>
  </si>
  <si>
    <t>transfer sitodrukowy</t>
  </si>
  <si>
    <t xml:space="preserve">Notes HOLDI posiada okładkę w kolorze szarym, wyglądem przypominającą lniany materiał. Zamykany jest za pomocą kolorowej gumki, która może służyć również jako miejsce na długopisy lub inne niezbędne przedmioty. Notes A5. 80 kartek w linie. Grubość papieru 80 gsm. Wymiary logo UJ oraz znakowanie jednostki do uzgodnienia z wykonawcą. Minimalna ilość zamówienia 50 sztuk.
</t>
  </si>
  <si>
    <t xml:space="preserve"> 17691-03
</t>
  </si>
  <si>
    <t>IT1332-04</t>
  </si>
  <si>
    <t>Odzież i dodatki</t>
  </si>
  <si>
    <t>Wariant logo</t>
  </si>
  <si>
    <t>nadruk</t>
  </si>
  <si>
    <t>Dowolony dostępny kolor z katalogu</t>
  </si>
  <si>
    <t>SG Signature</t>
  </si>
  <si>
    <t>170.52</t>
  </si>
  <si>
    <t>haft/dzierganie</t>
  </si>
  <si>
    <t>dowolny kolor dostępny z katalogu</t>
  </si>
  <si>
    <t>Sklad: 80 % bawełna czesana, 15 % poliamid, 5 % elastan, ściągacz u góry skarpety, wzmocienia na palcach i piętach, projekt wykonawcy zrealizowany zgodnie z sugestią zamawiającego co do wyboru kolorów. Znakowania do uzgodnienia z wykonawcą. Kartonik z logo UJ na każdej parze skarpet, wymiary logo na kartoniku: 60 x 34mm, rozmiary: 36-39, 40-43, 44-46. Minimalna ilość zamówienia to 10 szt. z każdego rozmiaru. Pakowane po 10 szt. w foliowy woreczek.</t>
  </si>
  <si>
    <t>_</t>
  </si>
  <si>
    <t>Sklad: 80 % bawełna czesana, 15 % poliamid, 5 % elastan, ściągacz u góry skarpety, wzmocienia na palcach i piętach, projekt wykonawcy zrealizowany zgodnie z sugestią zamawiającego co do wyboru kolorów. Znakowania do uzgodnienia z wykonawcą. Kartonik z logo UJ na każdej parze skarpet, wymiary logo na kartoniku: 60 x 34mm, rozmiary: 36-39, 40-43, 44-46. Zamówienie 50 sztuk tego samego rozmiaru.</t>
  </si>
  <si>
    <t>Sklad: 80 % bawełna czesana, 15 % poliamid, 5 % elastan, ściągacz u góry skarpety, wzmocienia na palcach i piętach, projekt wykonawcy zrealizowany zgodnie z sugestią zamawiającego co do wyboru kolorów. Znakowania do uzgodnienia z wykonawcą. Kartonik z logo UJ na każdej parze skarpet, wymiary logo na kartoniku: 60 x 34mm, rozmiary: 36-39, 40-43, 44-46. Zamówienie 100 sztuk tego samego rozmiaru.</t>
  </si>
  <si>
    <t>haft/ wszywka</t>
  </si>
  <si>
    <t>Logos Dystrybucja</t>
  </si>
  <si>
    <t>CB25</t>
  </si>
  <si>
    <t>wszywka</t>
  </si>
  <si>
    <t>OpenWear</t>
  </si>
  <si>
    <t>CB45</t>
  </si>
  <si>
    <t>Czapka Beanie - dod. znak</t>
  </si>
  <si>
    <t>Czapka z pomponem 100% Poliakryl (Soft-Touch) o grubszym splocie. Pompon w tym samym kolorze, pasek termiczny Suprafleece ™, dodatkowo mankiet dla optymalnej dekoracji. Rozmiar uniwersalny (jeden rozmiar). Wymiary szywki z logo UJ: 15 x 15 mm. Pakowane pojedzynczo w foliowy woreczek. Minimalna ilość zamówienia to 10 szt.</t>
  </si>
  <si>
    <t>Reklamowe 24</t>
  </si>
  <si>
    <t>Szalik Metro - dod.znak.</t>
  </si>
  <si>
    <t>transfer cyfrowy</t>
  </si>
  <si>
    <t xml:space="preserve">
56-0819563</t>
  </si>
  <si>
    <t xml:space="preserve">Plecak Chap- dod. znak. </t>
  </si>
  <si>
    <t>Plecak z kieszenią przednią i komorą główna na zamek, regulowane i wzmacniane paski na ramiona, uchwyt do noszenia. Wymiary: 30 x 10,5 x 39,5 cm. Wymiary logo UJ oraz znakowania do uzgodnienia z wykonawcą. Minimalna ilość zamówienia 20 szt.</t>
  </si>
  <si>
    <t>transfer, sitodruk</t>
  </si>
  <si>
    <t>V6792-03</t>
  </si>
  <si>
    <t>Worek- plecak 2w1- dod. znak.</t>
  </si>
  <si>
    <t xml:space="preserve">Worek ze sznurkiem, wykonany z bawełny z recyklingu. Wymiary: 38 x 42 cm. Wymiary logo UJ oraz znakowania do uzgodnienia z wykonawcą. Minimalna ilość zamówienia 20 szt. Możliwość znakowania full color. </t>
  </si>
  <si>
    <t>transfer cyfrowy, sitodruk</t>
  </si>
  <si>
    <t>Plecak non woven Evergreen premium- dod. znak.</t>
  </si>
  <si>
    <t xml:space="preserve"> Lekki plecak posiada sznurek ściągający, który ułatwia noszenie go na ramieniu lub jako plecak. Torba jest wykonana z tworzywa sztucznego PP o gramaturze 80 g/m², duża komora główna. Wymiary: 34 x 42 cm. Wymiary logo UJ oraz znakowania do uzgodnienia z wykonawcą. Minimalna ilość zamówienia 20 szt. </t>
  </si>
  <si>
    <t>transfer cyfrowy, haft</t>
  </si>
  <si>
    <t xml:space="preserve">12019503
</t>
  </si>
  <si>
    <t>Bawełniana torba sportowa Barrel- dod. znak</t>
  </si>
  <si>
    <t xml:space="preserve">Bawełniana torba z dużą główną przegrodą, zamykaną na suwak. Przednia ukośna kieszeń. Rączki o długości 29,5 cm. Odpinany i regulowany pasek na ramię. Wymiary: 45 x 25 x 25 cm. Wymiary logo UJ oraz znakowania do uzgodnienia z wykonawcą. Minimalna ilość zamówienia 20 szt. </t>
  </si>
  <si>
    <t>sitodruk, haft</t>
  </si>
  <si>
    <t xml:space="preserve">MO6674-15
</t>
  </si>
  <si>
    <t>Torba z bawełny z recyklingu- dod. znak.</t>
  </si>
  <si>
    <t xml:space="preserve">Torba na zakupy z bawełny (65% bawełny pochodzącej z recyklingu, 35% zwykłej bawełny) z długimi uchwytami. Gramatura: 140 gr/m². Wymiary: 38x42 cm.  Wymiary logo UJ oraz znakowania do uzgodnienia z wykonawcą. Minimalna ilość zamówienia 20 szt. </t>
  </si>
  <si>
    <t>sitodruk, transfer cyfrowy</t>
  </si>
  <si>
    <t>Bawełniana torba na zakupy z długimi uchwytami. 140 gr/m². Posiada szersze dno. Wymiary: 38x9x42 cm. Wymiary logo UJ oraz znakowania do uzgodnienia z wykonawcą. Pakiet 100 sztuk.</t>
  </si>
  <si>
    <t>Bawełniana torba na zakupy z długimi uchwytami. 140 gr/m². Posiada szersze dno. Wymiary: 38x9x42 cm. Wymiary logo UJ oraz znakowania do uzgodnienia z wykonawcą. Pakiet 200 sztuk.</t>
  </si>
  <si>
    <t>Saszetka na biodro- dod. znak.</t>
  </si>
  <si>
    <t xml:space="preserve">Nerka z poliestru 210D. Posiada jedną komorę zapinaną na zamek oraz regulowany pasek. Wymiary: 35,5x14 cm. Wymiary logo UJ oraz znakowania do uzgodnienia z wykonawcą. Minimalna ilość zamówienia 20 szt. </t>
  </si>
  <si>
    <t>Haft</t>
  </si>
  <si>
    <t>BCWU02K</t>
  </si>
  <si>
    <t>BCWU31B</t>
  </si>
  <si>
    <t>Torba bawełniana grafika - dod.znak.</t>
  </si>
  <si>
    <t>nadruk full color</t>
  </si>
  <si>
    <t>haft</t>
  </si>
  <si>
    <t>Bluza z kapturem oversize - dod.znak</t>
  </si>
  <si>
    <t>Dowolny kolor dostępny z katalogu</t>
  </si>
  <si>
    <t>Bluza Baseball - dod. znak</t>
  </si>
  <si>
    <t>Spodnie Joggers Unisex - dod.znak</t>
  </si>
  <si>
    <t>Piłeczka antystresowa - dod. znak</t>
  </si>
  <si>
    <t>Miękka czapka beanie z wywiniętym brzegiem. Wykonana z dzianiny dwuwarstowej, 100% akryl. Rozmiar uniwersalny. Wymiary logo UJ oraz znakowania do uzgodnienia z wykonawcą. haft na czapce;  wymiary logo/znakowania do uzgodnienia z wykonawcą; Pakowane pojedynczo w foliowy woreczek. Minimalna ilość zamówienia to 10 szt.</t>
  </si>
  <si>
    <t>SF SFM527</t>
  </si>
  <si>
    <t>Openwear</t>
  </si>
  <si>
    <t>1829-23743-M</t>
  </si>
  <si>
    <t>Extremehobby</t>
  </si>
  <si>
    <t>Cupsell</t>
  </si>
  <si>
    <t xml:space="preserve">Miękki szalik 100% poliakryl- 130g o geometrycznym splocie. Wymiary szalika 170x 20 cm. Wymiary logo UJ oraz znakowania do uzgodnienia z wykonawcą. haft na szaliku o wymiarze 5cm na 7 cm;  wymiary logo/znakowania do uzgodnienia z wykonawcą; Pakowane pojedynczo w foliowy woreczek. Minimalna ilość zamówienia to 10 szt. </t>
  </si>
  <si>
    <t>Czapka z daszkiem wykonana w 100% z bawełny, gramatura: 220 g/m². Rozmiar uniwersalny, One Size. Czapka posiada 5 paneli; panel czołowy usztywniony. Wstępnie profilowany daszek, obszyte oczka wentylacyjne, pasek z tego samego materiału z klamrą, usuwalna metka. Wymiary logo UJ oraz znakowania do uzgodnienia z wykonawcą; haft na czapce;  wymiary logo/znakowania do uzgodnienia z wykonawcą. Wymiary znakowania do uzgodnienia z wykonawcą. Minimalna ilość zamówienia to 10 szt.</t>
  </si>
  <si>
    <t>Szerokość taśmy 1 cm, obustronnie barwiona, gładka, nadruk w pełnym kolorze, dwustronne logo własny projekt UJ.  Wymiary logo UJ oraz znakowania do uzgodnienia z wykonawcą. Pakiet 200 szt.</t>
  </si>
  <si>
    <t>Szerokość taśmy 1 cm, obustronnie barwiona, gładka, nadruk w pełnym kolorze, dwustronne logo własny projekt UJ.  Wymiary logo UJ oraz znakowania do uzgodnienia z wykonawcą. Pakiet 500 szt.</t>
  </si>
  <si>
    <t>Szerokość taśmy 1/1,5 cm, obustronnie barwiona, gładka, nadruk w pełnym kolorze, dwustronne logo własny projekt UJ.  Wymiary logo UJ oraz znakowania do uzgodnienia z wykonawcą. Pakiet 100 szt.</t>
  </si>
  <si>
    <t>Szerokość taśmy 1/1,5 cm, obustronnie barwiona, gładka, nadruk w pełnym kolorze, dwustronne logo własny projekt UJ.  Wymiary logo UJ oraz znakowania do uzgodnienia z wykonawcą. Pakiet 200 szt.</t>
  </si>
  <si>
    <t>Długopis KOSMOS z aluminiowym korpusem długopisu, ozdobiony dwoma ringami. Wymiary: 137 x ⌀ 10 mm. Materiał: metal. Kolor wkładu: niebieski. Wymiary logo UJ oraz znakowania jednostki do uzgodnienia z wykonawcą. Pakiet 500 szt.</t>
  </si>
  <si>
    <t>Długopis KOSMOS z aluminiowym korpusem długopisu, ozdobiony dwoma ringami. Wymiary: 137 x ⌀ 10 mm. Materiał: metal. Kolor wkładu: niebieski. Wymiary logo UJ oraz znakowania jednostki do uzgodnienia z wykonawcą. Pakiet 1000 szt.</t>
  </si>
  <si>
    <t>Jednościenna butelka aluminiowa z pokrywką z PS i silikonową zawieszką. Pojemność: 600 ml. Wymiary: Ø6X23CM. Wymiary logo do uzgodnienia. Każda butelka pakowana w kartonowe opakowanie.  Pakiet 100 szt.</t>
  </si>
  <si>
    <t>Notatnik w twardej oprawie. 80 kartek w kratkę o gramaturze 70 g/m2. Papier kremowy chamois. Zamykany elastyczną taśmą. Wymiary logo UJ oraz znakowania do uzgodnienia z wykonawcą. Każdy notes pakowany w foliowe zabezpieczenie. Pakiet 100 szt.</t>
  </si>
  <si>
    <t>Notatnik w twardej oprawie. 80 kartek w kratkę o gramaturze 70 g/m2. Papier kremowy chamois. Zamykany elastyczną taśmą. Wymiary logo UJ oraz znakowania do uzgodnienia z wykonawcą. Każdy notes pakowany w foliowe zabezpieczenie. Pakiet 500 szt.</t>
  </si>
  <si>
    <t>Notatnik w twardej oprawie. 80 kartek w kratkę o gramaturze 70 g/m2. Papier kremowy chamois. Zamykany elastyczną taśmą. Wymiary logo UJ oraz znakowania do uzgodnienia z wykonawcą. Każdy notes pakowany w foliowe zabezpieczenie. Pakiet 1000 szt.</t>
  </si>
  <si>
    <t>Piłka antystresowa o średnicy 6cm, wykonana z poliuretanu, oficjalne logo UJ/ herb UJ + znakowanie jednostki/grafika przekazana wykonawcy; wymiary logo/znakowania do uzgodnienia z wykonawcą; pakowane w kartonie zbiorczo. Minimalna ilość zamówienia 50 szt.</t>
  </si>
  <si>
    <t>podarowane.pl</t>
  </si>
  <si>
    <t>TSRA150</t>
  </si>
  <si>
    <t>koszulkazpomyslem.pl</t>
  </si>
  <si>
    <t xml:space="preserve">MO8368-13
</t>
  </si>
  <si>
    <t xml:space="preserve"> Bluza Crewneck - dod.znak.</t>
  </si>
  <si>
    <t>kolor dzianiny zależny od dostępności - czarny, granatowy, bordowy, różowy, zielony, niebieski, fioletowy, beżowy, szary, miętowy</t>
  </si>
  <si>
    <t>Bluza Kangurka - dod.znak.</t>
  </si>
  <si>
    <t>MO9513-13</t>
  </si>
  <si>
    <t>V8481</t>
  </si>
  <si>
    <t>AS19812-01</t>
  </si>
  <si>
    <t xml:space="preserve">
KC7062-06 </t>
  </si>
  <si>
    <t>V8482-02</t>
  </si>
  <si>
    <t xml:space="preserve">Materiał gramatura: 280 g/m2 (+/- 5%), skład: 90% bawełna, 10% poliester  (+/- 10%)
● splot: singiel, jednoprawy ● ściągacz 2x2 ● barwienie: barwnik reaktywny spełniający normę OEKO-TEX ● Certyfikat OEKO-TEX STANDARD 100 – produkt/materiał ma spełniać wymagania humanoekologiczne STANDARD 100 ● kolory dzianiny umieszczono w kolumnie „dostępne kolory” w tym kolor granatowy możliwie bliski do koloru PANTONE 2945 oraz kolor bordowy możliwie bliski do koloru PANTONE 185 ● Kraj produkcji dzianin: Polska. Krój bluzy dopasowany do typu sylwetki ● bluza posiada naszytą kieszeń “kangurkę”, szwy kieszeni podwójne wykończone stębnówką ● kaptur bluzy wykonany z dwóch jednakowych części materiału (jeden szew łączący biegnący przez środek kaptura) ● podszycie kaptura wykonane z tego samego materiału co bluza ● wszyty język (potnik) na karku od wewnątrz bluzy oraz metka żakardowa z logo Uniwersytetu Jagiellońskiego, pod metką metka rozmiarowa ● Wszyta metka z przepisem konserwacji oraz składem materiału bluzy w bocznym szwie od strony wewnętrznej ● Cały wykrój dekoltu zabezpieczony przed rozciąganiem taśmą w kolorze  bluzy o szerokości 1 cm ● Tunel kaptura wykończony sznurkiem bawełnianym (100% bawełna) o szerokości 12 mm w kolorze białym. Oczka metalowe w kolorze srebrnym o średnicy FI wewnętrznej FI 8 mm, zewnętrznej 14 mm -nierdzewne. ● W prawy bok bluzy wszyta metka żakardowa z tkanym logo Uniwersytetu Jagiellońskiego o wymiarach 30x15 mm (po złożeniu oraz wszyciu w szew boczny),  Wymaga się, aby szwy były proste i równe, pełne, bez pętelek, bez wystających nitek - ścieg haftu był równy, bez przepuszczeń, bez wystających nitek - haft był zabezpieczony od wewnętrznej strony bluzy flizeliną maskującą w kolorze czarnym lub białym (pasującym do koloru bluzy).  ● Rozmiary bluzod S do XXXL. Dodatkowe znakowanie jednostki, które Wykonawca otrzyma w momencie złożenia pojedynczego zamówienia.  Minimalna ilość zamówienia to 5 szt. bluz z danego rozmiaru. Pakowana jednostkowo w foliowe opakowanie z nalepką z rozmiarem. </t>
  </si>
  <si>
    <t xml:space="preserve">Materiał gramatura: 280 g/m2 (+/- 5%), skład: 90% bawełna, 10% poliester  (+/- 10%)
● splot: singiel, jednoprawy ● ściągacz 2x2 ● barwienie: barwnik reaktywny spełniający normę OEKO-TEX ● Certyfikat OEKO-TEX STANDARD 100 – produkt/materiał ma spełniać wymagania humanoekologiczne STANDARD 100 ● kolory dzianiny umieszczono w kolumnie „dostępne kolory” w tym kolor granatowy możliwie bliski do koloru PANTONE 2945 oraz kolor bordowy możliwie bliski do koloru PANTONE 185 ● Kraj produkcji dzianin: Polska 
Krój bluzy dopasowany do typu sylwetki ● wszyty język (potnik) na karku od wewnątrz bluzy oraz metka żakardowa z logo Uniwersytetu Jagiellońskiego, pod metką metka rozmiarowa ● Wszyta metka z przepisem konserwacji oraz składem materiału bluzy w bocznym szwie od strony wewnętrznej ● Cały wykrój dekoltu zabezpieczony przed rozciąganiem taśmą w kolorze bluzy o szerokości 1 cm ● dekolt wykończony ściągaczem 2x2 w kolorze bluzy ● W prawy boku bluzy wszyta metka żakardowa z tkanym logo Uniwersytetu Jagiellońskiego o wymiarach 30x15 mm (po złożeniu oraz wszyciu w szew boczny), Wymaga się, aby szwy były proste i równe, pełne, bez pętelek, bez wystających nitek - ścieg haftu był równy, bez przepuszczeń, bez wystających nitek - haft był zabezpieczony od wewnętrznej strony bluzy flizeliną maskującą w kolorze czarnym lub białym (pasującym do koloru bluzy).  ● Rozmiary bluzy od S do XXXL. Dodatkowe znakowaniem jednostki, które Wykonawca otrzyma w momencie złożenia pojedynczego zamówienia.  Minimalna ilość zamówienia to 5 szt. bluz z danego rozmiaru. Pakowana jednostkowo w foliowe opakowanie z nalepką z rozmiarem. </t>
  </si>
  <si>
    <t>R64220.04</t>
  </si>
  <si>
    <t>MO7323-04</t>
  </si>
  <si>
    <t>Aluminiowy zestaw do pisania z przyciskanym długopisem z niebieskim wkładem oraz mechanicznym ołówkiem.  Wkład długopisu w kolorze niebieskim, ołówek automatyczny o grubości 0,7 mm. Wymiary: 16X5,5X1,8 cm  (pudełko); Wymiary logo: 8 x 28 mm (długopis, ołówek), 145 x 35 mm (etui).  Minimalna ilość pojedynczego zamówienia  to 20 szt.</t>
  </si>
  <si>
    <t xml:space="preserve">
Ilość/szt.</t>
  </si>
  <si>
    <t>Producent</t>
  </si>
  <si>
    <t>Model/Nr katalogowy</t>
  </si>
  <si>
    <t xml:space="preserve">Gadżety </t>
  </si>
  <si>
    <t>Bluzy</t>
  </si>
  <si>
    <t>Tshirty</t>
  </si>
  <si>
    <t>Długopis - dod.znak.</t>
  </si>
  <si>
    <t>Torba papierowa A4 - dod znak.</t>
  </si>
  <si>
    <t>Torba bawełniana z nadrukiem - dod.znak.</t>
  </si>
  <si>
    <t>Teczka kolorowa z gumką grafika - dod.znak.</t>
  </si>
  <si>
    <t>Teczka kolorowa - dod. znak.</t>
  </si>
  <si>
    <t>Butelka z tritanu dod.znak.</t>
  </si>
  <si>
    <t>Notes Little - dod. znak.</t>
  </si>
  <si>
    <t>Opaska odblaskowa - pakiet 250 szt. - dod. znak.</t>
  </si>
  <si>
    <t>Notatnik Sevilla A5- pakiet 1000 szt. - dod. znak.</t>
  </si>
  <si>
    <t>Notatnik Sevilla A5- pakiet 500 szt. - dod. znak.</t>
  </si>
  <si>
    <t>Notatnik Sevilla A5- pakiet 100 szt. - dod. znak.</t>
  </si>
  <si>
    <t>Powerbank ENDURANCE EVOLUTION dla smartfonów, iPhone´ów® oraz innych urządzeń USB. Kabel USB z wtyczką Micro-USB (długość ok. 30 cm), wskaźnik zasilania LED, włącznik/wyłącznik, zasilanie wejściowe i wyjściowe 5V/1A, pojemność 4.000 mAh, mocny akumulator litowy, klasyczna metalowa obudowa. Wymiary produktu: 11 x 6,8 x 1 cm. Pakowany w kartonowe opakowanie. Wymiary logo UJ oraz znakowania do uzgodnienia z wykonawcą. Możliwość znakowania fullcolor. Minimalna ilość zamówienia 10 szt.</t>
  </si>
  <si>
    <t>Piórnik z główną przegrodą na zamek błyskawiczny. Wymiary produktu: 20 x 5 x 4,5 cm. Materiał wykonania: poliester. Produkt pakowany pojedynczo w foliowy woreczek. Wymiary logo UJ oraz znakowania do uzgodnienia z wykonawcą. Maksymalna ilość kolorów - 4. Minimalna ilość zamówienia 10 szt.</t>
  </si>
  <si>
    <t>Nieduża, wykonana z metalu oraz tworzywa sztucznego, przenośna pamięć USB o pojemności 32 GB. Znakowanie możliwe na dwóch stronach metalowego zamknięcia. Standard USB: 2.0; szybkość zapisu: 4,5 MB/s; szybkość odczytu: 12 MB/s. Wymiary produktu:
58 x 19 x 10 mm. Pakowany w kartonowe opakowanie. Wymiary logo do uzgodnienia z wykonawcą. Minimalna ilość zamówienia 10 szt.</t>
  </si>
  <si>
    <t>Zestaw piśmienniczy zawierający długopis oraz pióro kulkowe. Zapakowany w pudełko wykonane z ekoskóry. Wszystkie elementy zestawu oznaczone subtelnym logo marki GESSTOR. Wymiary produktu: 180 x 65 x 28 mm (etui), 139 x ⌀ 12 mm (długopis), 138 x ⌀ 12 mm (pióro kulkowe). Wymiary logo na elementach piśmienniczych i etui do uzgodnienia. Minimalna ilość zamówienia 10 szt.</t>
  </si>
  <si>
    <t>Zestaw piśmienny Mauro Conti, długopis i pióro kulkowe z czarnymi elementami, w ozdobnym pudełku. Wymiary produktu:
Ø1,1 x 13,5 cm (box 18 x 6,5 x 2,8 cm). Wymiary logo na elementach piśmienniczych i etui do uzgodnienia. Minimalna ilość zamówienia 10 szt.</t>
  </si>
  <si>
    <t>Zestaw piśmienniczy w pudełku - dod. znak.</t>
  </si>
  <si>
    <t>Bluza unisex, wewnątrz materiał czesany. Bluza w stylu oversize, z luźnym i wygodnym krojem; posiada szwy boczne, kaptur, płaskie troczki z metalowymi końcówkami, taśma wzmacniająca na karku, półksiężycowy karczek single jersey. Gramatura materiału: 280 g/m². Skład: 80% bawełna, 20% poliester. Gładka, miękka powierzchnia. Przekazane logo lub/ i grafika przez zamawiającego. Metka (projekty przekazany wykonawcy) wszyta obok metki producenta od wewnętrznej strony bluzy; rozmiary od XS do XXL. Wielkość ściągacza umożliwiająca swobodne założenie bluzy (rozszerzające się powyżej szwu przy ściągaczu). Pakowanie: indywidualne torebki foliowe z naklejką wybranego rozmiaru. Pakowanie: indywidualne torebki foliowe z naklejką wybranego rozmiaru. Minimalna ilość zamówienia to 5 szt. bluz z danego rozmiaru.</t>
  </si>
  <si>
    <r>
      <t>Koszulka męska -pakiet 1000 s</t>
    </r>
    <r>
      <rPr>
        <sz val="14"/>
        <color theme="1"/>
        <rFont val="Calibri"/>
        <family val="2"/>
        <charset val="238"/>
      </rPr>
      <t xml:space="preserve">zt. - dod.znak. </t>
    </r>
  </si>
  <si>
    <t xml:space="preserve">Koszulka męska -pakiet 10 szt.  - dod.znak. </t>
  </si>
  <si>
    <t xml:space="preserve">Koszulka męska -pakiet 25 szt.  - dod.znak. </t>
  </si>
  <si>
    <t xml:space="preserve">Koszulka męska -pakiet 50 szt.  - dod.znak. </t>
  </si>
  <si>
    <t xml:space="preserve">Koszulka męska -pakiet 100 szt.  - dod.znak. </t>
  </si>
  <si>
    <t xml:space="preserve">Koszulka męska - pakiet 200 szt.  - dod.znak. </t>
  </si>
  <si>
    <t xml:space="preserve">Koszulka męska - pakiet 500 szt.  - dod.znak. </t>
  </si>
  <si>
    <t xml:space="preserve">Koszulka męska - pakiet 5 szt. - dod.znak. </t>
  </si>
  <si>
    <t>Gramatura materiału: 260 g/m 2 - 300 g/m 2, skład materiału: minimum 90% bawełna; zapinana na metalowe zatrzaski. Dwie kieszenie u dołu bluzy. Wykonanie białego haftu reklamowego z przodu bluzy w lewym górnym rogu (na lewej piersi), według pliku przekazanego przez zleceniodawcę (haft: herb, Uniwersytet Jagielloński, data -1364 lub znakowanie jednostki/grafika przekazana wykonawcy). Metka tkana według pliku przesianego przez zleceniodawcę, w języku polskim lub angielskim, metka naszyta od wewnętrznej strony bluzy. Wykonanie haftu herbu Uniwersytetu Jagiellońskiego na rękawku w kolorze bluzy (rękawka). Haft wysokości 3 cm, szerokość zgodna z proporcjami logo. Haft oddalony od 3 do 5cm od ściągacza na rękawka. Rozmiary od S do XXL. Haft umiejscowiony po zewnętrznej stronie; wielkość ściągacza umożliwiająca swobodne założenie bluzy. Brak metki producenta w widocznym i eksponowanym miejscu; Pakowanie: indywidualne torebki foliowe z naklejką wybranego rozmiaru. Minimalna ilość zamówienia to 5 szt. bluz z danego rozmiaru.</t>
  </si>
  <si>
    <t>Spodnie dresowe typu jogger wykonane z bawełny 260g/m-300g/m posiadające ściągacze przy nogawkach, ściągacz w pasie ze sznurkiem do regulacji, dwie kieszenie przednie i jedną tylną, skład materiału min. 95% bawełna, rozmiary S-XXL; wykonanie białego haftu reklamowego z przodu spodni na lewej stronie nogawki na wysokości kieszeni, według pliku przekazanego przez zleceniodawcę (haft: herb, Uniwersytet Jagielloński, data -1364 lub znakowanie jednostki/grafika przekazana wykonawcy). Pakowanie : indywidualne torebki foliowe z naklejką wybranego rozmiaru. Minimalna ilość zamówienia to 5 szt. spodni z danego rozmiaru.</t>
  </si>
  <si>
    <t>Skarpetki Uj- pakiet 10 szt. dod.znak.</t>
  </si>
  <si>
    <t>Skarpetki Uj- pakiet 50 szt. - dod. znak.</t>
  </si>
  <si>
    <t>Skarpetki Uj- pakiet 100 szt. dod. znak.</t>
  </si>
  <si>
    <t>Czapka z daszkiem Beechfield Authentic 5 Panel - dod. znak.</t>
  </si>
  <si>
    <t>Czapka Beanie Melange dod. znak.</t>
  </si>
  <si>
    <t>Bawełniana torba szeroka- pakiet 100 szt. - dod. znak.</t>
  </si>
  <si>
    <t>Bawełniana torba szeroka- pakiet 200 szt. - dod. znak.</t>
  </si>
  <si>
    <t>Torba bawełniana grafika - pakiet 50 szt. - dod. znak.</t>
  </si>
  <si>
    <t>Torba bawełniana grafika - pakiet 100 szt. - dod. znak.</t>
  </si>
  <si>
    <t>Torba bawełniana grafika - pakiet 200 szt. - dod. znak.</t>
  </si>
  <si>
    <t>Torba bawełniana grafika - pakiet 500 szt. - dod. znak</t>
  </si>
  <si>
    <t>Torba bawełniana grafika - pakiet 1000 szt. - dod. znak</t>
  </si>
  <si>
    <t>Długopis KOSMOS - pakiet 20 szt. - dod. znak.</t>
  </si>
  <si>
    <t xml:space="preserve">Długopis KOSMOS - pakiet 500 szt. - dod. znak. </t>
  </si>
  <si>
    <t>Długopis KOSMOS - pakiet 1000 szt. - dod. znak.</t>
  </si>
  <si>
    <t>Pióro wieczne Parker IM Monochrome Brąz - dod. znak.</t>
  </si>
  <si>
    <t>Zestaw piśmienny Mauro Conti - dod. znak.</t>
  </si>
  <si>
    <t xml:space="preserve">Kubek ceramiczny o pojemności 300 ml. Wymiary kubka: 
8,4 x 6,6 x 8,9 x ø 8,4 cm. Możliwość mycia w zmywarce. Wymiary logo UJ oraz znakowanie jednostki do uzgodnienia z wykonawcą. Każdy kubek pakowany w kartonowe opakowanie. Minimalna ilość zamówienia 25 szt. </t>
  </si>
  <si>
    <t xml:space="preserve">Duży, prosty kubek o cylindrycznym kształcie. Pojemność: 300 ml; wysokość: 95 mm; średnica: 80 mm. Wymiary logo UJ oraz znakowanie jednostki do uzgodnienia z wykonawcą. Każdy kubek pakowany w kartonowe opakowanie.  Minimalna ilość zamówienia 25 szt. </t>
  </si>
  <si>
    <t>Butelka aluminiowa dod.znak.</t>
  </si>
  <si>
    <t xml:space="preserve">Kubek termiczny FADE utrzymuje temperaturę napoju ponad 13 godzin. Dzięki izolacji próżniowej utrzymuje również niską temperaturę napoju. Blokada zamknięcia zapobiegnie przypadkowemu otwarciu ustnika. Wnętrze kubka wykonane ze stali nierdzewnej o podwyższonym standardzie. Wymiary produktu: ⌀ 66 x 224 mm. Wymiary logo UJ oraz znakowanie jednostki do uzgodnienia z wykonawcą. Maksymalnie 3 kolory logo. Każdy kubek pakowany w kartonowe opakowanie. Minimalna ilość zamówienia 10 szt. </t>
  </si>
  <si>
    <t>Pamięć USB TWISTER 32 GB - dod. znak</t>
  </si>
  <si>
    <t>Blok firmowy A4 - pakiet  50 szt. - dod.znak.</t>
  </si>
  <si>
    <t>Blok firmowy w formacie A4. Pakowany po 50 szt, surowiec 80g offset, objętość 25 kartek, zadruk 1+0, na plecach podkładka bez zadruku, klejenie po krótszym boku. Minimalna ilość zamówienia to 50 szt. Projekt przekazany wykonawcy przez jednostkę.</t>
  </si>
  <si>
    <t xml:space="preserve">Blok firmowy A4 -pakiet 200 szt. - dod.znak. </t>
  </si>
  <si>
    <t>Blok firmowy A4 - pakiet 500 szt. - dod.znak.</t>
  </si>
  <si>
    <t>Teczka miękka granatowa A4+ - dod.znak.</t>
  </si>
  <si>
    <r>
      <t xml:space="preserve">Smycz dwujęzyczna z karabińczykiem - </t>
    </r>
    <r>
      <rPr>
        <sz val="11"/>
        <color theme="1"/>
        <rFont val="Calibri"/>
        <family val="2"/>
        <scheme val="minor"/>
      </rPr>
      <t>pakiet 20 szt. dod.znak.</t>
    </r>
  </si>
  <si>
    <r>
      <t xml:space="preserve">Smycz dwujęzyczna z karabińczykiem </t>
    </r>
    <r>
      <rPr>
        <sz val="11"/>
        <color theme="1"/>
        <rFont val="Calibri"/>
        <family val="2"/>
        <scheme val="minor"/>
      </rPr>
      <t xml:space="preserve">- pakiet 200 szt. - dod.znak. </t>
    </r>
  </si>
  <si>
    <r>
      <t xml:space="preserve">Smycz dwujęzyczna z karabińczykiem - pakiet 500 szt. </t>
    </r>
    <r>
      <rPr>
        <sz val="11"/>
        <color theme="1"/>
        <rFont val="Calibri"/>
        <family val="2"/>
        <scheme val="minor"/>
      </rPr>
      <t>- dod.znak.</t>
    </r>
  </si>
  <si>
    <r>
      <t>Smycz z karabińczykiem-</t>
    </r>
    <r>
      <rPr>
        <sz val="11"/>
        <color theme="1"/>
        <rFont val="Calibri"/>
        <family val="2"/>
        <scheme val="minor"/>
      </rPr>
      <t>pakiet 20 szt. - dod. znak.</t>
    </r>
  </si>
  <si>
    <r>
      <t xml:space="preserve">Smycz z karabińczykiem- pakiet 100 szt. </t>
    </r>
    <r>
      <rPr>
        <sz val="11"/>
        <color theme="1"/>
        <rFont val="Calibri"/>
        <family val="2"/>
        <scheme val="minor"/>
      </rPr>
      <t>- dod. znak.</t>
    </r>
  </si>
  <si>
    <r>
      <t>Smycz z karabińczykiem - pakiet 200 szt.-</t>
    </r>
    <r>
      <rPr>
        <sz val="11"/>
        <color theme="1"/>
        <rFont val="Calibri"/>
        <family val="2"/>
        <scheme val="minor"/>
      </rPr>
      <t xml:space="preserve"> dod. znak.</t>
    </r>
  </si>
  <si>
    <t>Załącznik nr 4 - Kalkulacja cenowa - część I</t>
  </si>
  <si>
    <t>KALKULACJA CENOWA
Materiały konferencyjne dla Samorządu Studentów UJ, Towarzystwa Doktorantów UJ, Rady Kół Naukowych UJ i in. organizacji studenckich.
CZĘŚĆ I</t>
  </si>
  <si>
    <t>Produkt oferowany</t>
  </si>
  <si>
    <t>Oferuje produkt oczekiwany TAK/NIE</t>
  </si>
  <si>
    <t>Producent /Nazwa Katalogu</t>
  </si>
  <si>
    <t>Cena jednostkowa netto</t>
  </si>
  <si>
    <t>Wartość netto (ilość x cena jednostkowa netto)</t>
  </si>
  <si>
    <t>Razem cena netto - Materiały konferencyjne - CZĘŚĆ I</t>
  </si>
  <si>
    <t>Załącznik nr 4 - Kalkulacja cenowa - część II</t>
  </si>
  <si>
    <t>Razem cena netto - Gadżety - CZĘŚĆ II</t>
  </si>
  <si>
    <t>Załącznik nr 4 - Kalkulacja cenowa - część III</t>
  </si>
  <si>
    <t>Razem cena netto - Odzież i dodatki - CZĘŚĆ III</t>
  </si>
  <si>
    <t>Załącznik nr 4 - kalkulacja cenowa - część IV</t>
  </si>
  <si>
    <t>KALKULACJA CENOWA
Bluzy dla Samorządu Studentów UJ, Towarzystwa Doktorantów UJ, Rady Kół Naukowych UJ i in. organizacji studenckich.
CZĘŚĆ IV</t>
  </si>
  <si>
    <t>Razem cena netto - Bluzy - CZĘŚĆ IV</t>
  </si>
  <si>
    <t>Załącznik nr 4 - Kalkulacja cenowa - część V</t>
  </si>
  <si>
    <t>Razem cena netto - Koszulki - CZĘŚĆ V</t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</si>
  <si>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Minimalna ilość zamówienia to 5 szt. z każdego rozmiaru. 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</si>
  <si>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Minimalna ilość zamówienia to 10 szt.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</si>
  <si>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25 sztuk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</si>
  <si>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50 sztuk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</si>
  <si>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100 sztuk</t>
    </r>
  </si>
  <si>
    <r>
      <t xml:space="preserve">Koszulka gramatura:160 g/m², skład: 99% bawełna, ring spun, 1% wiskoza; 
Elastyczna lamówka: 1x1
</t>
    </r>
    <r>
      <rPr>
        <sz val="14"/>
        <color rgb="FFFF0000"/>
        <rFont val="Calibri"/>
        <family val="2"/>
        <charset val="238"/>
      </rPr>
      <t>Kontrastowa taśma w stosunku do koloru koszulki, na karku w odcieniach szarości,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200 sztuk</t>
    </r>
  </si>
  <si>
    <r>
      <t xml:space="preserve">Koszulka gramatura:130-160 g/m², skład: 100% bawełna 
Elastyczna lamówka: 1x1
</t>
    </r>
    <r>
      <rPr>
        <sz val="14"/>
        <color rgb="FFFF0000"/>
        <rFont val="Calibri"/>
        <family val="2"/>
        <charset val="238"/>
      </rPr>
      <t>Taśma na karku w kolorze koszulki</t>
    </r>
    <r>
      <rPr>
        <sz val="14"/>
        <color rgb="FF000000"/>
        <rFont val="Calibri"/>
        <family val="2"/>
        <charset val="238"/>
      </rPr>
      <t>, brak metki producenta na karczku, podwójne szwy na dole oraz na zakończeniu rękawów, boczne szwy. Rozmiary: S-2XL. Pakowane pojedynczo w foliowy woreczek z naklejką z rozmiarem. Znakowanie full colour - pełną paletą barw. Pakiet 500 sztuk</t>
    </r>
  </si>
  <si>
    <r>
      <t xml:space="preserve">Koszulka gramatura:120-140 g/m², skład: 100% bawełna, 
Elastyczna lamówka: 1x1
</t>
    </r>
    <r>
      <rPr>
        <sz val="14"/>
        <color rgb="FFFF0000"/>
        <rFont val="Calibri"/>
        <family val="2"/>
        <charset val="238"/>
      </rPr>
      <t>Taśma na karku w kolorze koszulki,</t>
    </r>
    <r>
      <rPr>
        <sz val="14"/>
        <color rgb="FF000000"/>
        <rFont val="Calibri"/>
        <family val="2"/>
        <charset val="238"/>
      </rPr>
      <t xml:space="preserve"> brak metki producenta na karczku, podwójne szwy na dole oraz na zakończeniu rękawów, boczne szwy. Rozmiary: S-2XL. Pakowane pojedynczo w foliowy woreczek z naklejką z rozmiarem. Znakowanie full colour - pełną paletą barw. Pakiet 1000 sztuk</t>
    </r>
  </si>
  <si>
    <t>Podarowane.pl</t>
  </si>
  <si>
    <r>
      <t xml:space="preserve">KALKULACJA CENOWA
Gadżety dla Samorządu Studentów UJ, Towarzystwa Doktorantów UJ, Rady Kół Naukowych UJ i in. organizacji studenckich.
CZĘŚĆ II
</t>
    </r>
    <r>
      <rPr>
        <b/>
        <sz val="11"/>
        <color rgb="FFFF0000"/>
        <rFont val="Calibri"/>
        <family val="2"/>
        <charset val="238"/>
        <scheme val="minor"/>
      </rPr>
      <t>- modyfikacja z dnia 06.02.2024 r.</t>
    </r>
  </si>
  <si>
    <r>
      <t xml:space="preserve">KALKULACJA CENOWA
Koszulki dla Samorządu Studentów UJ, Towarzystwa Doktorantów UJ, Rady Kół Naukowych UJ i in. organizacji studenckich.
CZĘŚĆ V
</t>
    </r>
    <r>
      <rPr>
        <b/>
        <sz val="16"/>
        <color rgb="FFFF0000"/>
        <rFont val="Calibri"/>
        <family val="2"/>
        <charset val="238"/>
        <scheme val="minor"/>
      </rPr>
      <t>- modyfikacja z dnia 06.02.2024 r.</t>
    </r>
  </si>
  <si>
    <r>
      <t xml:space="preserve">KALKULACJA CENOWA
Odzież i dodatki dla Samorządu Studentów UJ, Towarzystwa Doktorantów UJ, Rady Kół Naukowych UJ i in. organizacji studenckich.
CZĘŚĆ III
</t>
    </r>
    <r>
      <rPr>
        <b/>
        <sz val="11"/>
        <color rgb="FFFF0000"/>
        <rFont val="Calibri"/>
        <family val="2"/>
        <charset val="238"/>
        <scheme val="minor"/>
      </rPr>
      <t>- modyfikacja z dnia 06.02.2024 r.</t>
    </r>
  </si>
  <si>
    <r>
      <t xml:space="preserve">	
</t>
    </r>
    <r>
      <rPr>
        <sz val="14"/>
        <color rgb="FFFF0000"/>
        <rFont val="Calibri"/>
        <family val="2"/>
        <charset val="238"/>
      </rPr>
      <t>Torba 100% bawełniana. Wymiary 38x42 , wymiary ucha 2x70 (+,-2 cm). Gramatura tkaniny 140g/m2.</t>
    </r>
    <r>
      <rPr>
        <sz val="14"/>
        <color theme="1"/>
        <rFont val="Calibri"/>
        <family val="2"/>
        <charset val="238"/>
      </rPr>
      <t xml:space="preserve"> Wymiary logo UJ oraz znakowania do uzgodnienia z wykonawcą. Minimalna ilość zamówienia 20 szt. </t>
    </r>
  </si>
  <si>
    <r>
      <t xml:space="preserve">	
</t>
    </r>
    <r>
      <rPr>
        <sz val="14"/>
        <color rgb="FFFF0000"/>
        <rFont val="Calibri"/>
        <family val="2"/>
        <charset val="238"/>
      </rPr>
      <t>Torba 100% bawełniana. Wymiary 38x42 , wymiary ucha 2x70 (+,-2 cm). Gramatura tkaniny 140g/m2</t>
    </r>
    <r>
      <rPr>
        <sz val="14"/>
        <color theme="1"/>
        <rFont val="Calibri"/>
        <family val="2"/>
        <charset val="238"/>
      </rPr>
      <t>. Wymiary logo UJ oraz znakowania do uzgodnienia z wykonawcą. Pakiet 50 sztuk.</t>
    </r>
  </si>
  <si>
    <r>
      <t xml:space="preserve">	
</t>
    </r>
    <r>
      <rPr>
        <sz val="14"/>
        <color rgb="FFFF0000"/>
        <rFont val="Calibri"/>
        <family val="2"/>
        <charset val="238"/>
      </rPr>
      <t>Torba 100% bawełniana. Wymiary 38x42 , wymiary ucha 2x70 (+,-2 cm). Gramatura tkaniny 140g/m2.</t>
    </r>
    <r>
      <rPr>
        <sz val="14"/>
        <color theme="1"/>
        <rFont val="Calibri"/>
        <family val="2"/>
        <charset val="238"/>
      </rPr>
      <t xml:space="preserve"> Wymiary logo UJ oraz znakowania do uzgodnienia z wykonawcą. Pakiet 100 sztuk</t>
    </r>
  </si>
  <si>
    <r>
      <t xml:space="preserve">	
</t>
    </r>
    <r>
      <rPr>
        <sz val="14"/>
        <color rgb="FFFF0000"/>
        <rFont val="Calibri"/>
        <family val="2"/>
        <charset val="238"/>
      </rPr>
      <t xml:space="preserve">Torba 100% bawełniana. Wymiary 38x42 , wymiary ucha 2x70 (+,-2 cm). Gramatura tkaniny 140g/m2. </t>
    </r>
    <r>
      <rPr>
        <sz val="14"/>
        <color theme="1"/>
        <rFont val="Calibri"/>
        <family val="2"/>
        <charset val="238"/>
      </rPr>
      <t>Wymiary logo UJ oraz znakowania do uzgodnienia z wykonawcą. Pakiet 200 sztuk</t>
    </r>
  </si>
  <si>
    <r>
      <t xml:space="preserve">	
</t>
    </r>
    <r>
      <rPr>
        <sz val="14"/>
        <color rgb="FFFF0000"/>
        <rFont val="Calibri"/>
        <family val="2"/>
        <charset val="238"/>
      </rPr>
      <t xml:space="preserve">Torba 100% bawełniana. Wymiary 38x42 , wymiary ucha 2x70 (+,-2 cm). Gramatura tkaniny 140g/m2. </t>
    </r>
    <r>
      <rPr>
        <sz val="14"/>
        <color theme="1"/>
        <rFont val="Calibri"/>
        <family val="2"/>
        <charset val="238"/>
      </rPr>
      <t>Wymiary logo UJ oraz znakowania do uzgodnienia z wykonawcą. Pakiet 500 sztuk</t>
    </r>
  </si>
  <si>
    <r>
      <t xml:space="preserve">	
</t>
    </r>
    <r>
      <rPr>
        <sz val="14"/>
        <color rgb="FFFF0000"/>
        <rFont val="Calibri"/>
        <family val="2"/>
        <charset val="238"/>
      </rPr>
      <t>Torba 100% bawełniana. Wymiary 38x42 , wymiary ucha 2x70 (+,-2 cm). Gramatura tkaniny 140g/m2</t>
    </r>
    <r>
      <rPr>
        <sz val="14"/>
        <color theme="1"/>
        <rFont val="Calibri"/>
        <family val="2"/>
        <charset val="238"/>
      </rPr>
      <t>. Wymiary logo UJ oraz znakowania do uzgodnienia z wykonawcą. Pakiet 1000 sztuk.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</si>
</sst>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37" x14ac:knownFonts="1">
    <font>
      <sz val="11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charset val="238"/>
    </font>
    <font>
      <sz val="20"/>
      <color theme="1"/>
      <name val="Calibri"/>
      <family val="2"/>
      <scheme val="minor"/>
    </font>
    <font>
      <sz val="20"/>
      <color rgb="FF000000"/>
      <name val="Calibri"/>
      <family val="2"/>
      <scheme val="minor"/>
    </font>
    <font>
      <sz val="14"/>
      <color theme="1"/>
      <name val="Calibri"/>
      <family val="2"/>
      <charset val="238"/>
    </font>
    <font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u/>
      <sz val="12"/>
      <color theme="1"/>
      <name val="Calibri"/>
      <family val="2"/>
    </font>
    <font>
      <sz val="13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6"/>
      <color rgb="FFFF0000"/>
      <name val="Calibri"/>
      <family val="2"/>
      <charset val="238"/>
      <scheme val="minor"/>
    </font>
    <font>
      <sz val="14"/>
      <color rgb="FFFF0000"/>
      <name val="Calibri"/>
      <family val="2"/>
      <charset val="238"/>
    </font>
    <font>
      <sz val="12"/>
      <color rgb="FFFF0000"/>
      <name val="Calibri"/>
      <family val="2"/>
    </font>
    <font>
      <b/>
      <sz val="11"/>
      <color rgb="FFFF0000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E2EFD9"/>
      </patternFill>
    </fill>
    <fill>
      <patternFill patternType="solid">
        <fgColor theme="0"/>
        <bgColor rgb="FFE2EFDA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 tint="-0.149998474074526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53">
    <xf numFmtId="0" fontId="0" fillId="0" borderId="0" xfId="0"/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2" borderId="0" xfId="0" applyFill="1"/>
    <xf numFmtId="0" fontId="0" fillId="0" borderId="1" xfId="0" applyBorder="1"/>
    <xf numFmtId="164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9" fillId="0" borderId="0" xfId="0" applyFont="1"/>
    <xf numFmtId="0" fontId="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0" fillId="0" borderId="4" xfId="0" applyBorder="1"/>
    <xf numFmtId="0" fontId="7" fillId="3" borderId="0" xfId="0" applyFont="1" applyFill="1"/>
    <xf numFmtId="0" fontId="0" fillId="3" borderId="0" xfId="0" applyFill="1"/>
    <xf numFmtId="0" fontId="0" fillId="3" borderId="2" xfId="0" applyFill="1" applyBorder="1"/>
    <xf numFmtId="0" fontId="0" fillId="3" borderId="1" xfId="0" applyFill="1" applyBorder="1"/>
    <xf numFmtId="0" fontId="10" fillId="3" borderId="0" xfId="0" applyFont="1" applyFill="1"/>
    <xf numFmtId="0" fontId="10" fillId="3" borderId="1" xfId="0" applyFont="1" applyFill="1" applyBorder="1"/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Alignment="1">
      <alignment wrapText="1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26" xfId="0" applyBorder="1" applyAlignment="1">
      <alignment horizontal="center"/>
    </xf>
    <xf numFmtId="0" fontId="9" fillId="2" borderId="25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0" fillId="0" borderId="2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6" xfId="0" applyBorder="1"/>
    <xf numFmtId="0" fontId="0" fillId="0" borderId="26" xfId="0" applyBorder="1" applyAlignment="1">
      <alignment vertical="center"/>
    </xf>
    <xf numFmtId="0" fontId="9" fillId="0" borderId="25" xfId="0" applyFont="1" applyBorder="1"/>
    <xf numFmtId="0" fontId="0" fillId="3" borderId="26" xfId="0" applyFill="1" applyBorder="1"/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vertical="center" wrapText="1"/>
    </xf>
    <xf numFmtId="0" fontId="0" fillId="0" borderId="30" xfId="0" applyBorder="1" applyAlignment="1">
      <alignment wrapText="1"/>
    </xf>
    <xf numFmtId="0" fontId="0" fillId="0" borderId="30" xfId="0" applyBorder="1"/>
    <xf numFmtId="0" fontId="7" fillId="0" borderId="30" xfId="0" applyFont="1" applyBorder="1" applyAlignment="1">
      <alignment vertical="center"/>
    </xf>
    <xf numFmtId="0" fontId="0" fillId="0" borderId="27" xfId="0" applyBorder="1" applyAlignment="1">
      <alignment horizontal="center" vertical="center" wrapText="1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0" fontId="17" fillId="2" borderId="7" xfId="0" applyFont="1" applyFill="1" applyBorder="1"/>
    <xf numFmtId="0" fontId="17" fillId="2" borderId="3" xfId="0" applyFont="1" applyFill="1" applyBorder="1" applyAlignment="1">
      <alignment horizontal="center" vertical="center" wrapText="1"/>
    </xf>
    <xf numFmtId="0" fontId="17" fillId="2" borderId="13" xfId="0" applyFont="1" applyFill="1" applyBorder="1"/>
    <xf numFmtId="0" fontId="17" fillId="2" borderId="3" xfId="0" applyFont="1" applyFill="1" applyBorder="1"/>
    <xf numFmtId="0" fontId="17" fillId="2" borderId="3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4" borderId="18" xfId="0" applyFont="1" applyFill="1" applyBorder="1"/>
    <xf numFmtId="0" fontId="17" fillId="4" borderId="19" xfId="0" applyFont="1" applyFill="1" applyBorder="1"/>
    <xf numFmtId="0" fontId="20" fillId="2" borderId="20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7" fillId="2" borderId="23" xfId="0" applyFont="1" applyFill="1" applyBorder="1" applyAlignment="1">
      <alignment horizontal="center" vertical="center" wrapText="1"/>
    </xf>
    <xf numFmtId="0" fontId="17" fillId="0" borderId="25" xfId="0" applyFont="1" applyBorder="1"/>
    <xf numFmtId="0" fontId="17" fillId="0" borderId="0" xfId="0" applyFont="1" applyAlignment="1">
      <alignment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0" fillId="0" borderId="29" xfId="0" applyBorder="1"/>
    <xf numFmtId="0" fontId="16" fillId="0" borderId="30" xfId="0" applyFont="1" applyBorder="1" applyAlignment="1">
      <alignment wrapText="1"/>
    </xf>
    <xf numFmtId="0" fontId="7" fillId="0" borderId="30" xfId="0" applyFont="1" applyBorder="1" applyAlignment="1">
      <alignment wrapText="1"/>
    </xf>
    <xf numFmtId="164" fontId="0" fillId="0" borderId="30" xfId="0" applyNumberForma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" fillId="4" borderId="40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11" fillId="4" borderId="28" xfId="0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horizontal="center" vertical="center"/>
    </xf>
    <xf numFmtId="0" fontId="19" fillId="4" borderId="40" xfId="0" applyFont="1" applyFill="1" applyBorder="1" applyAlignment="1">
      <alignment horizontal="center" vertical="center" wrapText="1"/>
    </xf>
    <xf numFmtId="0" fontId="19" fillId="4" borderId="28" xfId="0" applyFont="1" applyFill="1" applyBorder="1" applyAlignment="1">
      <alignment horizontal="center" vertical="center" wrapText="1"/>
    </xf>
    <xf numFmtId="0" fontId="18" fillId="4" borderId="28" xfId="0" applyFont="1" applyFill="1" applyBorder="1" applyAlignment="1">
      <alignment horizontal="center" vertical="center" wrapText="1"/>
    </xf>
    <xf numFmtId="0" fontId="17" fillId="2" borderId="23" xfId="0" applyFont="1" applyFill="1" applyBorder="1"/>
    <xf numFmtId="0" fontId="17" fillId="2" borderId="23" xfId="0" applyFont="1" applyFill="1" applyBorder="1" applyAlignment="1">
      <alignment horizontal="center" vertical="center"/>
    </xf>
    <xf numFmtId="0" fontId="24" fillId="2" borderId="36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4" fillId="2" borderId="20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4" fillId="2" borderId="22" xfId="0" applyFont="1" applyFill="1" applyBorder="1" applyAlignment="1">
      <alignment horizontal="center" vertical="center" wrapText="1"/>
    </xf>
    <xf numFmtId="0" fontId="24" fillId="2" borderId="15" xfId="0" applyFont="1" applyFill="1" applyBorder="1" applyAlignment="1">
      <alignment horizontal="center"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 wrapText="1"/>
    </xf>
    <xf numFmtId="0" fontId="25" fillId="2" borderId="15" xfId="0" applyFont="1" applyFill="1" applyBorder="1"/>
    <xf numFmtId="0" fontId="25" fillId="2" borderId="23" xfId="0" applyFont="1" applyFill="1" applyBorder="1" applyAlignment="1">
      <alignment horizontal="center" vertical="center" wrapText="1"/>
    </xf>
    <xf numFmtId="0" fontId="24" fillId="2" borderId="35" xfId="0" applyFont="1" applyFill="1" applyBorder="1" applyAlignment="1">
      <alignment horizontal="center" vertical="center" wrapText="1"/>
    </xf>
    <xf numFmtId="0" fontId="23" fillId="4" borderId="31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 wrapText="1"/>
    </xf>
    <xf numFmtId="0" fontId="15" fillId="5" borderId="12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0" borderId="34" xfId="1" applyFont="1" applyFill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 wrapText="1"/>
    </xf>
    <xf numFmtId="0" fontId="26" fillId="0" borderId="1" xfId="0" applyFont="1" applyBorder="1"/>
    <xf numFmtId="0" fontId="27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7" fillId="0" borderId="1" xfId="0" applyFont="1" applyBorder="1"/>
    <xf numFmtId="0" fontId="0" fillId="0" borderId="1" xfId="0" applyBorder="1" applyAlignment="1">
      <alignment horizontal="center" vertical="center"/>
    </xf>
    <xf numFmtId="0" fontId="27" fillId="0" borderId="22" xfId="0" applyFont="1" applyBorder="1" applyAlignment="1">
      <alignment horizontal="center" vertical="center" wrapText="1"/>
    </xf>
    <xf numFmtId="0" fontId="27" fillId="0" borderId="23" xfId="0" applyFont="1" applyBorder="1" applyAlignment="1">
      <alignment horizontal="center" vertical="center" wrapText="1"/>
    </xf>
    <xf numFmtId="0" fontId="0" fillId="0" borderId="23" xfId="0" applyBorder="1"/>
    <xf numFmtId="0" fontId="0" fillId="0" borderId="23" xfId="0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wrapText="1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27" fillId="0" borderId="36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11" fillId="9" borderId="46" xfId="0" applyFont="1" applyFill="1" applyBorder="1" applyAlignment="1">
      <alignment horizontal="center" vertical="center" wrapText="1"/>
    </xf>
    <xf numFmtId="0" fontId="11" fillId="9" borderId="47" xfId="0" applyFont="1" applyFill="1" applyBorder="1" applyAlignment="1">
      <alignment horizontal="center" vertical="center" wrapText="1"/>
    </xf>
    <xf numFmtId="0" fontId="11" fillId="9" borderId="48" xfId="0" applyFont="1" applyFill="1" applyBorder="1" applyAlignment="1">
      <alignment horizontal="center" vertical="center" wrapText="1"/>
    </xf>
    <xf numFmtId="4" fontId="0" fillId="0" borderId="49" xfId="0" applyNumberForma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9" fillId="0" borderId="44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27" fillId="9" borderId="37" xfId="0" applyFont="1" applyFill="1" applyBorder="1" applyAlignment="1">
      <alignment horizontal="center" vertical="center" wrapText="1"/>
    </xf>
    <xf numFmtId="0" fontId="27" fillId="9" borderId="34" xfId="0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7" fillId="9" borderId="20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29" fillId="9" borderId="20" xfId="0" applyFont="1" applyFill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7" fillId="9" borderId="20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9" borderId="22" xfId="0" applyFont="1" applyFill="1" applyBorder="1" applyAlignment="1">
      <alignment horizontal="center" vertical="center" wrapText="1"/>
    </xf>
    <xf numFmtId="0" fontId="7" fillId="9" borderId="23" xfId="0" applyFont="1" applyFill="1" applyBorder="1" applyAlignment="1">
      <alignment horizontal="center" vertical="center" wrapText="1"/>
    </xf>
    <xf numFmtId="0" fontId="0" fillId="9" borderId="37" xfId="0" applyFill="1" applyBorder="1" applyAlignment="1">
      <alignment horizontal="center" vertical="center"/>
    </xf>
    <xf numFmtId="0" fontId="0" fillId="9" borderId="34" xfId="0" applyFill="1" applyBorder="1" applyAlignment="1">
      <alignment horizontal="center" vertical="center"/>
    </xf>
    <xf numFmtId="4" fontId="0" fillId="9" borderId="34" xfId="0" applyNumberFormat="1" applyFill="1" applyBorder="1" applyAlignment="1">
      <alignment horizontal="center" vertical="center"/>
    </xf>
    <xf numFmtId="4" fontId="0" fillId="9" borderId="38" xfId="0" applyNumberFormat="1" applyFill="1" applyBorder="1" applyAlignment="1">
      <alignment horizontal="center" vertical="center"/>
    </xf>
    <xf numFmtId="4" fontId="0" fillId="9" borderId="1" xfId="0" applyNumberFormat="1" applyFill="1" applyBorder="1" applyAlignment="1">
      <alignment horizontal="center" vertical="center"/>
    </xf>
    <xf numFmtId="4" fontId="0" fillId="9" borderId="21" xfId="0" applyNumberFormat="1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4" fontId="0" fillId="9" borderId="1" xfId="0" applyNumberFormat="1" applyFill="1" applyBorder="1" applyAlignment="1">
      <alignment horizontal="center" vertical="center" wrapText="1"/>
    </xf>
    <xf numFmtId="4" fontId="0" fillId="9" borderId="21" xfId="0" applyNumberFormat="1" applyFill="1" applyBorder="1" applyAlignment="1">
      <alignment horizontal="center" vertical="center" wrapText="1"/>
    </xf>
    <xf numFmtId="0" fontId="0" fillId="9" borderId="22" xfId="0" applyFill="1" applyBorder="1" applyAlignment="1">
      <alignment horizontal="center" vertical="center" wrapText="1"/>
    </xf>
    <xf numFmtId="0" fontId="0" fillId="9" borderId="23" xfId="0" applyFill="1" applyBorder="1" applyAlignment="1">
      <alignment horizontal="center" vertical="center" wrapText="1"/>
    </xf>
    <xf numFmtId="4" fontId="0" fillId="9" borderId="23" xfId="0" applyNumberFormat="1" applyFill="1" applyBorder="1" applyAlignment="1">
      <alignment horizontal="center" vertical="center" wrapText="1"/>
    </xf>
    <xf numFmtId="4" fontId="0" fillId="9" borderId="24" xfId="0" applyNumberFormat="1" applyFill="1" applyBorder="1" applyAlignment="1">
      <alignment horizontal="center" vertical="center" wrapText="1"/>
    </xf>
    <xf numFmtId="4" fontId="27" fillId="9" borderId="34" xfId="0" applyNumberFormat="1" applyFont="1" applyFill="1" applyBorder="1" applyAlignment="1">
      <alignment horizontal="center" vertical="center" wrapText="1"/>
    </xf>
    <xf numFmtId="4" fontId="27" fillId="9" borderId="38" xfId="0" applyNumberFormat="1" applyFont="1" applyFill="1" applyBorder="1" applyAlignment="1">
      <alignment horizontal="center" vertical="center" wrapText="1"/>
    </xf>
    <xf numFmtId="4" fontId="27" fillId="9" borderId="1" xfId="0" applyNumberFormat="1" applyFont="1" applyFill="1" applyBorder="1" applyAlignment="1">
      <alignment horizontal="center" vertical="center" wrapText="1"/>
    </xf>
    <xf numFmtId="4" fontId="27" fillId="9" borderId="21" xfId="0" applyNumberFormat="1" applyFont="1" applyFill="1" applyBorder="1" applyAlignment="1">
      <alignment horizontal="center" vertical="center" wrapText="1"/>
    </xf>
    <xf numFmtId="4" fontId="27" fillId="9" borderId="1" xfId="0" applyNumberFormat="1" applyFont="1" applyFill="1" applyBorder="1" applyAlignment="1">
      <alignment horizontal="center" vertical="center"/>
    </xf>
    <xf numFmtId="4" fontId="27" fillId="9" borderId="21" xfId="0" applyNumberFormat="1" applyFont="1" applyFill="1" applyBorder="1" applyAlignment="1">
      <alignment horizontal="center" vertical="center"/>
    </xf>
    <xf numFmtId="4" fontId="26" fillId="9" borderId="1" xfId="0" applyNumberFormat="1" applyFont="1" applyFill="1" applyBorder="1" applyAlignment="1">
      <alignment horizontal="center" vertical="center"/>
    </xf>
    <xf numFmtId="4" fontId="26" fillId="9" borderId="21" xfId="0" applyNumberFormat="1" applyFont="1" applyFill="1" applyBorder="1" applyAlignment="1">
      <alignment horizontal="center" vertical="center"/>
    </xf>
    <xf numFmtId="4" fontId="29" fillId="9" borderId="1" xfId="0" applyNumberFormat="1" applyFont="1" applyFill="1" applyBorder="1" applyAlignment="1">
      <alignment horizontal="center" vertical="center"/>
    </xf>
    <xf numFmtId="4" fontId="29" fillId="9" borderId="21" xfId="0" applyNumberFormat="1" applyFont="1" applyFill="1" applyBorder="1" applyAlignment="1">
      <alignment horizontal="center" vertical="center"/>
    </xf>
    <xf numFmtId="4" fontId="7" fillId="9" borderId="1" xfId="0" applyNumberFormat="1" applyFont="1" applyFill="1" applyBorder="1" applyAlignment="1">
      <alignment horizontal="center" vertical="center" wrapText="1"/>
    </xf>
    <xf numFmtId="4" fontId="7" fillId="9" borderId="21" xfId="0" applyNumberFormat="1" applyFont="1" applyFill="1" applyBorder="1" applyAlignment="1">
      <alignment horizontal="center" vertical="center" wrapText="1"/>
    </xf>
    <xf numFmtId="4" fontId="7" fillId="9" borderId="23" xfId="0" applyNumberFormat="1" applyFont="1" applyFill="1" applyBorder="1" applyAlignment="1">
      <alignment horizontal="center" vertical="center" wrapText="1"/>
    </xf>
    <xf numFmtId="4" fontId="7" fillId="9" borderId="24" xfId="0" applyNumberFormat="1" applyFont="1" applyFill="1" applyBorder="1" applyAlignment="1">
      <alignment horizontal="center" vertical="center" wrapText="1"/>
    </xf>
    <xf numFmtId="4" fontId="7" fillId="2" borderId="49" xfId="0" applyNumberFormat="1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15" fillId="2" borderId="50" xfId="0" applyFont="1" applyFill="1" applyBorder="1" applyAlignment="1">
      <alignment horizontal="center" vertical="center" wrapText="1"/>
    </xf>
    <xf numFmtId="0" fontId="15" fillId="2" borderId="47" xfId="0" applyFont="1" applyFill="1" applyBorder="1" applyAlignment="1">
      <alignment horizontal="center" vertical="center" wrapText="1"/>
    </xf>
    <xf numFmtId="0" fontId="17" fillId="2" borderId="47" xfId="0" applyFont="1" applyFill="1" applyBorder="1" applyAlignment="1">
      <alignment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horizontal="center" vertical="center" wrapText="1"/>
    </xf>
    <xf numFmtId="0" fontId="19" fillId="4" borderId="32" xfId="0" applyFont="1" applyFill="1" applyBorder="1" applyAlignment="1">
      <alignment horizontal="center" vertical="center" wrapText="1"/>
    </xf>
    <xf numFmtId="0" fontId="18" fillId="4" borderId="32" xfId="0" applyFont="1" applyFill="1" applyBorder="1" applyAlignment="1">
      <alignment horizontal="center" vertical="center" wrapText="1"/>
    </xf>
    <xf numFmtId="0" fontId="17" fillId="2" borderId="51" xfId="0" applyFont="1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8" xfId="0" applyFont="1" applyFill="1" applyBorder="1" applyAlignment="1">
      <alignment horizontal="center" vertical="center" wrapText="1"/>
    </xf>
    <xf numFmtId="0" fontId="15" fillId="2" borderId="35" xfId="0" applyFont="1" applyFill="1" applyBorder="1" applyAlignment="1">
      <alignment horizontal="center" vertical="center" wrapText="1"/>
    </xf>
    <xf numFmtId="0" fontId="17" fillId="9" borderId="37" xfId="0" applyFont="1" applyFill="1" applyBorder="1" applyAlignment="1">
      <alignment horizontal="center" vertical="center"/>
    </xf>
    <xf numFmtId="0" fontId="17" fillId="9" borderId="34" xfId="0" applyFont="1" applyFill="1" applyBorder="1" applyAlignment="1">
      <alignment horizontal="center" vertical="center"/>
    </xf>
    <xf numFmtId="4" fontId="17" fillId="9" borderId="34" xfId="0" applyNumberFormat="1" applyFont="1" applyFill="1" applyBorder="1" applyAlignment="1">
      <alignment horizontal="center" vertical="center"/>
    </xf>
    <xf numFmtId="4" fontId="17" fillId="9" borderId="38" xfId="0" applyNumberFormat="1" applyFont="1" applyFill="1" applyBorder="1" applyAlignment="1">
      <alignment horizontal="center" vertical="center"/>
    </xf>
    <xf numFmtId="0" fontId="17" fillId="9" borderId="20" xfId="0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/>
    </xf>
    <xf numFmtId="4" fontId="17" fillId="9" borderId="1" xfId="0" applyNumberFormat="1" applyFont="1" applyFill="1" applyBorder="1" applyAlignment="1">
      <alignment horizontal="center" vertical="center"/>
    </xf>
    <xf numFmtId="4" fontId="17" fillId="9" borderId="21" xfId="0" applyNumberFormat="1" applyFont="1" applyFill="1" applyBorder="1" applyAlignment="1">
      <alignment horizontal="center" vertical="center"/>
    </xf>
    <xf numFmtId="0" fontId="15" fillId="9" borderId="20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4" fontId="15" fillId="9" borderId="1" xfId="0" applyNumberFormat="1" applyFont="1" applyFill="1" applyBorder="1" applyAlignment="1">
      <alignment horizontal="center" vertical="center"/>
    </xf>
    <xf numFmtId="4" fontId="15" fillId="9" borderId="21" xfId="0" applyNumberFormat="1" applyFont="1" applyFill="1" applyBorder="1" applyAlignment="1">
      <alignment horizontal="center" vertical="center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4" fontId="15" fillId="9" borderId="1" xfId="0" applyNumberFormat="1" applyFont="1" applyFill="1" applyBorder="1" applyAlignment="1">
      <alignment horizontal="center" vertical="center" wrapText="1"/>
    </xf>
    <xf numFmtId="4" fontId="15" fillId="9" borderId="21" xfId="0" applyNumberFormat="1" applyFont="1" applyFill="1" applyBorder="1" applyAlignment="1">
      <alignment horizontal="center" vertical="center" wrapText="1"/>
    </xf>
    <xf numFmtId="0" fontId="17" fillId="9" borderId="20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" fontId="17" fillId="9" borderId="1" xfId="0" applyNumberFormat="1" applyFont="1" applyFill="1" applyBorder="1" applyAlignment="1">
      <alignment horizontal="center" vertical="center" wrapText="1"/>
    </xf>
    <xf numFmtId="4" fontId="17" fillId="9" borderId="21" xfId="0" applyNumberFormat="1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 wrapText="1"/>
    </xf>
    <xf numFmtId="0" fontId="15" fillId="9" borderId="23" xfId="0" applyFont="1" applyFill="1" applyBorder="1" applyAlignment="1">
      <alignment horizontal="center" vertical="center" wrapText="1"/>
    </xf>
    <xf numFmtId="4" fontId="15" fillId="9" borderId="23" xfId="0" applyNumberFormat="1" applyFont="1" applyFill="1" applyBorder="1" applyAlignment="1">
      <alignment horizontal="center" vertical="center" wrapText="1"/>
    </xf>
    <xf numFmtId="4" fontId="15" fillId="9" borderId="24" xfId="0" applyNumberFormat="1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4" fontId="15" fillId="2" borderId="49" xfId="0" applyNumberFormat="1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4" fillId="2" borderId="44" xfId="0" applyFont="1" applyFill="1" applyBorder="1" applyAlignment="1">
      <alignment horizontal="center" vertical="center" wrapText="1"/>
    </xf>
    <xf numFmtId="0" fontId="24" fillId="2" borderId="45" xfId="0" applyFont="1" applyFill="1" applyBorder="1" applyAlignment="1">
      <alignment horizontal="center" vertical="center" wrapText="1"/>
    </xf>
    <xf numFmtId="0" fontId="24" fillId="9" borderId="37" xfId="0" applyFont="1" applyFill="1" applyBorder="1" applyAlignment="1">
      <alignment horizontal="center" vertical="center"/>
    </xf>
    <xf numFmtId="0" fontId="24" fillId="9" borderId="34" xfId="0" applyFont="1" applyFill="1" applyBorder="1" applyAlignment="1">
      <alignment horizontal="center" vertical="center"/>
    </xf>
    <xf numFmtId="0" fontId="24" fillId="9" borderId="20" xfId="0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 wrapText="1"/>
    </xf>
    <xf numFmtId="0" fontId="24" fillId="9" borderId="22" xfId="0" applyFont="1" applyFill="1" applyBorder="1" applyAlignment="1">
      <alignment horizontal="center" vertical="center" wrapText="1"/>
    </xf>
    <xf numFmtId="0" fontId="24" fillId="9" borderId="23" xfId="0" applyFont="1" applyFill="1" applyBorder="1" applyAlignment="1">
      <alignment horizontal="center" vertical="center" wrapText="1"/>
    </xf>
    <xf numFmtId="4" fontId="24" fillId="9" borderId="34" xfId="0" applyNumberFormat="1" applyFont="1" applyFill="1" applyBorder="1" applyAlignment="1">
      <alignment horizontal="center" vertical="center"/>
    </xf>
    <xf numFmtId="4" fontId="24" fillId="9" borderId="38" xfId="0" applyNumberFormat="1" applyFont="1" applyFill="1" applyBorder="1" applyAlignment="1">
      <alignment horizontal="center" vertical="center"/>
    </xf>
    <xf numFmtId="4" fontId="24" fillId="9" borderId="1" xfId="0" applyNumberFormat="1" applyFont="1" applyFill="1" applyBorder="1" applyAlignment="1">
      <alignment horizontal="center" vertical="center" wrapText="1"/>
    </xf>
    <xf numFmtId="4" fontId="24" fillId="9" borderId="21" xfId="0" applyNumberFormat="1" applyFont="1" applyFill="1" applyBorder="1" applyAlignment="1">
      <alignment horizontal="center" vertical="center" wrapText="1"/>
    </xf>
    <xf numFmtId="4" fontId="24" fillId="9" borderId="23" xfId="0" applyNumberFormat="1" applyFont="1" applyFill="1" applyBorder="1" applyAlignment="1">
      <alignment horizontal="center" vertical="center" wrapText="1"/>
    </xf>
    <xf numFmtId="4" fontId="24" fillId="9" borderId="24" xfId="0" applyNumberFormat="1" applyFont="1" applyFill="1" applyBorder="1" applyAlignment="1">
      <alignment horizontal="center" vertical="center" wrapText="1"/>
    </xf>
    <xf numFmtId="4" fontId="24" fillId="2" borderId="49" xfId="0" applyNumberFormat="1" applyFont="1" applyFill="1" applyBorder="1" applyAlignment="1">
      <alignment horizontal="center" vertical="center" wrapText="1"/>
    </xf>
    <xf numFmtId="0" fontId="17" fillId="2" borderId="44" xfId="0" applyFont="1" applyFill="1" applyBorder="1" applyAlignment="1">
      <alignment horizontal="center" vertical="center"/>
    </xf>
    <xf numFmtId="0" fontId="17" fillId="2" borderId="45" xfId="0" applyFont="1" applyFill="1" applyBorder="1" applyAlignment="1">
      <alignment horizontal="center" vertical="center"/>
    </xf>
    <xf numFmtId="0" fontId="17" fillId="9" borderId="22" xfId="0" applyFont="1" applyFill="1" applyBorder="1" applyAlignment="1">
      <alignment horizontal="center" vertical="center"/>
    </xf>
    <xf numFmtId="0" fontId="17" fillId="9" borderId="23" xfId="0" applyFont="1" applyFill="1" applyBorder="1" applyAlignment="1">
      <alignment horizontal="center" vertical="center"/>
    </xf>
    <xf numFmtId="4" fontId="17" fillId="9" borderId="23" xfId="0" applyNumberFormat="1" applyFont="1" applyFill="1" applyBorder="1" applyAlignment="1">
      <alignment horizontal="center" vertical="center"/>
    </xf>
    <xf numFmtId="4" fontId="17" fillId="9" borderId="24" xfId="0" applyNumberFormat="1" applyFont="1" applyFill="1" applyBorder="1" applyAlignment="1">
      <alignment horizontal="center" vertical="center"/>
    </xf>
    <xf numFmtId="4" fontId="17" fillId="2" borderId="49" xfId="0" applyNumberFormat="1" applyFont="1" applyFill="1" applyBorder="1" applyAlignment="1">
      <alignment horizontal="center" vertical="center"/>
    </xf>
    <xf numFmtId="0" fontId="24" fillId="2" borderId="53" xfId="0" applyFont="1" applyFill="1" applyBorder="1" applyAlignment="1">
      <alignment horizontal="center" vertical="center" wrapText="1"/>
    </xf>
    <xf numFmtId="0" fontId="25" fillId="2" borderId="54" xfId="0" applyFont="1" applyFill="1" applyBorder="1"/>
    <xf numFmtId="0" fontId="0" fillId="6" borderId="55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2" borderId="51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top" wrapText="1"/>
    </xf>
    <xf numFmtId="0" fontId="26" fillId="2" borderId="10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center" wrapText="1"/>
    </xf>
    <xf numFmtId="0" fontId="35" fillId="0" borderId="44" xfId="0" applyFont="1" applyBorder="1" applyAlignment="1">
      <alignment horizontal="center" vertical="center"/>
    </xf>
    <xf numFmtId="0" fontId="22" fillId="0" borderId="17" xfId="0" applyFont="1" applyBorder="1" applyAlignment="1">
      <alignment horizontal="right"/>
    </xf>
    <xf numFmtId="0" fontId="22" fillId="0" borderId="18" xfId="0" applyFont="1" applyBorder="1" applyAlignment="1">
      <alignment horizontal="right"/>
    </xf>
    <xf numFmtId="0" fontId="22" fillId="0" borderId="19" xfId="0" applyFont="1" applyBorder="1" applyAlignment="1">
      <alignment horizontal="right"/>
    </xf>
    <xf numFmtId="0" fontId="21" fillId="0" borderId="2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6" fillId="4" borderId="17" xfId="0" applyFont="1" applyFill="1" applyBorder="1" applyAlignment="1">
      <alignment horizontal="center"/>
    </xf>
    <xf numFmtId="0" fontId="6" fillId="4" borderId="18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30" fillId="9" borderId="41" xfId="0" applyFont="1" applyFill="1" applyBorder="1" applyAlignment="1">
      <alignment horizontal="center" vertical="center" wrapText="1"/>
    </xf>
    <xf numFmtId="0" fontId="30" fillId="9" borderId="42" xfId="0" applyFont="1" applyFill="1" applyBorder="1" applyAlignment="1">
      <alignment horizontal="center" vertical="center" wrapText="1"/>
    </xf>
    <xf numFmtId="0" fontId="30" fillId="9" borderId="33" xfId="0" applyFont="1" applyFill="1" applyBorder="1" applyAlignment="1">
      <alignment horizontal="center" vertical="center" wrapText="1"/>
    </xf>
    <xf numFmtId="0" fontId="31" fillId="0" borderId="41" xfId="0" applyFont="1" applyBorder="1" applyAlignment="1">
      <alignment horizontal="right" vertical="center" wrapText="1"/>
    </xf>
    <xf numFmtId="0" fontId="31" fillId="0" borderId="42" xfId="0" applyFont="1" applyBorder="1" applyAlignment="1">
      <alignment horizontal="right" vertical="center" wrapText="1"/>
    </xf>
    <xf numFmtId="0" fontId="31" fillId="0" borderId="33" xfId="0" applyFont="1" applyBorder="1" applyAlignment="1">
      <alignment horizontal="right" vertical="center" wrapText="1"/>
    </xf>
    <xf numFmtId="0" fontId="31" fillId="2" borderId="41" xfId="0" applyFont="1" applyFill="1" applyBorder="1" applyAlignment="1">
      <alignment horizontal="right" vertical="center" wrapText="1"/>
    </xf>
    <xf numFmtId="0" fontId="31" fillId="2" borderId="42" xfId="0" applyFont="1" applyFill="1" applyBorder="1" applyAlignment="1">
      <alignment horizontal="right" vertical="center" wrapText="1"/>
    </xf>
    <xf numFmtId="0" fontId="31" fillId="2" borderId="33" xfId="0" applyFont="1" applyFill="1" applyBorder="1" applyAlignment="1">
      <alignment horizontal="right" vertical="center" wrapText="1"/>
    </xf>
    <xf numFmtId="0" fontId="12" fillId="4" borderId="17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26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30" fillId="9" borderId="17" xfId="0" applyFont="1" applyFill="1" applyBorder="1" applyAlignment="1">
      <alignment horizontal="center" vertical="center" wrapText="1"/>
    </xf>
    <xf numFmtId="0" fontId="30" fillId="9" borderId="18" xfId="0" applyFont="1" applyFill="1" applyBorder="1" applyAlignment="1">
      <alignment horizontal="center" vertical="center" wrapText="1"/>
    </xf>
    <xf numFmtId="0" fontId="30" fillId="9" borderId="19" xfId="0" applyFont="1" applyFill="1" applyBorder="1" applyAlignment="1">
      <alignment horizontal="center" vertical="center" wrapText="1"/>
    </xf>
    <xf numFmtId="0" fontId="30" fillId="9" borderId="29" xfId="0" applyFont="1" applyFill="1" applyBorder="1" applyAlignment="1">
      <alignment horizontal="center" vertical="center" wrapText="1"/>
    </xf>
    <xf numFmtId="0" fontId="30" fillId="9" borderId="30" xfId="0" applyFont="1" applyFill="1" applyBorder="1" applyAlignment="1">
      <alignment horizontal="center" vertical="center" wrapText="1"/>
    </xf>
    <xf numFmtId="0" fontId="30" fillId="9" borderId="27" xfId="0" applyFont="1" applyFill="1" applyBorder="1" applyAlignment="1">
      <alignment horizontal="center" vertical="center" wrapText="1"/>
    </xf>
    <xf numFmtId="0" fontId="18" fillId="4" borderId="17" xfId="0" applyFont="1" applyFill="1" applyBorder="1" applyAlignment="1">
      <alignment horizontal="center" vertical="center"/>
    </xf>
    <xf numFmtId="0" fontId="18" fillId="4" borderId="18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 wrapText="1"/>
    </xf>
    <xf numFmtId="0" fontId="2" fillId="0" borderId="19" xfId="0" applyFont="1" applyBorder="1" applyAlignment="1">
      <alignment horizontal="right" vertical="center" wrapText="1"/>
    </xf>
    <xf numFmtId="0" fontId="18" fillId="4" borderId="19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8" fillId="4" borderId="26" xfId="0" applyFont="1" applyFill="1" applyBorder="1" applyAlignment="1">
      <alignment horizontal="center" vertical="center"/>
    </xf>
    <xf numFmtId="0" fontId="21" fillId="0" borderId="17" xfId="0" applyFont="1" applyBorder="1" applyAlignment="1">
      <alignment horizontal="right" vertical="center"/>
    </xf>
    <xf numFmtId="0" fontId="21" fillId="0" borderId="18" xfId="0" applyFont="1" applyBorder="1" applyAlignment="1">
      <alignment horizontal="right" vertical="center"/>
    </xf>
    <xf numFmtId="0" fontId="32" fillId="2" borderId="41" xfId="0" applyFont="1" applyFill="1" applyBorder="1" applyAlignment="1">
      <alignment horizontal="right" vertical="center" wrapText="1"/>
    </xf>
    <xf numFmtId="0" fontId="32" fillId="2" borderId="42" xfId="0" applyFont="1" applyFill="1" applyBorder="1" applyAlignment="1">
      <alignment horizontal="right" vertical="center" wrapText="1"/>
    </xf>
    <xf numFmtId="0" fontId="32" fillId="2" borderId="33" xfId="0" applyFont="1" applyFill="1" applyBorder="1" applyAlignment="1">
      <alignment horizontal="right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</cellXfs>
  <cellStyles count="2">
    <cellStyle name="Hyperlink" xfId="1" xr:uid="{00000000-0005-0000-0000-000000000000}"/>
    <cellStyle name="Normalny" xfId="0" builtinId="0"/>
  </cellStyles>
  <dxfs count="0"/>
  <tableStyles count="0" defaultTableStyle="TableStyleMedium2" defaultPivotStyle="PivotStyleLight16"/>
  <colors>
    <mruColors>
      <color rgb="FF00F2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26" Type="http://schemas.openxmlformats.org/officeDocument/2006/relationships/image" Target="../media/image40.jpeg"/><Relationship Id="rId39" Type="http://schemas.openxmlformats.org/officeDocument/2006/relationships/image" Target="../media/image53.jpeg"/><Relationship Id="rId21" Type="http://schemas.openxmlformats.org/officeDocument/2006/relationships/image" Target="../media/image35.jpeg"/><Relationship Id="rId34" Type="http://schemas.openxmlformats.org/officeDocument/2006/relationships/image" Target="../media/image48.jpeg"/><Relationship Id="rId42" Type="http://schemas.openxmlformats.org/officeDocument/2006/relationships/image" Target="../media/image56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20" Type="http://schemas.openxmlformats.org/officeDocument/2006/relationships/image" Target="../media/image34.jpeg"/><Relationship Id="rId29" Type="http://schemas.openxmlformats.org/officeDocument/2006/relationships/image" Target="../media/image43.jpeg"/><Relationship Id="rId41" Type="http://schemas.openxmlformats.org/officeDocument/2006/relationships/image" Target="../media/image55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24" Type="http://schemas.openxmlformats.org/officeDocument/2006/relationships/image" Target="../media/image38.jpeg"/><Relationship Id="rId32" Type="http://schemas.openxmlformats.org/officeDocument/2006/relationships/image" Target="../media/image46.jpeg"/><Relationship Id="rId37" Type="http://schemas.openxmlformats.org/officeDocument/2006/relationships/image" Target="../media/image51.jpeg"/><Relationship Id="rId40" Type="http://schemas.openxmlformats.org/officeDocument/2006/relationships/image" Target="../media/image54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23" Type="http://schemas.openxmlformats.org/officeDocument/2006/relationships/image" Target="../media/image37.jpeg"/><Relationship Id="rId28" Type="http://schemas.openxmlformats.org/officeDocument/2006/relationships/image" Target="../media/image42.jpeg"/><Relationship Id="rId36" Type="http://schemas.openxmlformats.org/officeDocument/2006/relationships/image" Target="../media/image50.jpeg"/><Relationship Id="rId10" Type="http://schemas.openxmlformats.org/officeDocument/2006/relationships/image" Target="../media/image24.jpeg"/><Relationship Id="rId19" Type="http://schemas.openxmlformats.org/officeDocument/2006/relationships/image" Target="../media/image33.jpeg"/><Relationship Id="rId31" Type="http://schemas.openxmlformats.org/officeDocument/2006/relationships/image" Target="../media/image45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Relationship Id="rId22" Type="http://schemas.openxmlformats.org/officeDocument/2006/relationships/image" Target="../media/image36.jpeg"/><Relationship Id="rId27" Type="http://schemas.openxmlformats.org/officeDocument/2006/relationships/image" Target="../media/image41.jpeg"/><Relationship Id="rId30" Type="http://schemas.openxmlformats.org/officeDocument/2006/relationships/image" Target="../media/image44.jpeg"/><Relationship Id="rId35" Type="http://schemas.openxmlformats.org/officeDocument/2006/relationships/image" Target="../media/image49.jpeg"/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5" Type="http://schemas.openxmlformats.org/officeDocument/2006/relationships/image" Target="../media/image39.jpeg"/><Relationship Id="rId33" Type="http://schemas.openxmlformats.org/officeDocument/2006/relationships/image" Target="../media/image47.jpeg"/><Relationship Id="rId38" Type="http://schemas.openxmlformats.org/officeDocument/2006/relationships/image" Target="../media/image5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13" Type="http://schemas.openxmlformats.org/officeDocument/2006/relationships/image" Target="../media/image69.jpeg"/><Relationship Id="rId18" Type="http://schemas.openxmlformats.org/officeDocument/2006/relationships/image" Target="../media/image74.jpeg"/><Relationship Id="rId3" Type="http://schemas.openxmlformats.org/officeDocument/2006/relationships/image" Target="../media/image59.jpeg"/><Relationship Id="rId21" Type="http://schemas.openxmlformats.org/officeDocument/2006/relationships/image" Target="../media/image77.jpeg"/><Relationship Id="rId7" Type="http://schemas.openxmlformats.org/officeDocument/2006/relationships/image" Target="../media/image63.jpeg"/><Relationship Id="rId12" Type="http://schemas.openxmlformats.org/officeDocument/2006/relationships/image" Target="../media/image68.jpeg"/><Relationship Id="rId17" Type="http://schemas.openxmlformats.org/officeDocument/2006/relationships/image" Target="../media/image73.jpeg"/><Relationship Id="rId2" Type="http://schemas.openxmlformats.org/officeDocument/2006/relationships/image" Target="../media/image58.jpeg"/><Relationship Id="rId16" Type="http://schemas.openxmlformats.org/officeDocument/2006/relationships/image" Target="../media/image72.jpeg"/><Relationship Id="rId20" Type="http://schemas.openxmlformats.org/officeDocument/2006/relationships/image" Target="../media/image76.jpeg"/><Relationship Id="rId1" Type="http://schemas.openxmlformats.org/officeDocument/2006/relationships/image" Target="../media/image57.png"/><Relationship Id="rId6" Type="http://schemas.openxmlformats.org/officeDocument/2006/relationships/image" Target="../media/image62.jpeg"/><Relationship Id="rId11" Type="http://schemas.openxmlformats.org/officeDocument/2006/relationships/image" Target="../media/image67.jpeg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10" Type="http://schemas.openxmlformats.org/officeDocument/2006/relationships/image" Target="../media/image66.jpeg"/><Relationship Id="rId19" Type="http://schemas.openxmlformats.org/officeDocument/2006/relationships/image" Target="../media/image75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4" Type="http://schemas.openxmlformats.org/officeDocument/2006/relationships/image" Target="../media/image7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" Type="http://schemas.openxmlformats.org/officeDocument/2006/relationships/image" Target="../media/image78.jpeg"/><Relationship Id="rId5" Type="http://schemas.openxmlformats.org/officeDocument/2006/relationships/image" Target="../media/image82.png"/><Relationship Id="rId4" Type="http://schemas.openxmlformats.org/officeDocument/2006/relationships/image" Target="../media/image8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5</xdr:row>
      <xdr:rowOff>0</xdr:rowOff>
    </xdr:from>
    <xdr:to>
      <xdr:col>4</xdr:col>
      <xdr:colOff>1504950</xdr:colOff>
      <xdr:row>5</xdr:row>
      <xdr:rowOff>1695450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BD6585F-53D1-40FC-831E-04EF90F8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1543050"/>
          <a:ext cx="1266825" cy="16954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9</xdr:row>
      <xdr:rowOff>47625</xdr:rowOff>
    </xdr:from>
    <xdr:to>
      <xdr:col>4</xdr:col>
      <xdr:colOff>1638300</xdr:colOff>
      <xdr:row>9</xdr:row>
      <xdr:rowOff>2181225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C203DCC1-24D3-47CB-B353-1B0952BDD18D}"/>
            </a:ext>
            <a:ext uri="{147F2762-F138-4A5C-976F-8EAC2B608ADB}">
              <a16:predDERef xmlns:a16="http://schemas.microsoft.com/office/drawing/2014/main" pred="{9CE67F23-E7CE-4800-85F7-2168BB716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25093">
          <a:off x="7848600" y="13049250"/>
          <a:ext cx="2133600" cy="1428750"/>
        </a:xfrm>
        <a:prstGeom prst="rect">
          <a:avLst/>
        </a:prstGeom>
      </xdr:spPr>
    </xdr:pic>
    <xdr:clientData/>
  </xdr:twoCellAnchor>
  <xdr:oneCellAnchor>
    <xdr:from>
      <xdr:col>4</xdr:col>
      <xdr:colOff>238125</xdr:colOff>
      <xdr:row>7</xdr:row>
      <xdr:rowOff>85725</xdr:rowOff>
    </xdr:from>
    <xdr:ext cx="1219200" cy="1619250"/>
    <xdr:pic>
      <xdr:nvPicPr>
        <xdr:cNvPr id="20" name="Obraz 19">
          <a:extLst>
            <a:ext uri="{FF2B5EF4-FFF2-40B4-BE49-F238E27FC236}">
              <a16:creationId xmlns:a16="http://schemas.microsoft.com/office/drawing/2014/main" id="{D70C19B1-B1A7-46F9-B88F-47EF457FEDA9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0" y="3552825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202408</xdr:colOff>
      <xdr:row>17</xdr:row>
      <xdr:rowOff>73819</xdr:rowOff>
    </xdr:from>
    <xdr:ext cx="1619250" cy="1084897"/>
    <xdr:pic>
      <xdr:nvPicPr>
        <xdr:cNvPr id="25" name="Obraz 24">
          <a:extLst>
            <a:ext uri="{FF2B5EF4-FFF2-40B4-BE49-F238E27FC236}">
              <a16:creationId xmlns:a16="http://schemas.microsoft.com/office/drawing/2014/main" id="{86ED77B5-BF63-47AD-ADE1-D70D717001EA}"/>
            </a:ext>
            <a:ext uri="{147F2762-F138-4A5C-976F-8EAC2B608ADB}">
              <a16:predDERef xmlns:a16="http://schemas.microsoft.com/office/drawing/2014/main" pred="{D70C19B1-B1A7-46F9-B88F-47EF457FE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883" y="17990344"/>
          <a:ext cx="1619250" cy="1084897"/>
        </a:xfrm>
        <a:prstGeom prst="rect">
          <a:avLst/>
        </a:prstGeom>
      </xdr:spPr>
    </xdr:pic>
    <xdr:clientData/>
  </xdr:oneCellAnchor>
  <xdr:oneCellAnchor>
    <xdr:from>
      <xdr:col>4</xdr:col>
      <xdr:colOff>180975</xdr:colOff>
      <xdr:row>8</xdr:row>
      <xdr:rowOff>161925</xdr:rowOff>
    </xdr:from>
    <xdr:ext cx="1485900" cy="1133475"/>
    <xdr:pic>
      <xdr:nvPicPr>
        <xdr:cNvPr id="26" name="Obraz 25">
          <a:extLst>
            <a:ext uri="{FF2B5EF4-FFF2-40B4-BE49-F238E27FC236}">
              <a16:creationId xmlns:a16="http://schemas.microsoft.com/office/drawing/2014/main" id="{20958361-BD68-4E1A-BA77-D8815286479F}"/>
            </a:ext>
            <a:ext uri="{147F2762-F138-4A5C-976F-8EAC2B608ADB}">
              <a16:predDERef xmlns:a16="http://schemas.microsoft.com/office/drawing/2014/main" pred="{86ED77B5-BF63-47AD-ADE1-D70D7170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72450" y="11277600"/>
          <a:ext cx="1485900" cy="1133475"/>
        </a:xfrm>
        <a:prstGeom prst="rect">
          <a:avLst/>
        </a:prstGeom>
      </xdr:spPr>
    </xdr:pic>
    <xdr:clientData/>
  </xdr:oneCellAnchor>
  <xdr:twoCellAnchor editAs="oneCell">
    <xdr:from>
      <xdr:col>4</xdr:col>
      <xdr:colOff>266700</xdr:colOff>
      <xdr:row>13</xdr:row>
      <xdr:rowOff>47625</xdr:rowOff>
    </xdr:from>
    <xdr:to>
      <xdr:col>4</xdr:col>
      <xdr:colOff>1600200</xdr:colOff>
      <xdr:row>13</xdr:row>
      <xdr:rowOff>1381125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01447FA-30FD-88D0-C416-08C5C07F153B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67625" y="15411450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16</xdr:row>
      <xdr:rowOff>66675</xdr:rowOff>
    </xdr:from>
    <xdr:to>
      <xdr:col>4</xdr:col>
      <xdr:colOff>1619250</xdr:colOff>
      <xdr:row>16</xdr:row>
      <xdr:rowOff>1428750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B268A7C-0D01-C104-B2F0-0F602F2A60EE}"/>
            </a:ext>
            <a:ext uri="{147F2762-F138-4A5C-976F-8EAC2B608ADB}">
              <a16:predDERef xmlns:a16="http://schemas.microsoft.com/office/drawing/2014/main" pred="{68F83E98-C07C-81B4-B12B-2108FDDA4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58100" y="16897350"/>
          <a:ext cx="1362075" cy="136207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18</xdr:row>
      <xdr:rowOff>95250</xdr:rowOff>
    </xdr:from>
    <xdr:to>
      <xdr:col>4</xdr:col>
      <xdr:colOff>1933575</xdr:colOff>
      <xdr:row>18</xdr:row>
      <xdr:rowOff>1114425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616AA2B-52BF-D793-ABA3-DC1859E80B30}"/>
            </a:ext>
            <a:ext uri="{147F2762-F138-4A5C-976F-8EAC2B608ADB}">
              <a16:predDERef xmlns:a16="http://schemas.microsoft.com/office/drawing/2014/main" pred="{DEF05D54-8D7C-FC4B-D6F2-DE92FE7D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67650" y="22402800"/>
          <a:ext cx="1809750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19</xdr:row>
      <xdr:rowOff>57150</xdr:rowOff>
    </xdr:from>
    <xdr:to>
      <xdr:col>4</xdr:col>
      <xdr:colOff>1343025</xdr:colOff>
      <xdr:row>19</xdr:row>
      <xdr:rowOff>1209675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86E67384-1263-7F59-48EE-5D3DA82A3F89}"/>
            </a:ext>
            <a:ext uri="{147F2762-F138-4A5C-976F-8EAC2B608ADB}">
              <a16:predDERef xmlns:a16="http://schemas.microsoft.com/office/drawing/2014/main" pred="{5616AA2B-52BF-D793-ABA3-DC1859E8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81925" y="23622000"/>
          <a:ext cx="1304925" cy="1152525"/>
        </a:xfrm>
        <a:prstGeom prst="rect">
          <a:avLst/>
        </a:prstGeom>
      </xdr:spPr>
    </xdr:pic>
    <xdr:clientData/>
  </xdr:twoCellAnchor>
  <xdr:twoCellAnchor editAs="oneCell">
    <xdr:from>
      <xdr:col>4</xdr:col>
      <xdr:colOff>1647825</xdr:colOff>
      <xdr:row>19</xdr:row>
      <xdr:rowOff>66675</xdr:rowOff>
    </xdr:from>
    <xdr:to>
      <xdr:col>4</xdr:col>
      <xdr:colOff>2933700</xdr:colOff>
      <xdr:row>19</xdr:row>
      <xdr:rowOff>1200150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AE0AD95-CB58-A2FD-6513-3EA1496411C5}"/>
            </a:ext>
            <a:ext uri="{147F2762-F138-4A5C-976F-8EAC2B608ADB}">
              <a16:predDERef xmlns:a16="http://schemas.microsoft.com/office/drawing/2014/main" pred="{86E67384-1263-7F59-48EE-5D3DA82A3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91650" y="23631525"/>
          <a:ext cx="1285875" cy="1133475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20</xdr:row>
      <xdr:rowOff>66675</xdr:rowOff>
    </xdr:from>
    <xdr:to>
      <xdr:col>4</xdr:col>
      <xdr:colOff>1533525</xdr:colOff>
      <xdr:row>20</xdr:row>
      <xdr:rowOff>1657350</xdr:rowOff>
    </xdr:to>
    <xdr:pic>
      <xdr:nvPicPr>
        <xdr:cNvPr id="7" name="Obraz 8">
          <a:extLst>
            <a:ext uri="{FF2B5EF4-FFF2-40B4-BE49-F238E27FC236}">
              <a16:creationId xmlns:a16="http://schemas.microsoft.com/office/drawing/2014/main" id="{41D8542A-7590-4B3E-BD6D-2CAB5BE5CBD2}"/>
            </a:ext>
            <a:ext uri="{147F2762-F138-4A5C-976F-8EAC2B608ADB}">
              <a16:predDERef xmlns:a16="http://schemas.microsoft.com/office/drawing/2014/main" pred="{9AE0AD95-CB58-A2FD-6513-3EA14964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05775" y="7019925"/>
          <a:ext cx="1171575" cy="15906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21</xdr:row>
      <xdr:rowOff>85725</xdr:rowOff>
    </xdr:from>
    <xdr:to>
      <xdr:col>4</xdr:col>
      <xdr:colOff>1562100</xdr:colOff>
      <xdr:row>21</xdr:row>
      <xdr:rowOff>1143000</xdr:rowOff>
    </xdr:to>
    <xdr:pic>
      <xdr:nvPicPr>
        <xdr:cNvPr id="17" name="Obraz 9">
          <a:extLst>
            <a:ext uri="{FF2B5EF4-FFF2-40B4-BE49-F238E27FC236}">
              <a16:creationId xmlns:a16="http://schemas.microsoft.com/office/drawing/2014/main" id="{FBBCF66A-3424-12EE-A416-7AA64B878DA6}"/>
            </a:ext>
            <a:ext uri="{147F2762-F138-4A5C-976F-8EAC2B608ADB}">
              <a16:predDERef xmlns:a16="http://schemas.microsoft.com/office/drawing/2014/main" pred="{41D8542A-7590-4B3E-BD6D-2CAB5BE5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72400" y="26736675"/>
          <a:ext cx="1533525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1666875</xdr:colOff>
      <xdr:row>21</xdr:row>
      <xdr:rowOff>0</xdr:rowOff>
    </xdr:from>
    <xdr:to>
      <xdr:col>4</xdr:col>
      <xdr:colOff>2590800</xdr:colOff>
      <xdr:row>21</xdr:row>
      <xdr:rowOff>1266825</xdr:rowOff>
    </xdr:to>
    <xdr:pic>
      <xdr:nvPicPr>
        <xdr:cNvPr id="22" name="Obraz 14">
          <a:extLst>
            <a:ext uri="{FF2B5EF4-FFF2-40B4-BE49-F238E27FC236}">
              <a16:creationId xmlns:a16="http://schemas.microsoft.com/office/drawing/2014/main" id="{948FC479-CFC0-4ED1-047F-EAB3F4E48333}"/>
            </a:ext>
            <a:ext uri="{147F2762-F138-4A5C-976F-8EAC2B608ADB}">
              <a16:predDERef xmlns:a16="http://schemas.microsoft.com/office/drawing/2014/main" pred="{FBBCF66A-3424-12EE-A416-7AA64B878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10700" y="26650950"/>
          <a:ext cx="923925" cy="1266825"/>
        </a:xfrm>
        <a:prstGeom prst="rect">
          <a:avLst/>
        </a:prstGeom>
      </xdr:spPr>
    </xdr:pic>
    <xdr:clientData/>
  </xdr:twoCellAnchor>
  <xdr:twoCellAnchor editAs="oneCell">
    <xdr:from>
      <xdr:col>4</xdr:col>
      <xdr:colOff>2895600</xdr:colOff>
      <xdr:row>21</xdr:row>
      <xdr:rowOff>38100</xdr:rowOff>
    </xdr:from>
    <xdr:to>
      <xdr:col>4</xdr:col>
      <xdr:colOff>3924300</xdr:colOff>
      <xdr:row>21</xdr:row>
      <xdr:rowOff>1276350</xdr:rowOff>
    </xdr:to>
    <xdr:pic>
      <xdr:nvPicPr>
        <xdr:cNvPr id="27" name="Obraz 16">
          <a:extLst>
            <a:ext uri="{FF2B5EF4-FFF2-40B4-BE49-F238E27FC236}">
              <a16:creationId xmlns:a16="http://schemas.microsoft.com/office/drawing/2014/main" id="{0457DAA0-59F1-A929-6B8C-D31641822D7A}"/>
            </a:ext>
            <a:ext uri="{147F2762-F138-4A5C-976F-8EAC2B608ADB}">
              <a16:predDERef xmlns:a16="http://schemas.microsoft.com/office/drawing/2014/main" pred="{948FC479-CFC0-4ED1-047F-EAB3F4E48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639425" y="26689050"/>
          <a:ext cx="1028700" cy="1238250"/>
        </a:xfrm>
        <a:prstGeom prst="rect">
          <a:avLst/>
        </a:prstGeom>
      </xdr:spPr>
    </xdr:pic>
    <xdr:clientData/>
  </xdr:twoCellAnchor>
  <xdr:oneCellAnchor>
    <xdr:from>
      <xdr:col>4</xdr:col>
      <xdr:colOff>142875</xdr:colOff>
      <xdr:row>10</xdr:row>
      <xdr:rowOff>47625</xdr:rowOff>
    </xdr:from>
    <xdr:ext cx="1543050" cy="1181100"/>
    <xdr:pic>
      <xdr:nvPicPr>
        <xdr:cNvPr id="9" name="Obraz 225">
          <a:extLst>
            <a:ext uri="{FF2B5EF4-FFF2-40B4-BE49-F238E27FC236}">
              <a16:creationId xmlns:a16="http://schemas.microsoft.com/office/drawing/2014/main" id="{23375199-5D68-46FD-B1B5-951B3F8DCE0A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00875" y="177260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238125</xdr:colOff>
      <xdr:row>5</xdr:row>
      <xdr:rowOff>85725</xdr:rowOff>
    </xdr:from>
    <xdr:ext cx="1219200" cy="1619250"/>
    <xdr:pic>
      <xdr:nvPicPr>
        <xdr:cNvPr id="21" name="Obraz 20">
          <a:extLst>
            <a:ext uri="{FF2B5EF4-FFF2-40B4-BE49-F238E27FC236}">
              <a16:creationId xmlns:a16="http://schemas.microsoft.com/office/drawing/2014/main" id="{DA4EDE76-2517-47C8-922E-8FF376DF6DDE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6125" y="7422696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238125</xdr:colOff>
      <xdr:row>6</xdr:row>
      <xdr:rowOff>85725</xdr:rowOff>
    </xdr:from>
    <xdr:ext cx="1219200" cy="1619250"/>
    <xdr:pic>
      <xdr:nvPicPr>
        <xdr:cNvPr id="23" name="Obraz 22">
          <a:extLst>
            <a:ext uri="{FF2B5EF4-FFF2-40B4-BE49-F238E27FC236}">
              <a16:creationId xmlns:a16="http://schemas.microsoft.com/office/drawing/2014/main" id="{C483606B-648A-448F-B576-7DF83AC3C016}"/>
            </a:ext>
            <a:ext uri="{147F2762-F138-4A5C-976F-8EAC2B608ADB}">
              <a16:predDERef xmlns:a16="http://schemas.microsoft.com/office/drawing/2014/main" pred="{84551473-D6DD-4895-A085-FEF2FC5C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6125" y="9197068"/>
          <a:ext cx="1219200" cy="1619250"/>
        </a:xfrm>
        <a:prstGeom prst="rect">
          <a:avLst/>
        </a:prstGeom>
      </xdr:spPr>
    </xdr:pic>
    <xdr:clientData/>
  </xdr:oneCellAnchor>
  <xdr:oneCellAnchor>
    <xdr:from>
      <xdr:col>4</xdr:col>
      <xdr:colOff>142875</xdr:colOff>
      <xdr:row>12</xdr:row>
      <xdr:rowOff>47625</xdr:rowOff>
    </xdr:from>
    <xdr:ext cx="1543050" cy="1181100"/>
    <xdr:pic>
      <xdr:nvPicPr>
        <xdr:cNvPr id="24" name="Obraz 225">
          <a:extLst>
            <a:ext uri="{FF2B5EF4-FFF2-40B4-BE49-F238E27FC236}">
              <a16:creationId xmlns:a16="http://schemas.microsoft.com/office/drawing/2014/main" id="{1F0CD033-6415-4FBF-8DED-1BB3AABE6C41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8175" y="229965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142875</xdr:colOff>
      <xdr:row>11</xdr:row>
      <xdr:rowOff>47625</xdr:rowOff>
    </xdr:from>
    <xdr:ext cx="1543050" cy="1181100"/>
    <xdr:pic>
      <xdr:nvPicPr>
        <xdr:cNvPr id="28" name="Obraz 225">
          <a:extLst>
            <a:ext uri="{FF2B5EF4-FFF2-40B4-BE49-F238E27FC236}">
              <a16:creationId xmlns:a16="http://schemas.microsoft.com/office/drawing/2014/main" id="{0CA3C177-906B-4E9D-84B2-ABA955EC8125}"/>
            </a:ext>
            <a:ext uri="{147F2762-F138-4A5C-976F-8EAC2B608ADB}">
              <a16:predDERef xmlns:a16="http://schemas.microsoft.com/office/drawing/2014/main" pred="{C203DCC1-24D3-47CB-B353-1B0952BD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8175" y="25917525"/>
          <a:ext cx="1543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266700</xdr:colOff>
      <xdr:row>15</xdr:row>
      <xdr:rowOff>47625</xdr:rowOff>
    </xdr:from>
    <xdr:ext cx="1333500" cy="1333500"/>
    <xdr:pic>
      <xdr:nvPicPr>
        <xdr:cNvPr id="29" name="Obraz 28">
          <a:extLst>
            <a:ext uri="{FF2B5EF4-FFF2-40B4-BE49-F238E27FC236}">
              <a16:creationId xmlns:a16="http://schemas.microsoft.com/office/drawing/2014/main" id="{09B683C4-E0DE-4A29-9EB9-F52721C2DA9A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2000" y="27378025"/>
          <a:ext cx="1333500" cy="1333500"/>
        </a:xfrm>
        <a:prstGeom prst="rect">
          <a:avLst/>
        </a:prstGeom>
      </xdr:spPr>
    </xdr:pic>
    <xdr:clientData/>
  </xdr:oneCellAnchor>
  <xdr:oneCellAnchor>
    <xdr:from>
      <xdr:col>4</xdr:col>
      <xdr:colOff>266700</xdr:colOff>
      <xdr:row>14</xdr:row>
      <xdr:rowOff>47625</xdr:rowOff>
    </xdr:from>
    <xdr:ext cx="1333500" cy="1333500"/>
    <xdr:pic>
      <xdr:nvPicPr>
        <xdr:cNvPr id="30" name="Obraz 29">
          <a:extLst>
            <a:ext uri="{FF2B5EF4-FFF2-40B4-BE49-F238E27FC236}">
              <a16:creationId xmlns:a16="http://schemas.microsoft.com/office/drawing/2014/main" id="{FD2C2047-074D-4168-9068-70DBB4494E29}"/>
            </a:ext>
            <a:ext uri="{147F2762-F138-4A5C-976F-8EAC2B608ADB}">
              <a16:predDERef xmlns:a16="http://schemas.microsoft.com/office/drawing/2014/main" pred="{20958361-BD68-4E1A-BA77-D8815286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12000" y="30299025"/>
          <a:ext cx="1333500" cy="1333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6</xdr:row>
      <xdr:rowOff>38100</xdr:rowOff>
    </xdr:from>
    <xdr:to>
      <xdr:col>6</xdr:col>
      <xdr:colOff>2857500</xdr:colOff>
      <xdr:row>6</xdr:row>
      <xdr:rowOff>1914525</xdr:rowOff>
    </xdr:to>
    <xdr:pic>
      <xdr:nvPicPr>
        <xdr:cNvPr id="27" name="Obraz 4">
          <a:extLst>
            <a:ext uri="{FF2B5EF4-FFF2-40B4-BE49-F238E27FC236}">
              <a16:creationId xmlns:a16="http://schemas.microsoft.com/office/drawing/2014/main" id="{07546BD6-8F72-4318-87B6-0C6DA8B0C4EB}"/>
            </a:ext>
            <a:ext uri="{147F2762-F138-4A5C-976F-8EAC2B608ADB}">
              <a16:predDERef xmlns:a16="http://schemas.microsoft.com/office/drawing/2014/main" pred="{B086C7C0-47CB-39C2-864F-C27AFE0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1925" y="5362575"/>
          <a:ext cx="2819400" cy="18764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9</xdr:row>
      <xdr:rowOff>38100</xdr:rowOff>
    </xdr:from>
    <xdr:to>
      <xdr:col>6</xdr:col>
      <xdr:colOff>1990725</xdr:colOff>
      <xdr:row>9</xdr:row>
      <xdr:rowOff>1981200</xdr:rowOff>
    </xdr:to>
    <xdr:pic>
      <xdr:nvPicPr>
        <xdr:cNvPr id="13" name="Obraz 7">
          <a:extLst>
            <a:ext uri="{FF2B5EF4-FFF2-40B4-BE49-F238E27FC236}">
              <a16:creationId xmlns:a16="http://schemas.microsoft.com/office/drawing/2014/main" id="{2D0451A1-6429-4E83-B66F-D40D21B1D9D2}"/>
            </a:ext>
            <a:ext uri="{147F2762-F138-4A5C-976F-8EAC2B608ADB}">
              <a16:predDERef xmlns:a16="http://schemas.microsoft.com/office/drawing/2014/main" pred="{55AD9D0F-EBBA-575A-17AE-2986ED748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1911667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11</xdr:row>
      <xdr:rowOff>28575</xdr:rowOff>
    </xdr:from>
    <xdr:to>
      <xdr:col>6</xdr:col>
      <xdr:colOff>2447925</xdr:colOff>
      <xdr:row>11</xdr:row>
      <xdr:rowOff>2257425</xdr:rowOff>
    </xdr:to>
    <xdr:pic>
      <xdr:nvPicPr>
        <xdr:cNvPr id="23" name="Obraz 2">
          <a:extLst>
            <a:ext uri="{FF2B5EF4-FFF2-40B4-BE49-F238E27FC236}">
              <a16:creationId xmlns:a16="http://schemas.microsoft.com/office/drawing/2014/main" id="{4A087C9F-0581-2358-7C8B-3BA075B29D6E}"/>
            </a:ext>
            <a:ext uri="{147F2762-F138-4A5C-976F-8EAC2B608ADB}">
              <a16:predDERef xmlns:a16="http://schemas.microsoft.com/office/drawing/2014/main" pred="{52175C3C-CE09-96BF-7730-C5D3DACBB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53850" y="25650825"/>
          <a:ext cx="2390775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2581275</xdr:colOff>
      <xdr:row>12</xdr:row>
      <xdr:rowOff>38100</xdr:rowOff>
    </xdr:from>
    <xdr:to>
      <xdr:col>6</xdr:col>
      <xdr:colOff>5629275</xdr:colOff>
      <xdr:row>12</xdr:row>
      <xdr:rowOff>2066925</xdr:rowOff>
    </xdr:to>
    <xdr:pic>
      <xdr:nvPicPr>
        <xdr:cNvPr id="36" name="Obraz 5">
          <a:extLst>
            <a:ext uri="{FF2B5EF4-FFF2-40B4-BE49-F238E27FC236}">
              <a16:creationId xmlns:a16="http://schemas.microsoft.com/office/drawing/2014/main" id="{09A01FB3-B16A-2EE9-71F2-BF59C1867EB2}"/>
            </a:ext>
            <a:ext uri="{147F2762-F138-4A5C-976F-8EAC2B608ADB}">
              <a16:predDERef xmlns:a16="http://schemas.microsoft.com/office/drawing/2014/main" pred="{4A087C9F-0581-2358-7C8B-3BA075B2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35100" y="25698450"/>
          <a:ext cx="3048000" cy="20288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12</xdr:row>
      <xdr:rowOff>76200</xdr:rowOff>
    </xdr:from>
    <xdr:to>
      <xdr:col>6</xdr:col>
      <xdr:colOff>2657475</xdr:colOff>
      <xdr:row>12</xdr:row>
      <xdr:rowOff>1885950</xdr:rowOff>
    </xdr:to>
    <xdr:pic>
      <xdr:nvPicPr>
        <xdr:cNvPr id="33" name="Obraz 4">
          <a:extLst>
            <a:ext uri="{FF2B5EF4-FFF2-40B4-BE49-F238E27FC236}">
              <a16:creationId xmlns:a16="http://schemas.microsoft.com/office/drawing/2014/main" id="{D81E1E48-58A4-A535-58A3-A04A9C7A0D27}"/>
            </a:ext>
            <a:ext uri="{147F2762-F138-4A5C-976F-8EAC2B608ADB}">
              <a16:predDERef xmlns:a16="http://schemas.microsoft.com/office/drawing/2014/main" pred="{4A087C9F-0581-2358-7C8B-3BA075B29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91925" y="25736550"/>
          <a:ext cx="2619375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13</xdr:row>
      <xdr:rowOff>57150</xdr:rowOff>
    </xdr:from>
    <xdr:to>
      <xdr:col>6</xdr:col>
      <xdr:colOff>1762125</xdr:colOff>
      <xdr:row>13</xdr:row>
      <xdr:rowOff>1733550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CD26AA5-07CA-86A2-927B-62CF645B6748}"/>
            </a:ext>
            <a:ext uri="{147F2762-F138-4A5C-976F-8EAC2B608ADB}">
              <a16:predDERef xmlns:a16="http://schemas.microsoft.com/office/drawing/2014/main" pred="{9DAEE370-3C98-71B3-EA60-FCB637B60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39550" y="3527107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14</xdr:row>
      <xdr:rowOff>66675</xdr:rowOff>
    </xdr:from>
    <xdr:to>
      <xdr:col>6</xdr:col>
      <xdr:colOff>2124075</xdr:colOff>
      <xdr:row>14</xdr:row>
      <xdr:rowOff>1990725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2B8ABED-799A-AF69-C6D6-E5C8F86ABF4F}"/>
            </a:ext>
            <a:ext uri="{147F2762-F138-4A5C-976F-8EAC2B608ADB}">
              <a16:predDERef xmlns:a16="http://schemas.microsoft.com/office/drawing/2014/main" pred="{B0D926C3-AD1F-692E-9795-F15052EDA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53850" y="39195375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15</xdr:row>
      <xdr:rowOff>0</xdr:rowOff>
    </xdr:from>
    <xdr:to>
      <xdr:col>6</xdr:col>
      <xdr:colOff>2124075</xdr:colOff>
      <xdr:row>15</xdr:row>
      <xdr:rowOff>1647825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E127862-D965-E726-F364-9498577B2A79}"/>
            </a:ext>
            <a:ext uri="{147F2762-F138-4A5C-976F-8EAC2B608ADB}">
              <a16:predDERef xmlns:a16="http://schemas.microsoft.com/office/drawing/2014/main" pred="{5EFB71C7-50B4-E4FB-81A0-70678AE4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34800" y="43595925"/>
          <a:ext cx="1943100" cy="16478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18</xdr:row>
      <xdr:rowOff>57150</xdr:rowOff>
    </xdr:from>
    <xdr:to>
      <xdr:col>6</xdr:col>
      <xdr:colOff>1438275</xdr:colOff>
      <xdr:row>18</xdr:row>
      <xdr:rowOff>2143125</xdr:rowOff>
    </xdr:to>
    <xdr:pic>
      <xdr:nvPicPr>
        <xdr:cNvPr id="26" name="Obraz 21">
          <a:extLst>
            <a:ext uri="{FF2B5EF4-FFF2-40B4-BE49-F238E27FC236}">
              <a16:creationId xmlns:a16="http://schemas.microsoft.com/office/drawing/2014/main" id="{6D9C3B34-EA44-471F-930D-60F4886E2054}"/>
            </a:ext>
            <a:ext uri="{147F2762-F138-4A5C-976F-8EAC2B608ADB}">
              <a16:predDERef xmlns:a16="http://schemas.microsoft.com/office/drawing/2014/main" pred="{4DA19F81-E711-4091-488A-07C951E2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49075" y="56816625"/>
          <a:ext cx="1343025" cy="20859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19</xdr:row>
      <xdr:rowOff>66675</xdr:rowOff>
    </xdr:from>
    <xdr:to>
      <xdr:col>6</xdr:col>
      <xdr:colOff>2000250</xdr:colOff>
      <xdr:row>19</xdr:row>
      <xdr:rowOff>2009775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73B34D82-4CE9-661C-A160-AA91767AB8BA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53850" y="67760850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2428875</xdr:colOff>
      <xdr:row>19</xdr:row>
      <xdr:rowOff>114300</xdr:rowOff>
    </xdr:from>
    <xdr:to>
      <xdr:col>6</xdr:col>
      <xdr:colOff>4295775</xdr:colOff>
      <xdr:row>19</xdr:row>
      <xdr:rowOff>1981200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2B6F4F83-6013-BCF8-A83E-78F711713B5D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25575" y="67808475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23</xdr:row>
      <xdr:rowOff>133350</xdr:rowOff>
    </xdr:from>
    <xdr:to>
      <xdr:col>6</xdr:col>
      <xdr:colOff>2181225</xdr:colOff>
      <xdr:row>23</xdr:row>
      <xdr:rowOff>1809750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E51CBCC0-D7CB-AE81-EE4E-CB3B187190A2}"/>
            </a:ext>
            <a:ext uri="{147F2762-F138-4A5C-976F-8EAC2B608ADB}">
              <a16:predDERef xmlns:a16="http://schemas.microsoft.com/office/drawing/2014/main" pred="{BEAC330D-DA2E-679C-4718-246586CEB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791950" y="85048725"/>
          <a:ext cx="2085975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2524125</xdr:colOff>
      <xdr:row>23</xdr:row>
      <xdr:rowOff>190500</xdr:rowOff>
    </xdr:from>
    <xdr:to>
      <xdr:col>6</xdr:col>
      <xdr:colOff>5438775</xdr:colOff>
      <xdr:row>23</xdr:row>
      <xdr:rowOff>1781175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2F035993-7D1D-4DE6-A6C7-C0106A74EF69}"/>
            </a:ext>
            <a:ext uri="{147F2762-F138-4A5C-976F-8EAC2B608ADB}">
              <a16:predDERef xmlns:a16="http://schemas.microsoft.com/office/drawing/2014/main" pred="{E51CBCC0-D7CB-AE81-EE4E-CB3B1871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20825" y="85105875"/>
          <a:ext cx="2914650" cy="15906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24</xdr:row>
      <xdr:rowOff>38100</xdr:rowOff>
    </xdr:from>
    <xdr:to>
      <xdr:col>6</xdr:col>
      <xdr:colOff>2124075</xdr:colOff>
      <xdr:row>24</xdr:row>
      <xdr:rowOff>2095500</xdr:rowOff>
    </xdr:to>
    <xdr:pic>
      <xdr:nvPicPr>
        <xdr:cNvPr id="144" name="Obraz 142">
          <a:extLst>
            <a:ext uri="{FF2B5EF4-FFF2-40B4-BE49-F238E27FC236}">
              <a16:creationId xmlns:a16="http://schemas.microsoft.com/office/drawing/2014/main" id="{152A449A-5DFC-4E3B-989A-253F13F91D01}"/>
            </a:ext>
            <a:ext uri="{147F2762-F138-4A5C-976F-8EAC2B608ADB}">
              <a16:predDERef xmlns:a16="http://schemas.microsoft.com/office/drawing/2014/main" pred="{26DB662E-EDE3-45C1-90AB-D0D8F5FDD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972925" y="90811350"/>
          <a:ext cx="2057400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2314575</xdr:colOff>
      <xdr:row>24</xdr:row>
      <xdr:rowOff>19050</xdr:rowOff>
    </xdr:from>
    <xdr:to>
      <xdr:col>6</xdr:col>
      <xdr:colOff>4410075</xdr:colOff>
      <xdr:row>24</xdr:row>
      <xdr:rowOff>2114550</xdr:rowOff>
    </xdr:to>
    <xdr:pic>
      <xdr:nvPicPr>
        <xdr:cNvPr id="71" name="Obraz 145">
          <a:extLst>
            <a:ext uri="{FF2B5EF4-FFF2-40B4-BE49-F238E27FC236}">
              <a16:creationId xmlns:a16="http://schemas.microsoft.com/office/drawing/2014/main" id="{34EA28C6-7D51-4A1C-9769-5873E14BA9F0}"/>
            </a:ext>
            <a:ext uri="{147F2762-F138-4A5C-976F-8EAC2B608ADB}">
              <a16:predDERef xmlns:a16="http://schemas.microsoft.com/office/drawing/2014/main" pred="{152A449A-5DFC-4E3B-989A-253F13F91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011275" y="8923972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25</xdr:row>
      <xdr:rowOff>161925</xdr:rowOff>
    </xdr:from>
    <xdr:to>
      <xdr:col>6</xdr:col>
      <xdr:colOff>2409825</xdr:colOff>
      <xdr:row>25</xdr:row>
      <xdr:rowOff>2162175</xdr:rowOff>
    </xdr:to>
    <xdr:pic>
      <xdr:nvPicPr>
        <xdr:cNvPr id="78" name="Obraz 27">
          <a:extLst>
            <a:ext uri="{FF2B5EF4-FFF2-40B4-BE49-F238E27FC236}">
              <a16:creationId xmlns:a16="http://schemas.microsoft.com/office/drawing/2014/main" id="{02FAF4DA-CF42-4A3C-9899-53BAFD4D63A6}"/>
            </a:ext>
            <a:ext uri="{147F2762-F138-4A5C-976F-8EAC2B608ADB}">
              <a16:predDERef xmlns:a16="http://schemas.microsoft.com/office/drawing/2014/main" pred="{86D8D879-37AE-C198-8386-D1490C5C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06275" y="940879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26</xdr:row>
      <xdr:rowOff>76200</xdr:rowOff>
    </xdr:from>
    <xdr:to>
      <xdr:col>6</xdr:col>
      <xdr:colOff>2209800</xdr:colOff>
      <xdr:row>26</xdr:row>
      <xdr:rowOff>2209800</xdr:rowOff>
    </xdr:to>
    <xdr:pic>
      <xdr:nvPicPr>
        <xdr:cNvPr id="103" name="Obraz 42">
          <a:extLst>
            <a:ext uri="{FF2B5EF4-FFF2-40B4-BE49-F238E27FC236}">
              <a16:creationId xmlns:a16="http://schemas.microsoft.com/office/drawing/2014/main" id="{7A605604-399E-4063-8B70-E5AA46EDBA94}"/>
            </a:ext>
            <a:ext uri="{147F2762-F138-4A5C-976F-8EAC2B608ADB}">
              <a16:predDERef xmlns:a16="http://schemas.microsoft.com/office/drawing/2014/main" pred="{2FC624BD-2AF1-D24A-1B90-3F1AEBD5B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772900" y="108470700"/>
          <a:ext cx="2133600" cy="2133600"/>
        </a:xfrm>
        <a:prstGeom prst="rect">
          <a:avLst/>
        </a:prstGeom>
      </xdr:spPr>
    </xdr:pic>
    <xdr:clientData/>
  </xdr:twoCellAnchor>
  <xdr:twoCellAnchor editAs="oneCell">
    <xdr:from>
      <xdr:col>6</xdr:col>
      <xdr:colOff>2552700</xdr:colOff>
      <xdr:row>26</xdr:row>
      <xdr:rowOff>104775</xdr:rowOff>
    </xdr:from>
    <xdr:to>
      <xdr:col>6</xdr:col>
      <xdr:colOff>4648200</xdr:colOff>
      <xdr:row>26</xdr:row>
      <xdr:rowOff>2200275</xdr:rowOff>
    </xdr:to>
    <xdr:pic>
      <xdr:nvPicPr>
        <xdr:cNvPr id="104" name="Obraz 45">
          <a:extLst>
            <a:ext uri="{FF2B5EF4-FFF2-40B4-BE49-F238E27FC236}">
              <a16:creationId xmlns:a16="http://schemas.microsoft.com/office/drawing/2014/main" id="{535D8AB6-0CB6-424C-993A-EF9C956A8E96}"/>
            </a:ext>
            <a:ext uri="{147F2762-F138-4A5C-976F-8EAC2B608ADB}">
              <a16:predDERef xmlns:a16="http://schemas.microsoft.com/office/drawing/2014/main" pred="{7A605604-399E-4063-8B70-E5AA46EDB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249400" y="1084992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27</xdr:row>
      <xdr:rowOff>38100</xdr:rowOff>
    </xdr:from>
    <xdr:to>
      <xdr:col>6</xdr:col>
      <xdr:colOff>2009775</xdr:colOff>
      <xdr:row>27</xdr:row>
      <xdr:rowOff>1990725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ABC426B8-984E-4BF6-97F8-3682E4B4F7D1}"/>
            </a:ext>
            <a:ext uri="{147F2762-F138-4A5C-976F-8EAC2B608ADB}">
              <a16:predDERef xmlns:a16="http://schemas.microsoft.com/office/drawing/2014/main" pred="{247AC238-4500-8A4C-C024-9FF8F2A1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753850" y="114814350"/>
          <a:ext cx="1952625" cy="19526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28</xdr:row>
      <xdr:rowOff>47625</xdr:rowOff>
    </xdr:from>
    <xdr:to>
      <xdr:col>6</xdr:col>
      <xdr:colOff>3943350</xdr:colOff>
      <xdr:row>28</xdr:row>
      <xdr:rowOff>2162175</xdr:rowOff>
    </xdr:to>
    <xdr:pic>
      <xdr:nvPicPr>
        <xdr:cNvPr id="98" name="Obraz 79">
          <a:extLst>
            <a:ext uri="{FF2B5EF4-FFF2-40B4-BE49-F238E27FC236}">
              <a16:creationId xmlns:a16="http://schemas.microsoft.com/office/drawing/2014/main" id="{AC0D2DE5-73D2-4E88-B68C-706BC8C2454B}"/>
            </a:ext>
            <a:ext uri="{147F2762-F138-4A5C-976F-8EAC2B608ADB}">
              <a16:predDERef xmlns:a16="http://schemas.microsoft.com/office/drawing/2014/main" pred="{83275ED2-D3EE-E269-E466-0821F4B00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734800" y="139369800"/>
          <a:ext cx="3905250" cy="21145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30</xdr:row>
      <xdr:rowOff>28575</xdr:rowOff>
    </xdr:from>
    <xdr:to>
      <xdr:col>6</xdr:col>
      <xdr:colOff>2000250</xdr:colOff>
      <xdr:row>30</xdr:row>
      <xdr:rowOff>1933575</xdr:rowOff>
    </xdr:to>
    <xdr:pic>
      <xdr:nvPicPr>
        <xdr:cNvPr id="122" name="Obraz 95">
          <a:extLst>
            <a:ext uri="{FF2B5EF4-FFF2-40B4-BE49-F238E27FC236}">
              <a16:creationId xmlns:a16="http://schemas.microsoft.com/office/drawing/2014/main" id="{1FBAD34A-82A1-460E-ABEB-25B04E5EC7EF}"/>
            </a:ext>
            <a:ext uri="{147F2762-F138-4A5C-976F-8EAC2B608ADB}">
              <a16:predDERef xmlns:a16="http://schemas.microsoft.com/office/drawing/2014/main" pred="{4C1C366C-5791-3025-AD2B-BBA46067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791950" y="14816137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31</xdr:row>
      <xdr:rowOff>0</xdr:rowOff>
    </xdr:from>
    <xdr:to>
      <xdr:col>6</xdr:col>
      <xdr:colOff>1962150</xdr:colOff>
      <xdr:row>31</xdr:row>
      <xdr:rowOff>1905000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74B2C0E8-D935-89E6-E301-E2921C843F28}"/>
            </a:ext>
            <a:ext uri="{147F2762-F138-4A5C-976F-8EAC2B608ADB}">
              <a16:predDERef xmlns:a16="http://schemas.microsoft.com/office/drawing/2014/main" pred="{1FBAD34A-82A1-460E-ABEB-25B04E5EC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753850" y="152304750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31</xdr:row>
      <xdr:rowOff>114300</xdr:rowOff>
    </xdr:from>
    <xdr:to>
      <xdr:col>6</xdr:col>
      <xdr:colOff>2724150</xdr:colOff>
      <xdr:row>31</xdr:row>
      <xdr:rowOff>1838325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FF89D01D-86F8-DC72-D698-7AFF6071B379}"/>
            </a:ext>
            <a:ext uri="{147F2762-F138-4A5C-976F-8EAC2B608ADB}">
              <a16:predDERef xmlns:a16="http://schemas.microsoft.com/office/drawing/2014/main" pred="{791B7CDD-C7A8-7AAA-82BD-032934598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001500" y="156438600"/>
          <a:ext cx="2419350" cy="17240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32</xdr:row>
      <xdr:rowOff>161925</xdr:rowOff>
    </xdr:from>
    <xdr:to>
      <xdr:col>6</xdr:col>
      <xdr:colOff>1733550</xdr:colOff>
      <xdr:row>32</xdr:row>
      <xdr:rowOff>1800225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910CA859-DED6-1BDE-68C4-1B258D2B521E}"/>
            </a:ext>
            <a:ext uri="{147F2762-F138-4A5C-976F-8EAC2B608ADB}">
              <a16:predDERef xmlns:a16="http://schemas.microsoft.com/office/drawing/2014/main" pred="{5249E941-B691-383F-BB38-732F34AC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791950" y="166630350"/>
          <a:ext cx="1638300" cy="163830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33</xdr:row>
      <xdr:rowOff>0</xdr:rowOff>
    </xdr:from>
    <xdr:to>
      <xdr:col>6</xdr:col>
      <xdr:colOff>1952625</xdr:colOff>
      <xdr:row>33</xdr:row>
      <xdr:rowOff>1809750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4DD99CC7-F251-6E8F-6ADD-650FBAB12B96}"/>
            </a:ext>
            <a:ext uri="{147F2762-F138-4A5C-976F-8EAC2B608ADB}">
              <a16:predDERef xmlns:a16="http://schemas.microsoft.com/office/drawing/2014/main" pred="{910CA859-DED6-1BDE-68C4-1B258D2B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839575" y="168602025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33</xdr:row>
      <xdr:rowOff>47625</xdr:rowOff>
    </xdr:from>
    <xdr:to>
      <xdr:col>6</xdr:col>
      <xdr:colOff>1933575</xdr:colOff>
      <xdr:row>33</xdr:row>
      <xdr:rowOff>1876425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2B728B18-6EFA-F11E-BD18-E89B15FA19CF}"/>
            </a:ext>
            <a:ext uri="{147F2762-F138-4A5C-976F-8EAC2B608ADB}">
              <a16:predDERef xmlns:a16="http://schemas.microsoft.com/office/drawing/2014/main" pred="{C0CD0684-03E7-074E-816B-27B10722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801475" y="172602525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2266950</xdr:colOff>
      <xdr:row>33</xdr:row>
      <xdr:rowOff>38100</xdr:rowOff>
    </xdr:from>
    <xdr:to>
      <xdr:col>6</xdr:col>
      <xdr:colOff>4095750</xdr:colOff>
      <xdr:row>33</xdr:row>
      <xdr:rowOff>1866900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98426163-12B5-3CE7-19C7-E7AAB2653255}"/>
            </a:ext>
            <a:ext uri="{147F2762-F138-4A5C-976F-8EAC2B608ADB}">
              <a16:predDERef xmlns:a16="http://schemas.microsoft.com/office/drawing/2014/main" pred="{2B728B18-6EFA-F11E-BD18-E89B15FA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963650" y="172593000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36</xdr:row>
      <xdr:rowOff>180975</xdr:rowOff>
    </xdr:from>
    <xdr:to>
      <xdr:col>6</xdr:col>
      <xdr:colOff>2105025</xdr:colOff>
      <xdr:row>36</xdr:row>
      <xdr:rowOff>1514475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C5942DB7-9CBA-6463-551A-6CD9DA986FB4}"/>
            </a:ext>
            <a:ext uri="{147F2762-F138-4A5C-976F-8EAC2B608ADB}">
              <a16:predDERef xmlns:a16="http://schemas.microsoft.com/office/drawing/2014/main" pred="{50DCA778-2A71-B29E-12A9-CA5013AC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011025" y="225580575"/>
          <a:ext cx="2000250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2476500</xdr:colOff>
      <xdr:row>36</xdr:row>
      <xdr:rowOff>171450</xdr:rowOff>
    </xdr:from>
    <xdr:to>
      <xdr:col>6</xdr:col>
      <xdr:colOff>4572000</xdr:colOff>
      <xdr:row>36</xdr:row>
      <xdr:rowOff>1571625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9AE51863-A2D0-FB3D-04E4-E683B86BB451}"/>
            </a:ext>
            <a:ext uri="{147F2762-F138-4A5C-976F-8EAC2B608ADB}">
              <a16:predDERef xmlns:a16="http://schemas.microsoft.com/office/drawing/2014/main" pred="{C5942DB7-9CBA-6463-551A-6CD9DA986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382750" y="225571050"/>
          <a:ext cx="2095500" cy="14001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37</xdr:row>
      <xdr:rowOff>219075</xdr:rowOff>
    </xdr:from>
    <xdr:to>
      <xdr:col>6</xdr:col>
      <xdr:colOff>2143125</xdr:colOff>
      <xdr:row>37</xdr:row>
      <xdr:rowOff>1733550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0D581E78-1579-15B5-61D0-6D2084C5CFE8}"/>
            </a:ext>
            <a:ext uri="{147F2762-F138-4A5C-976F-8EAC2B608ADB}">
              <a16:predDERef xmlns:a16="http://schemas.microsoft.com/office/drawing/2014/main" pred="{9AE51863-A2D0-FB3D-04E4-E683B86BB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991975" y="227504625"/>
          <a:ext cx="2057400" cy="1514475"/>
        </a:xfrm>
        <a:prstGeom prst="rect">
          <a:avLst/>
        </a:prstGeom>
      </xdr:spPr>
    </xdr:pic>
    <xdr:clientData/>
  </xdr:twoCellAnchor>
  <xdr:twoCellAnchor editAs="oneCell">
    <xdr:from>
      <xdr:col>6</xdr:col>
      <xdr:colOff>2543175</xdr:colOff>
      <xdr:row>37</xdr:row>
      <xdr:rowOff>285750</xdr:rowOff>
    </xdr:from>
    <xdr:to>
      <xdr:col>6</xdr:col>
      <xdr:colOff>4638675</xdr:colOff>
      <xdr:row>37</xdr:row>
      <xdr:rowOff>1685925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7F9DD4C2-9CEC-B5F9-A05D-C8CDB1ABAA4E}"/>
            </a:ext>
            <a:ext uri="{147F2762-F138-4A5C-976F-8EAC2B608ADB}">
              <a16:predDERef xmlns:a16="http://schemas.microsoft.com/office/drawing/2014/main" pred="{0D581E78-1579-15B5-61D0-6D2084C5C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449425" y="227571300"/>
          <a:ext cx="2095500" cy="1400175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419100</xdr:colOff>
      <xdr:row>38</xdr:row>
      <xdr:rowOff>76200</xdr:rowOff>
    </xdr:from>
    <xdr:to>
      <xdr:col>6</xdr:col>
      <xdr:colOff>1571625</xdr:colOff>
      <xdr:row>38</xdr:row>
      <xdr:rowOff>1809750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4C35886A-5091-CDD9-31D9-6506FECCCB06}"/>
            </a:ext>
            <a:ext uri="{147F2762-F138-4A5C-976F-8EAC2B608ADB}">
              <a16:predDERef xmlns:a16="http://schemas.microsoft.com/office/drawing/2014/main" pred="{9E14EA60-F7A5-B640-C402-F17116A79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325350" y="234905550"/>
          <a:ext cx="1152525" cy="1733550"/>
        </a:xfrm>
        <a:prstGeom prst="rect">
          <a:avLst/>
        </a:prstGeom>
      </xdr:spPr>
    </xdr:pic>
    <xdr:clientData/>
  </xdr:twoCellAnchor>
  <xdr:twoCellAnchor editAs="oneCell">
    <xdr:from>
      <xdr:col>6</xdr:col>
      <xdr:colOff>2019300</xdr:colOff>
      <xdr:row>38</xdr:row>
      <xdr:rowOff>28575</xdr:rowOff>
    </xdr:from>
    <xdr:to>
      <xdr:col>6</xdr:col>
      <xdr:colOff>3467100</xdr:colOff>
      <xdr:row>38</xdr:row>
      <xdr:rowOff>1819275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95D787DC-4C72-E8CA-225B-C19B06BAEF89}"/>
            </a:ext>
            <a:ext uri="{147F2762-F138-4A5C-976F-8EAC2B608ADB}">
              <a16:predDERef xmlns:a16="http://schemas.microsoft.com/office/drawing/2014/main" pred="{4C35886A-5091-CDD9-31D9-6506FECCC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925550" y="234857925"/>
          <a:ext cx="1447800" cy="17907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39</xdr:row>
      <xdr:rowOff>95250</xdr:rowOff>
    </xdr:from>
    <xdr:to>
      <xdr:col>6</xdr:col>
      <xdr:colOff>1933575</xdr:colOff>
      <xdr:row>39</xdr:row>
      <xdr:rowOff>1685925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11A81945-3CA4-63D0-F275-64AFC316753B}"/>
            </a:ext>
            <a:ext uri="{147F2762-F138-4A5C-976F-8EAC2B608ADB}">
              <a16:predDERef xmlns:a16="http://schemas.microsoft.com/office/drawing/2014/main" pred="{E9336DD6-1D25-E0D2-B12B-F6AB17B3A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163425" y="241163475"/>
          <a:ext cx="1676400" cy="159067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40</xdr:row>
      <xdr:rowOff>76200</xdr:rowOff>
    </xdr:from>
    <xdr:to>
      <xdr:col>6</xdr:col>
      <xdr:colOff>2790825</xdr:colOff>
      <xdr:row>40</xdr:row>
      <xdr:rowOff>1771650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B3B4752F-9480-FA29-A0E4-265EC19E0A07}"/>
            </a:ext>
            <a:ext uri="{147F2762-F138-4A5C-976F-8EAC2B608ADB}">
              <a16:predDERef xmlns:a16="http://schemas.microsoft.com/office/drawing/2014/main" pred="{F5CD1997-BB81-D5DB-E354-644C37CA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144375" y="248954925"/>
          <a:ext cx="2552700" cy="1695450"/>
        </a:xfrm>
        <a:prstGeom prst="rect">
          <a:avLst/>
        </a:prstGeom>
      </xdr:spPr>
    </xdr:pic>
    <xdr:clientData/>
  </xdr:twoCellAnchor>
  <xdr:oneCellAnchor>
    <xdr:from>
      <xdr:col>6</xdr:col>
      <xdr:colOff>104775</xdr:colOff>
      <xdr:row>10</xdr:row>
      <xdr:rowOff>95250</xdr:rowOff>
    </xdr:from>
    <xdr:ext cx="2647950" cy="2019300"/>
    <xdr:pic>
      <xdr:nvPicPr>
        <xdr:cNvPr id="50" name="Obraz 42">
          <a:extLst>
            <a:ext uri="{FF2B5EF4-FFF2-40B4-BE49-F238E27FC236}">
              <a16:creationId xmlns:a16="http://schemas.microsoft.com/office/drawing/2014/main" id="{8BC34BCF-50EC-4414-8341-30DC5EA0125E}"/>
            </a:ext>
            <a:ext uri="{147F2762-F138-4A5C-976F-8EAC2B608ADB}">
              <a16:predDERef xmlns:a16="http://schemas.microsoft.com/office/drawing/2014/main" pred="{D037DF44-B402-46D6-9087-6DA253F6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750675" y="20491450"/>
          <a:ext cx="2647950" cy="20193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15</xdr:row>
      <xdr:rowOff>28575</xdr:rowOff>
    </xdr:from>
    <xdr:ext cx="1981200" cy="1981200"/>
    <xdr:pic>
      <xdr:nvPicPr>
        <xdr:cNvPr id="161" name="Obraz 160">
          <a:extLst>
            <a:ext uri="{FF2B5EF4-FFF2-40B4-BE49-F238E27FC236}">
              <a16:creationId xmlns:a16="http://schemas.microsoft.com/office/drawing/2014/main" id="{CE4EBD27-2932-4610-A08D-B1AE495702CA}"/>
            </a:ext>
            <a:ext uri="{147F2762-F138-4A5C-976F-8EAC2B608ADB}">
              <a16:predDERef xmlns:a16="http://schemas.microsoft.com/office/drawing/2014/main" pred="{6C510615-DE7C-7FE9-ADEF-9D1BD927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703050" y="53851175"/>
          <a:ext cx="1981200" cy="198120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17</xdr:row>
      <xdr:rowOff>28575</xdr:rowOff>
    </xdr:from>
    <xdr:ext cx="2095500" cy="2095500"/>
    <xdr:pic>
      <xdr:nvPicPr>
        <xdr:cNvPr id="162" name="Obraz 161">
          <a:extLst>
            <a:ext uri="{FF2B5EF4-FFF2-40B4-BE49-F238E27FC236}">
              <a16:creationId xmlns:a16="http://schemas.microsoft.com/office/drawing/2014/main" id="{8CC74A3D-AC63-4F9B-A3D4-D50A87F433E0}"/>
            </a:ext>
            <a:ext uri="{147F2762-F138-4A5C-976F-8EAC2B608ADB}">
              <a16:predDERef xmlns:a16="http://schemas.microsoft.com/office/drawing/2014/main" pred="{D2929247-A7DF-4EF7-5960-C2A7CD9BC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693525" y="58270775"/>
          <a:ext cx="2095500" cy="2095500"/>
        </a:xfrm>
        <a:prstGeom prst="rect">
          <a:avLst/>
        </a:prstGeom>
      </xdr:spPr>
    </xdr:pic>
    <xdr:clientData/>
  </xdr:oneCellAnchor>
  <xdr:oneCellAnchor>
    <xdr:from>
      <xdr:col>6</xdr:col>
      <xdr:colOff>47625</xdr:colOff>
      <xdr:row>29</xdr:row>
      <xdr:rowOff>47625</xdr:rowOff>
    </xdr:from>
    <xdr:ext cx="1943100" cy="1943100"/>
    <xdr:pic>
      <xdr:nvPicPr>
        <xdr:cNvPr id="164" name="Obraz 86">
          <a:extLst>
            <a:ext uri="{FF2B5EF4-FFF2-40B4-BE49-F238E27FC236}">
              <a16:creationId xmlns:a16="http://schemas.microsoft.com/office/drawing/2014/main" id="{A3059C53-C4A0-47B9-B0D1-073C78212707}"/>
            </a:ext>
            <a:ext uri="{147F2762-F138-4A5C-976F-8EAC2B608ADB}">
              <a16:predDERef xmlns:a16="http://schemas.microsoft.com/office/drawing/2014/main" pred="{46C5A10F-D5E9-6C12-8610-76BD16C74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693525" y="153463625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2457450</xdr:colOff>
      <xdr:row>29</xdr:row>
      <xdr:rowOff>47625</xdr:rowOff>
    </xdr:from>
    <xdr:ext cx="2476500" cy="1924050"/>
    <xdr:pic>
      <xdr:nvPicPr>
        <xdr:cNvPr id="165" name="Obraz 88">
          <a:extLst>
            <a:ext uri="{FF2B5EF4-FFF2-40B4-BE49-F238E27FC236}">
              <a16:creationId xmlns:a16="http://schemas.microsoft.com/office/drawing/2014/main" id="{411C2183-A119-4C47-8E08-797311F0D8F0}"/>
            </a:ext>
            <a:ext uri="{147F2762-F138-4A5C-976F-8EAC2B608ADB}">
              <a16:predDERef xmlns:a16="http://schemas.microsoft.com/office/drawing/2014/main" pred="{F3DA06DD-42EE-D29D-3F07-8E3EB8D1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103350" y="153463625"/>
          <a:ext cx="2476500" cy="1924050"/>
        </a:xfrm>
        <a:prstGeom prst="rect">
          <a:avLst/>
        </a:prstGeom>
      </xdr:spPr>
    </xdr:pic>
    <xdr:clientData/>
  </xdr:oneCellAnchor>
  <xdr:oneCellAnchor>
    <xdr:from>
      <xdr:col>6</xdr:col>
      <xdr:colOff>104775</xdr:colOff>
      <xdr:row>34</xdr:row>
      <xdr:rowOff>47625</xdr:rowOff>
    </xdr:from>
    <xdr:ext cx="1828800" cy="1828800"/>
    <xdr:pic>
      <xdr:nvPicPr>
        <xdr:cNvPr id="167" name="Obraz 166">
          <a:extLst>
            <a:ext uri="{FF2B5EF4-FFF2-40B4-BE49-F238E27FC236}">
              <a16:creationId xmlns:a16="http://schemas.microsoft.com/office/drawing/2014/main" id="{177A0C50-327C-4797-9270-BFB620B85ECF}"/>
            </a:ext>
            <a:ext uri="{147F2762-F138-4A5C-976F-8EAC2B608ADB}">
              <a16:predDERef xmlns:a16="http://schemas.microsoft.com/office/drawing/2014/main" pred="{C0CD0684-03E7-074E-816B-27B107226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750675" y="184121425"/>
          <a:ext cx="1828800" cy="1828800"/>
        </a:xfrm>
        <a:prstGeom prst="rect">
          <a:avLst/>
        </a:prstGeom>
      </xdr:spPr>
    </xdr:pic>
    <xdr:clientData/>
  </xdr:oneCellAnchor>
  <xdr:oneCellAnchor>
    <xdr:from>
      <xdr:col>6</xdr:col>
      <xdr:colOff>2266950</xdr:colOff>
      <xdr:row>34</xdr:row>
      <xdr:rowOff>38100</xdr:rowOff>
    </xdr:from>
    <xdr:ext cx="1828800" cy="1828800"/>
    <xdr:pic>
      <xdr:nvPicPr>
        <xdr:cNvPr id="168" name="Obraz 167">
          <a:extLst>
            <a:ext uri="{FF2B5EF4-FFF2-40B4-BE49-F238E27FC236}">
              <a16:creationId xmlns:a16="http://schemas.microsoft.com/office/drawing/2014/main" id="{2F66B0B7-24D1-4676-BC5C-4EBDA5CC2F46}"/>
            </a:ext>
            <a:ext uri="{147F2762-F138-4A5C-976F-8EAC2B608ADB}">
              <a16:predDERef xmlns:a16="http://schemas.microsoft.com/office/drawing/2014/main" pred="{2B728B18-6EFA-F11E-BD18-E89B15FA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3912850" y="184111900"/>
          <a:ext cx="1828800" cy="1828800"/>
        </a:xfrm>
        <a:prstGeom prst="rect">
          <a:avLst/>
        </a:prstGeom>
      </xdr:spPr>
    </xdr:pic>
    <xdr:clientData/>
  </xdr:oneCellAnchor>
  <xdr:twoCellAnchor editAs="oneCell">
    <xdr:from>
      <xdr:col>6</xdr:col>
      <xdr:colOff>342900</xdr:colOff>
      <xdr:row>41</xdr:row>
      <xdr:rowOff>127000</xdr:rowOff>
    </xdr:from>
    <xdr:to>
      <xdr:col>6</xdr:col>
      <xdr:colOff>1301375</xdr:colOff>
      <xdr:row>41</xdr:row>
      <xdr:rowOff>1104900</xdr:rowOff>
    </xdr:to>
    <xdr:pic>
      <xdr:nvPicPr>
        <xdr:cNvPr id="169" name="Obraz 168" descr="Piłka antystresowa granatowy IT1332-04 (3)">
          <a:extLst>
            <a:ext uri="{FF2B5EF4-FFF2-40B4-BE49-F238E27FC236}">
              <a16:creationId xmlns:a16="http://schemas.microsoft.com/office/drawing/2014/main" id="{BF54CF9F-8D72-D69F-A6B6-ED55E8F90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8800" y="266585700"/>
          <a:ext cx="958475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38100</xdr:colOff>
      <xdr:row>8</xdr:row>
      <xdr:rowOff>38100</xdr:rowOff>
    </xdr:from>
    <xdr:ext cx="2819400" cy="1876425"/>
    <xdr:pic>
      <xdr:nvPicPr>
        <xdr:cNvPr id="130" name="Obraz 4">
          <a:extLst>
            <a:ext uri="{FF2B5EF4-FFF2-40B4-BE49-F238E27FC236}">
              <a16:creationId xmlns:a16="http://schemas.microsoft.com/office/drawing/2014/main" id="{2B9030CF-66CF-41E4-9E61-1AEADB869DD0}"/>
            </a:ext>
            <a:ext uri="{147F2762-F138-4A5C-976F-8EAC2B608ADB}">
              <a16:predDERef xmlns:a16="http://schemas.microsoft.com/office/drawing/2014/main" pred="{B086C7C0-47CB-39C2-864F-C27AFE0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3664" y="4623955"/>
          <a:ext cx="2819400" cy="1876425"/>
        </a:xfrm>
        <a:prstGeom prst="rect">
          <a:avLst/>
        </a:prstGeom>
      </xdr:spPr>
    </xdr:pic>
    <xdr:clientData/>
  </xdr:oneCellAnchor>
  <xdr:oneCellAnchor>
    <xdr:from>
      <xdr:col>6</xdr:col>
      <xdr:colOff>38100</xdr:colOff>
      <xdr:row>7</xdr:row>
      <xdr:rowOff>38100</xdr:rowOff>
    </xdr:from>
    <xdr:ext cx="2819400" cy="1876425"/>
    <xdr:pic>
      <xdr:nvPicPr>
        <xdr:cNvPr id="172" name="Obraz 4">
          <a:extLst>
            <a:ext uri="{FF2B5EF4-FFF2-40B4-BE49-F238E27FC236}">
              <a16:creationId xmlns:a16="http://schemas.microsoft.com/office/drawing/2014/main" id="{ECF53440-4517-47CE-8883-CB4993BAF9DE}"/>
            </a:ext>
            <a:ext uri="{147F2762-F138-4A5C-976F-8EAC2B608ADB}">
              <a16:predDERef xmlns:a16="http://schemas.microsoft.com/office/drawing/2014/main" pred="{B086C7C0-47CB-39C2-864F-C27AFE0C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33664" y="8530936"/>
          <a:ext cx="2819400" cy="1876425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16</xdr:row>
      <xdr:rowOff>28575</xdr:rowOff>
    </xdr:from>
    <xdr:ext cx="1981200" cy="1981200"/>
    <xdr:pic>
      <xdr:nvPicPr>
        <xdr:cNvPr id="173" name="Obraz 172">
          <a:extLst>
            <a:ext uri="{FF2B5EF4-FFF2-40B4-BE49-F238E27FC236}">
              <a16:creationId xmlns:a16="http://schemas.microsoft.com/office/drawing/2014/main" id="{E77FC06E-7D59-40E6-A625-CCA576C19E21}"/>
            </a:ext>
            <a:ext uri="{147F2762-F138-4A5C-976F-8EAC2B608ADB}">
              <a16:predDERef xmlns:a16="http://schemas.microsoft.com/office/drawing/2014/main" pred="{6C510615-DE7C-7FE9-ADEF-9D1BD927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3052714" y="60018757"/>
          <a:ext cx="1981200" cy="19812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22</xdr:row>
      <xdr:rowOff>66675</xdr:rowOff>
    </xdr:from>
    <xdr:ext cx="1943100" cy="1943100"/>
    <xdr:pic>
      <xdr:nvPicPr>
        <xdr:cNvPr id="174" name="Obraz 173">
          <a:extLst>
            <a:ext uri="{FF2B5EF4-FFF2-40B4-BE49-F238E27FC236}">
              <a16:creationId xmlns:a16="http://schemas.microsoft.com/office/drawing/2014/main" id="{B365AABE-6A2A-438C-BDBF-6B20EFDEC05C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52714" y="82321111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2428875</xdr:colOff>
      <xdr:row>22</xdr:row>
      <xdr:rowOff>114300</xdr:rowOff>
    </xdr:from>
    <xdr:ext cx="1866900" cy="1866900"/>
    <xdr:pic>
      <xdr:nvPicPr>
        <xdr:cNvPr id="175" name="Obraz 174">
          <a:extLst>
            <a:ext uri="{FF2B5EF4-FFF2-40B4-BE49-F238E27FC236}">
              <a16:creationId xmlns:a16="http://schemas.microsoft.com/office/drawing/2014/main" id="{3E3175A6-0E17-41DA-85CA-B373A28979F4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424439" y="82368736"/>
          <a:ext cx="1866900" cy="18669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21</xdr:row>
      <xdr:rowOff>66675</xdr:rowOff>
    </xdr:from>
    <xdr:ext cx="1943100" cy="1943100"/>
    <xdr:pic>
      <xdr:nvPicPr>
        <xdr:cNvPr id="176" name="Obraz 175">
          <a:extLst>
            <a:ext uri="{FF2B5EF4-FFF2-40B4-BE49-F238E27FC236}">
              <a16:creationId xmlns:a16="http://schemas.microsoft.com/office/drawing/2014/main" id="{5F96B0E5-9F43-43D4-B7BF-F83202B7A76F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52714" y="88763475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2428875</xdr:colOff>
      <xdr:row>21</xdr:row>
      <xdr:rowOff>114300</xdr:rowOff>
    </xdr:from>
    <xdr:ext cx="1866900" cy="1866900"/>
    <xdr:pic>
      <xdr:nvPicPr>
        <xdr:cNvPr id="177" name="Obraz 176">
          <a:extLst>
            <a:ext uri="{FF2B5EF4-FFF2-40B4-BE49-F238E27FC236}">
              <a16:creationId xmlns:a16="http://schemas.microsoft.com/office/drawing/2014/main" id="{84EE909D-CCC6-47C3-A033-ED7A960C4BCE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424439" y="88811100"/>
          <a:ext cx="1866900" cy="1866900"/>
        </a:xfrm>
        <a:prstGeom prst="rect">
          <a:avLst/>
        </a:prstGeom>
      </xdr:spPr>
    </xdr:pic>
    <xdr:clientData/>
  </xdr:oneCellAnchor>
  <xdr:oneCellAnchor>
    <xdr:from>
      <xdr:col>6</xdr:col>
      <xdr:colOff>57150</xdr:colOff>
      <xdr:row>20</xdr:row>
      <xdr:rowOff>66675</xdr:rowOff>
    </xdr:from>
    <xdr:ext cx="1943100" cy="1943100"/>
    <xdr:pic>
      <xdr:nvPicPr>
        <xdr:cNvPr id="178" name="Obraz 177">
          <a:extLst>
            <a:ext uri="{FF2B5EF4-FFF2-40B4-BE49-F238E27FC236}">
              <a16:creationId xmlns:a16="http://schemas.microsoft.com/office/drawing/2014/main" id="{F5BCAD8C-8495-42D9-9B37-7EC1F6CA6823}"/>
            </a:ext>
            <a:ext uri="{147F2762-F138-4A5C-976F-8EAC2B608ADB}">
              <a16:predDERef xmlns:a16="http://schemas.microsoft.com/office/drawing/2014/main" pred="{89B36F7B-AAAA-A0FD-2765-BE6EB0BC4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52714" y="88763475"/>
          <a:ext cx="1943100" cy="1943100"/>
        </a:xfrm>
        <a:prstGeom prst="rect">
          <a:avLst/>
        </a:prstGeom>
      </xdr:spPr>
    </xdr:pic>
    <xdr:clientData/>
  </xdr:oneCellAnchor>
  <xdr:oneCellAnchor>
    <xdr:from>
      <xdr:col>6</xdr:col>
      <xdr:colOff>2428875</xdr:colOff>
      <xdr:row>20</xdr:row>
      <xdr:rowOff>114300</xdr:rowOff>
    </xdr:from>
    <xdr:ext cx="1866900" cy="1866900"/>
    <xdr:pic>
      <xdr:nvPicPr>
        <xdr:cNvPr id="179" name="Obraz 178">
          <a:extLst>
            <a:ext uri="{FF2B5EF4-FFF2-40B4-BE49-F238E27FC236}">
              <a16:creationId xmlns:a16="http://schemas.microsoft.com/office/drawing/2014/main" id="{B76C2671-7107-4BA9-95FB-024BD290F7B8}"/>
            </a:ext>
            <a:ext uri="{147F2762-F138-4A5C-976F-8EAC2B608ADB}">
              <a16:predDERef xmlns:a16="http://schemas.microsoft.com/office/drawing/2014/main" pred="{73B34D82-4CE9-661C-A160-AA91767AB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424439" y="88811100"/>
          <a:ext cx="1866900" cy="1866900"/>
        </a:xfrm>
        <a:prstGeom prst="rect">
          <a:avLst/>
        </a:prstGeom>
      </xdr:spPr>
    </xdr:pic>
    <xdr:clientData/>
  </xdr:oneCellAnchor>
  <xdr:twoCellAnchor editAs="oneCell">
    <xdr:from>
      <xdr:col>6</xdr:col>
      <xdr:colOff>660400</xdr:colOff>
      <xdr:row>34</xdr:row>
      <xdr:rowOff>2006600</xdr:rowOff>
    </xdr:from>
    <xdr:to>
      <xdr:col>6</xdr:col>
      <xdr:colOff>2465863</xdr:colOff>
      <xdr:row>35</xdr:row>
      <xdr:rowOff>1777999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63F843C-2542-3601-11C4-057E1CEB0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5200" y="65239900"/>
          <a:ext cx="1805463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1047750</xdr:colOff>
      <xdr:row>5</xdr:row>
      <xdr:rowOff>204108</xdr:rowOff>
    </xdr:from>
    <xdr:to>
      <xdr:col>6</xdr:col>
      <xdr:colOff>3415393</xdr:colOff>
      <xdr:row>5</xdr:row>
      <xdr:rowOff>3446855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AB891D2E-DE2E-4EB2-B03A-35B1CC9A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1357" y="48836037"/>
          <a:ext cx="2367643" cy="3242747"/>
        </a:xfrm>
        <a:prstGeom prst="rect">
          <a:avLst/>
        </a:prstGeom>
      </xdr:spPr>
    </xdr:pic>
    <xdr:clientData/>
  </xdr:twoCellAnchor>
  <xdr:twoCellAnchor editAs="oneCell">
    <xdr:from>
      <xdr:col>6</xdr:col>
      <xdr:colOff>1085850</xdr:colOff>
      <xdr:row>10</xdr:row>
      <xdr:rowOff>104775</xdr:rowOff>
    </xdr:from>
    <xdr:to>
      <xdr:col>6</xdr:col>
      <xdr:colOff>2533650</xdr:colOff>
      <xdr:row>10</xdr:row>
      <xdr:rowOff>2105025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AD2BECC-4482-411A-EF01-ED0487F32681}"/>
            </a:ext>
            <a:ext uri="{147F2762-F138-4A5C-976F-8EAC2B608ADB}">
              <a16:predDERef xmlns:a16="http://schemas.microsoft.com/office/drawing/2014/main" pred="{CB3A8609-EB8F-12F3-792D-CC599617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78475" y="19288125"/>
          <a:ext cx="144780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12</xdr:row>
      <xdr:rowOff>152400</xdr:rowOff>
    </xdr:from>
    <xdr:to>
      <xdr:col>6</xdr:col>
      <xdr:colOff>1495425</xdr:colOff>
      <xdr:row>12</xdr:row>
      <xdr:rowOff>2009775</xdr:rowOff>
    </xdr:to>
    <xdr:pic>
      <xdr:nvPicPr>
        <xdr:cNvPr id="54" name="Obraz 21">
          <a:extLst>
            <a:ext uri="{FF2B5EF4-FFF2-40B4-BE49-F238E27FC236}">
              <a16:creationId xmlns:a16="http://schemas.microsoft.com/office/drawing/2014/main" id="{AF033260-CE8C-A193-8720-6E388F685298}"/>
            </a:ext>
            <a:ext uri="{147F2762-F138-4A5C-976F-8EAC2B608ADB}">
              <a16:predDERef xmlns:a16="http://schemas.microsoft.com/office/drawing/2014/main" pred="{594B4FDF-B1CF-FED2-ACFD-B1FD73FF0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78350" y="39338250"/>
          <a:ext cx="1409700" cy="1857375"/>
        </a:xfrm>
        <a:prstGeom prst="rect">
          <a:avLst/>
        </a:prstGeom>
      </xdr:spPr>
    </xdr:pic>
    <xdr:clientData/>
  </xdr:twoCellAnchor>
  <xdr:twoCellAnchor editAs="oneCell">
    <xdr:from>
      <xdr:col>6</xdr:col>
      <xdr:colOff>1981200</xdr:colOff>
      <xdr:row>12</xdr:row>
      <xdr:rowOff>161925</xdr:rowOff>
    </xdr:from>
    <xdr:to>
      <xdr:col>6</xdr:col>
      <xdr:colOff>3390900</xdr:colOff>
      <xdr:row>12</xdr:row>
      <xdr:rowOff>2028825</xdr:rowOff>
    </xdr:to>
    <xdr:pic>
      <xdr:nvPicPr>
        <xdr:cNvPr id="55" name="Obraz 23">
          <a:extLst>
            <a:ext uri="{FF2B5EF4-FFF2-40B4-BE49-F238E27FC236}">
              <a16:creationId xmlns:a16="http://schemas.microsoft.com/office/drawing/2014/main" id="{FE0CBECA-2A0B-951C-C4F6-D307EE9F58DF}"/>
            </a:ext>
            <a:ext uri="{147F2762-F138-4A5C-976F-8EAC2B608ADB}">
              <a16:predDERef xmlns:a16="http://schemas.microsoft.com/office/drawing/2014/main" pred="{3617555A-C202-1317-5072-E16109C3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73825" y="39347775"/>
          <a:ext cx="14097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13</xdr:row>
      <xdr:rowOff>209550</xdr:rowOff>
    </xdr:from>
    <xdr:to>
      <xdr:col>6</xdr:col>
      <xdr:colOff>1924050</xdr:colOff>
      <xdr:row>13</xdr:row>
      <xdr:rowOff>2019300</xdr:rowOff>
    </xdr:to>
    <xdr:pic>
      <xdr:nvPicPr>
        <xdr:cNvPr id="59" name="Obraz 16">
          <a:extLst>
            <a:ext uri="{FF2B5EF4-FFF2-40B4-BE49-F238E27FC236}">
              <a16:creationId xmlns:a16="http://schemas.microsoft.com/office/drawing/2014/main" id="{9538DD2D-FB5C-D1EA-0FB8-6309395F393E}"/>
            </a:ext>
            <a:ext uri="{147F2762-F138-4A5C-976F-8EAC2B608ADB}">
              <a16:predDERef xmlns:a16="http://schemas.microsoft.com/office/drawing/2014/main" pred="{FE0CBECA-2A0B-951C-C4F6-D307EE9F5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06925" y="43776900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13</xdr:row>
      <xdr:rowOff>0</xdr:rowOff>
    </xdr:from>
    <xdr:to>
      <xdr:col>6</xdr:col>
      <xdr:colOff>1952625</xdr:colOff>
      <xdr:row>13</xdr:row>
      <xdr:rowOff>1847850</xdr:rowOff>
    </xdr:to>
    <xdr:pic>
      <xdr:nvPicPr>
        <xdr:cNvPr id="63" name="Obraz 17">
          <a:extLst>
            <a:ext uri="{FF2B5EF4-FFF2-40B4-BE49-F238E27FC236}">
              <a16:creationId xmlns:a16="http://schemas.microsoft.com/office/drawing/2014/main" id="{08CE8D74-7DE8-58A3-5126-E9880DEAEB60}"/>
            </a:ext>
            <a:ext uri="{147F2762-F138-4A5C-976F-8EAC2B608ADB}">
              <a16:predDERef xmlns:a16="http://schemas.microsoft.com/office/drawing/2014/main" pred="{9538DD2D-FB5C-D1EA-0FB8-6309395F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97400" y="41529000"/>
          <a:ext cx="1847850" cy="1847850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2095500</xdr:colOff>
      <xdr:row>13</xdr:row>
      <xdr:rowOff>0</xdr:rowOff>
    </xdr:from>
    <xdr:to>
      <xdr:col>6</xdr:col>
      <xdr:colOff>4076700</xdr:colOff>
      <xdr:row>13</xdr:row>
      <xdr:rowOff>1981200</xdr:rowOff>
    </xdr:to>
    <xdr:pic>
      <xdr:nvPicPr>
        <xdr:cNvPr id="18" name="Obraz 19">
          <a:extLst>
            <a:ext uri="{FF2B5EF4-FFF2-40B4-BE49-F238E27FC236}">
              <a16:creationId xmlns:a16="http://schemas.microsoft.com/office/drawing/2014/main" id="{965CBAFB-CE72-6D51-2435-BC30BB748E59}"/>
            </a:ext>
            <a:ext uri="{147F2762-F138-4A5C-976F-8EAC2B608ADB}">
              <a16:predDERef xmlns:a16="http://schemas.microsoft.com/office/drawing/2014/main" pred="{08CE8D74-7DE8-58A3-5126-E9880DEAE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288125" y="41452800"/>
          <a:ext cx="1981200" cy="1981200"/>
        </a:xfrm>
        <a:prstGeom prst="rect">
          <a:avLst/>
        </a:prstGeom>
      </xdr:spPr>
    </xdr:pic>
    <xdr:clientData/>
  </xdr:twoCellAnchor>
  <xdr:twoCellAnchor editAs="oneCell">
    <xdr:from>
      <xdr:col>6</xdr:col>
      <xdr:colOff>2419350</xdr:colOff>
      <xdr:row>13</xdr:row>
      <xdr:rowOff>171450</xdr:rowOff>
    </xdr:from>
    <xdr:to>
      <xdr:col>6</xdr:col>
      <xdr:colOff>4286250</xdr:colOff>
      <xdr:row>13</xdr:row>
      <xdr:rowOff>2038350</xdr:rowOff>
    </xdr:to>
    <xdr:pic>
      <xdr:nvPicPr>
        <xdr:cNvPr id="25" name="Obraz 20">
          <a:extLst>
            <a:ext uri="{FF2B5EF4-FFF2-40B4-BE49-F238E27FC236}">
              <a16:creationId xmlns:a16="http://schemas.microsoft.com/office/drawing/2014/main" id="{3601C87D-37C0-2A07-7BAE-40B8BB694DC2}"/>
            </a:ext>
            <a:ext uri="{147F2762-F138-4A5C-976F-8EAC2B608ADB}">
              <a16:predDERef xmlns:a16="http://schemas.microsoft.com/office/drawing/2014/main" pred="{965CBAFB-CE72-6D51-2435-BC30BB748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611975" y="43738800"/>
          <a:ext cx="1866900" cy="1866900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14</xdr:row>
      <xdr:rowOff>142875</xdr:rowOff>
    </xdr:from>
    <xdr:to>
      <xdr:col>6</xdr:col>
      <xdr:colOff>2171700</xdr:colOff>
      <xdr:row>14</xdr:row>
      <xdr:rowOff>2181225</xdr:rowOff>
    </xdr:to>
    <xdr:pic>
      <xdr:nvPicPr>
        <xdr:cNvPr id="41" name="Obraz 24">
          <a:extLst>
            <a:ext uri="{FF2B5EF4-FFF2-40B4-BE49-F238E27FC236}">
              <a16:creationId xmlns:a16="http://schemas.microsoft.com/office/drawing/2014/main" id="{DBFFC018-382B-4791-2132-DA013D1224D2}"/>
            </a:ext>
            <a:ext uri="{147F2762-F138-4A5C-976F-8EAC2B608ADB}">
              <a16:predDERef xmlns:a16="http://schemas.microsoft.com/office/drawing/2014/main" pred="{6AAA4D0F-2A29-7D82-3179-78657884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25975" y="48091725"/>
          <a:ext cx="2038350" cy="203835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2362200</xdr:colOff>
      <xdr:row>14</xdr:row>
      <xdr:rowOff>219075</xdr:rowOff>
    </xdr:from>
    <xdr:to>
      <xdr:col>6</xdr:col>
      <xdr:colOff>4362450</xdr:colOff>
      <xdr:row>14</xdr:row>
      <xdr:rowOff>2219325</xdr:rowOff>
    </xdr:to>
    <xdr:pic>
      <xdr:nvPicPr>
        <xdr:cNvPr id="49" name="Obraz 29">
          <a:extLst>
            <a:ext uri="{FF2B5EF4-FFF2-40B4-BE49-F238E27FC236}">
              <a16:creationId xmlns:a16="http://schemas.microsoft.com/office/drawing/2014/main" id="{F02B7DAD-596F-2A8F-D807-E49B84162724}"/>
            </a:ext>
            <a:ext uri="{147F2762-F138-4A5C-976F-8EAC2B608ADB}">
              <a16:predDERef xmlns:a16="http://schemas.microsoft.com/office/drawing/2014/main" pred="{DBFFC018-382B-4791-2132-DA013D122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554825" y="48167925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15</xdr:row>
      <xdr:rowOff>114300</xdr:rowOff>
    </xdr:from>
    <xdr:to>
      <xdr:col>6</xdr:col>
      <xdr:colOff>2162175</xdr:colOff>
      <xdr:row>15</xdr:row>
      <xdr:rowOff>2209800</xdr:rowOff>
    </xdr:to>
    <xdr:pic>
      <xdr:nvPicPr>
        <xdr:cNvPr id="65" name="Obraz 20">
          <a:extLst>
            <a:ext uri="{FF2B5EF4-FFF2-40B4-BE49-F238E27FC236}">
              <a16:creationId xmlns:a16="http://schemas.microsoft.com/office/drawing/2014/main" id="{48794F44-9544-EA44-7CBC-379E04E14F1B}"/>
            </a:ext>
            <a:ext uri="{147F2762-F138-4A5C-976F-8EAC2B608ADB}">
              <a16:predDERef xmlns:a16="http://schemas.microsoft.com/office/drawing/2014/main" pred="{79BBFE5B-491B-0A88-C045-9E25569CB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259300" y="52949475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2362200</xdr:colOff>
      <xdr:row>15</xdr:row>
      <xdr:rowOff>133350</xdr:rowOff>
    </xdr:from>
    <xdr:to>
      <xdr:col>6</xdr:col>
      <xdr:colOff>4438650</xdr:colOff>
      <xdr:row>15</xdr:row>
      <xdr:rowOff>2209800</xdr:rowOff>
    </xdr:to>
    <xdr:pic>
      <xdr:nvPicPr>
        <xdr:cNvPr id="68" name="Obraz 22">
          <a:extLst>
            <a:ext uri="{FF2B5EF4-FFF2-40B4-BE49-F238E27FC236}">
              <a16:creationId xmlns:a16="http://schemas.microsoft.com/office/drawing/2014/main" id="{1E7381E7-0DA5-9A6B-82EB-988785ADC3DD}"/>
            </a:ext>
            <a:ext uri="{147F2762-F138-4A5C-976F-8EAC2B608ADB}">
              <a16:predDERef xmlns:a16="http://schemas.microsoft.com/office/drawing/2014/main" pred="{48794F44-9544-EA44-7CBC-379E04E1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554825" y="52968525"/>
          <a:ext cx="2076450" cy="20764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16</xdr:row>
      <xdr:rowOff>123825</xdr:rowOff>
    </xdr:from>
    <xdr:to>
      <xdr:col>6</xdr:col>
      <xdr:colOff>2085975</xdr:colOff>
      <xdr:row>16</xdr:row>
      <xdr:rowOff>2124075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169BF7B9-802A-9EFF-8869-4DBDA3E69346}"/>
            </a:ext>
            <a:ext uri="{147F2762-F138-4A5C-976F-8EAC2B608ADB}">
              <a16:predDERef xmlns:a16="http://schemas.microsoft.com/office/drawing/2014/main" pred="{ADF81E97-F4A8-D80F-8FA8-82A7A018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278350" y="58007250"/>
          <a:ext cx="2000250" cy="2000250"/>
        </a:xfrm>
        <a:prstGeom prst="rect">
          <a:avLst/>
        </a:prstGeom>
      </xdr:spPr>
    </xdr:pic>
    <xdr:clientData/>
  </xdr:twoCellAnchor>
  <xdr:twoCellAnchor editAs="oneCell">
    <xdr:from>
      <xdr:col>6</xdr:col>
      <xdr:colOff>2362200</xdr:colOff>
      <xdr:row>16</xdr:row>
      <xdr:rowOff>219075</xdr:rowOff>
    </xdr:from>
    <xdr:to>
      <xdr:col>6</xdr:col>
      <xdr:colOff>4286250</xdr:colOff>
      <xdr:row>16</xdr:row>
      <xdr:rowOff>2143125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8EB30FBF-FFB9-CA63-A19B-42B342C0F7D9}"/>
            </a:ext>
            <a:ext uri="{147F2762-F138-4A5C-976F-8EAC2B608ADB}">
              <a16:predDERef xmlns:a16="http://schemas.microsoft.com/office/drawing/2014/main" pred="{169BF7B9-802A-9EFF-8869-4DBDA3E69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554825" y="58102500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19</xdr:row>
      <xdr:rowOff>323850</xdr:rowOff>
    </xdr:from>
    <xdr:to>
      <xdr:col>6</xdr:col>
      <xdr:colOff>2066925</xdr:colOff>
      <xdr:row>19</xdr:row>
      <xdr:rowOff>2266950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3C03B25C-036C-6ED8-F521-29989065DFF3}"/>
            </a:ext>
            <a:ext uri="{147F2762-F138-4A5C-976F-8EAC2B608ADB}">
              <a16:predDERef xmlns:a16="http://schemas.microsoft.com/office/drawing/2014/main" pred="{81C39516-7534-2DF7-8CFF-C0760899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16450" y="68303775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2476500</xdr:colOff>
      <xdr:row>19</xdr:row>
      <xdr:rowOff>400050</xdr:rowOff>
    </xdr:from>
    <xdr:to>
      <xdr:col>6</xdr:col>
      <xdr:colOff>4362450</xdr:colOff>
      <xdr:row>19</xdr:row>
      <xdr:rowOff>2286000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C7475BF4-57F7-64D6-9F29-0D389BFABB8D}"/>
            </a:ext>
            <a:ext uri="{147F2762-F138-4A5C-976F-8EAC2B608ADB}">
              <a16:predDERef xmlns:a16="http://schemas.microsoft.com/office/drawing/2014/main" pred="{3C03B25C-036C-6ED8-F521-29989065D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669125" y="68379975"/>
          <a:ext cx="1885950" cy="188595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20</xdr:row>
      <xdr:rowOff>57150</xdr:rowOff>
    </xdr:from>
    <xdr:to>
      <xdr:col>6</xdr:col>
      <xdr:colOff>3105150</xdr:colOff>
      <xdr:row>20</xdr:row>
      <xdr:rowOff>1733550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4D8F8874-51D7-229F-E039-B097E3B4EE1D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992225" y="87734775"/>
          <a:ext cx="2990850" cy="1676400"/>
        </a:xfrm>
        <a:prstGeom prst="rect">
          <a:avLst/>
        </a:prstGeom>
      </xdr:spPr>
    </xdr:pic>
    <xdr:clientData/>
  </xdr:twoCellAnchor>
  <xdr:oneCellAnchor>
    <xdr:from>
      <xdr:col>6</xdr:col>
      <xdr:colOff>1047750</xdr:colOff>
      <xdr:row>6</xdr:row>
      <xdr:rowOff>204108</xdr:rowOff>
    </xdr:from>
    <xdr:ext cx="2367643" cy="3242747"/>
    <xdr:pic>
      <xdr:nvPicPr>
        <xdr:cNvPr id="56" name="Obraz 55">
          <a:extLst>
            <a:ext uri="{FF2B5EF4-FFF2-40B4-BE49-F238E27FC236}">
              <a16:creationId xmlns:a16="http://schemas.microsoft.com/office/drawing/2014/main" id="{81168333-C251-4D36-A04B-3769CE83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1023" y="19378799"/>
          <a:ext cx="2367643" cy="3242747"/>
        </a:xfrm>
        <a:prstGeom prst="rect">
          <a:avLst/>
        </a:prstGeom>
      </xdr:spPr>
    </xdr:pic>
    <xdr:clientData/>
  </xdr:oneCellAnchor>
  <xdr:oneCellAnchor>
    <xdr:from>
      <xdr:col>6</xdr:col>
      <xdr:colOff>1047750</xdr:colOff>
      <xdr:row>7</xdr:row>
      <xdr:rowOff>204108</xdr:rowOff>
    </xdr:from>
    <xdr:ext cx="2367643" cy="3242747"/>
    <xdr:pic>
      <xdr:nvPicPr>
        <xdr:cNvPr id="58" name="Obraz 57">
          <a:extLst>
            <a:ext uri="{FF2B5EF4-FFF2-40B4-BE49-F238E27FC236}">
              <a16:creationId xmlns:a16="http://schemas.microsoft.com/office/drawing/2014/main" id="{FDEABEA0-A82B-431C-A5D9-80C56537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1023" y="23008690"/>
          <a:ext cx="2367643" cy="3242747"/>
        </a:xfrm>
        <a:prstGeom prst="rect">
          <a:avLst/>
        </a:prstGeom>
      </xdr:spPr>
    </xdr:pic>
    <xdr:clientData/>
  </xdr:oneCellAnchor>
  <xdr:oneCellAnchor>
    <xdr:from>
      <xdr:col>6</xdr:col>
      <xdr:colOff>66675</xdr:colOff>
      <xdr:row>9</xdr:row>
      <xdr:rowOff>85725</xdr:rowOff>
    </xdr:from>
    <xdr:ext cx="1857375" cy="1962150"/>
    <xdr:pic>
      <xdr:nvPicPr>
        <xdr:cNvPr id="79" name="Obraz 78">
          <a:extLst>
            <a:ext uri="{FF2B5EF4-FFF2-40B4-BE49-F238E27FC236}">
              <a16:creationId xmlns:a16="http://schemas.microsoft.com/office/drawing/2014/main" id="{68399926-3A4F-4FFE-99A1-6B224B4242E5}"/>
            </a:ext>
            <a:ext uri="{147F2762-F138-4A5C-976F-8EAC2B608ADB}">
              <a16:predDERef xmlns:a16="http://schemas.microsoft.com/office/drawing/2014/main" pred="{095DACEA-FD1F-B26E-DBA2-CF98332B2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096875" y="34623375"/>
          <a:ext cx="1857375" cy="1962150"/>
        </a:xfrm>
        <a:prstGeom prst="rect">
          <a:avLst/>
        </a:prstGeom>
      </xdr:spPr>
    </xdr:pic>
    <xdr:clientData/>
  </xdr:oneCellAnchor>
  <xdr:oneCellAnchor>
    <xdr:from>
      <xdr:col>6</xdr:col>
      <xdr:colOff>2352675</xdr:colOff>
      <xdr:row>9</xdr:row>
      <xdr:rowOff>76200</xdr:rowOff>
    </xdr:from>
    <xdr:ext cx="1457325" cy="1857375"/>
    <xdr:pic>
      <xdr:nvPicPr>
        <xdr:cNvPr id="80" name="Obraz 79">
          <a:extLst>
            <a:ext uri="{FF2B5EF4-FFF2-40B4-BE49-F238E27FC236}">
              <a16:creationId xmlns:a16="http://schemas.microsoft.com/office/drawing/2014/main" id="{995C503A-3199-45C6-942C-07F2639843CC}"/>
            </a:ext>
            <a:ext uri="{147F2762-F138-4A5C-976F-8EAC2B608ADB}">
              <a16:predDERef xmlns:a16="http://schemas.microsoft.com/office/drawing/2014/main" pred="{58DE2464-F3BC-3D49-B66E-D10619FE9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382875" y="34613850"/>
          <a:ext cx="1457325" cy="1857375"/>
        </a:xfrm>
        <a:prstGeom prst="rect">
          <a:avLst/>
        </a:prstGeom>
      </xdr:spPr>
    </xdr:pic>
    <xdr:clientData/>
  </xdr:oneCellAnchor>
  <xdr:oneCellAnchor>
    <xdr:from>
      <xdr:col>6</xdr:col>
      <xdr:colOff>1162050</xdr:colOff>
      <xdr:row>11</xdr:row>
      <xdr:rowOff>76200</xdr:rowOff>
    </xdr:from>
    <xdr:ext cx="2038350" cy="2276475"/>
    <xdr:pic>
      <xdr:nvPicPr>
        <xdr:cNvPr id="81" name="Obraz 80">
          <a:extLst>
            <a:ext uri="{FF2B5EF4-FFF2-40B4-BE49-F238E27FC236}">
              <a16:creationId xmlns:a16="http://schemas.microsoft.com/office/drawing/2014/main" id="{5C919962-785B-404B-AFDF-909C9E12DE9D}"/>
            </a:ext>
            <a:ext uri="{147F2762-F138-4A5C-976F-8EAC2B608ADB}">
              <a16:predDERef xmlns:a16="http://schemas.microsoft.com/office/drawing/2014/main" pred="{5039C0FD-8463-05B8-325A-FAB24F40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192250" y="45567600"/>
          <a:ext cx="2038350" cy="2276475"/>
        </a:xfrm>
        <a:prstGeom prst="rect">
          <a:avLst/>
        </a:prstGeom>
      </xdr:spPr>
    </xdr:pic>
    <xdr:clientData/>
  </xdr:oneCellAnchor>
  <xdr:oneCellAnchor>
    <xdr:from>
      <xdr:col>6</xdr:col>
      <xdr:colOff>200025</xdr:colOff>
      <xdr:row>17</xdr:row>
      <xdr:rowOff>152400</xdr:rowOff>
    </xdr:from>
    <xdr:ext cx="2171700" cy="2171700"/>
    <xdr:pic>
      <xdr:nvPicPr>
        <xdr:cNvPr id="82" name="Obraz 81">
          <a:extLst>
            <a:ext uri="{FF2B5EF4-FFF2-40B4-BE49-F238E27FC236}">
              <a16:creationId xmlns:a16="http://schemas.microsoft.com/office/drawing/2014/main" id="{EF16F2D3-5312-45C6-A967-C053EBB3361B}"/>
            </a:ext>
            <a:ext uri="{147F2762-F138-4A5C-976F-8EAC2B608ADB}">
              <a16:predDERef xmlns:a16="http://schemas.microsoft.com/office/drawing/2014/main" pred="{7EE44A5C-9D78-2087-9E32-BDB7D300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230225" y="87439500"/>
          <a:ext cx="2171700" cy="2171700"/>
        </a:xfrm>
        <a:prstGeom prst="rect">
          <a:avLst/>
        </a:prstGeom>
      </xdr:spPr>
    </xdr:pic>
    <xdr:clientData/>
  </xdr:oneCellAnchor>
  <xdr:oneCellAnchor>
    <xdr:from>
      <xdr:col>6</xdr:col>
      <xdr:colOff>200025</xdr:colOff>
      <xdr:row>18</xdr:row>
      <xdr:rowOff>152400</xdr:rowOff>
    </xdr:from>
    <xdr:ext cx="2171700" cy="2171700"/>
    <xdr:pic>
      <xdr:nvPicPr>
        <xdr:cNvPr id="83" name="Obraz 82">
          <a:extLst>
            <a:ext uri="{FF2B5EF4-FFF2-40B4-BE49-F238E27FC236}">
              <a16:creationId xmlns:a16="http://schemas.microsoft.com/office/drawing/2014/main" id="{B60D8BA1-6EC2-44C6-990A-0D592B360E84}"/>
            </a:ext>
            <a:ext uri="{147F2762-F138-4A5C-976F-8EAC2B608ADB}">
              <a16:predDERef xmlns:a16="http://schemas.microsoft.com/office/drawing/2014/main" pred="{7EE44A5C-9D78-2087-9E32-BDB7D300A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230225" y="87439500"/>
          <a:ext cx="2171700" cy="21717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21</xdr:row>
      <xdr:rowOff>57150</xdr:rowOff>
    </xdr:from>
    <xdr:ext cx="2990850" cy="1676400"/>
    <xdr:pic>
      <xdr:nvPicPr>
        <xdr:cNvPr id="84" name="Obraz 83">
          <a:extLst>
            <a:ext uri="{FF2B5EF4-FFF2-40B4-BE49-F238E27FC236}">
              <a16:creationId xmlns:a16="http://schemas.microsoft.com/office/drawing/2014/main" id="{98CB9573-80CF-4480-92F2-43CA7B4AC94C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22</xdr:row>
      <xdr:rowOff>57150</xdr:rowOff>
    </xdr:from>
    <xdr:ext cx="2990850" cy="1676400"/>
    <xdr:pic>
      <xdr:nvPicPr>
        <xdr:cNvPr id="85" name="Obraz 84">
          <a:extLst>
            <a:ext uri="{FF2B5EF4-FFF2-40B4-BE49-F238E27FC236}">
              <a16:creationId xmlns:a16="http://schemas.microsoft.com/office/drawing/2014/main" id="{91BA3114-6428-496A-BDEE-34D3AF26D181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23</xdr:row>
      <xdr:rowOff>57150</xdr:rowOff>
    </xdr:from>
    <xdr:ext cx="2990850" cy="1676400"/>
    <xdr:pic>
      <xdr:nvPicPr>
        <xdr:cNvPr id="86" name="Obraz 85">
          <a:extLst>
            <a:ext uri="{FF2B5EF4-FFF2-40B4-BE49-F238E27FC236}">
              <a16:creationId xmlns:a16="http://schemas.microsoft.com/office/drawing/2014/main" id="{66B4B80F-4FA6-4E58-B59C-20A93914BE6C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24</xdr:row>
      <xdr:rowOff>57150</xdr:rowOff>
    </xdr:from>
    <xdr:ext cx="2990850" cy="1676400"/>
    <xdr:pic>
      <xdr:nvPicPr>
        <xdr:cNvPr id="87" name="Obraz 86">
          <a:extLst>
            <a:ext uri="{FF2B5EF4-FFF2-40B4-BE49-F238E27FC236}">
              <a16:creationId xmlns:a16="http://schemas.microsoft.com/office/drawing/2014/main" id="{A8A27F3A-CBC0-40E0-9336-C8B205ABC854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114300</xdr:colOff>
      <xdr:row>25</xdr:row>
      <xdr:rowOff>57150</xdr:rowOff>
    </xdr:from>
    <xdr:ext cx="2990850" cy="1676400"/>
    <xdr:pic>
      <xdr:nvPicPr>
        <xdr:cNvPr id="88" name="Obraz 87">
          <a:extLst>
            <a:ext uri="{FF2B5EF4-FFF2-40B4-BE49-F238E27FC236}">
              <a16:creationId xmlns:a16="http://schemas.microsoft.com/office/drawing/2014/main" id="{BF8E33AA-C801-4B36-9DF0-BB9178153BDF}"/>
            </a:ext>
            <a:ext uri="{147F2762-F138-4A5C-976F-8EAC2B608ADB}">
              <a16:predDERef xmlns:a16="http://schemas.microsoft.com/office/drawing/2014/main" pred="{CB6C11D8-5203-1CFA-B022-AA4DDC38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144500" y="114166650"/>
          <a:ext cx="2990850" cy="1676400"/>
        </a:xfrm>
        <a:prstGeom prst="rect">
          <a:avLst/>
        </a:prstGeom>
      </xdr:spPr>
    </xdr:pic>
    <xdr:clientData/>
  </xdr:oneCellAnchor>
  <xdr:oneCellAnchor>
    <xdr:from>
      <xdr:col>6</xdr:col>
      <xdr:colOff>257175</xdr:colOff>
      <xdr:row>8</xdr:row>
      <xdr:rowOff>95250</xdr:rowOff>
    </xdr:from>
    <xdr:ext cx="1676400" cy="2152650"/>
    <xdr:pic>
      <xdr:nvPicPr>
        <xdr:cNvPr id="89" name="Obraz 88">
          <a:extLst>
            <a:ext uri="{FF2B5EF4-FFF2-40B4-BE49-F238E27FC236}">
              <a16:creationId xmlns:a16="http://schemas.microsoft.com/office/drawing/2014/main" id="{39D5652B-B1BF-45BD-A83E-575AE58C9550}"/>
            </a:ext>
            <a:ext uri="{147F2762-F138-4A5C-976F-8EAC2B608ADB}">
              <a16:predDERef xmlns:a16="http://schemas.microsoft.com/office/drawing/2014/main" pred="{5402B1DB-A415-4830-87DB-58CE36242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820775" y="30159614"/>
          <a:ext cx="1676400" cy="2152650"/>
        </a:xfrm>
        <a:prstGeom prst="rect">
          <a:avLst/>
        </a:prstGeom>
      </xdr:spPr>
    </xdr:pic>
    <xdr:clientData/>
  </xdr:oneCellAnchor>
  <xdr:oneCellAnchor>
    <xdr:from>
      <xdr:col>6</xdr:col>
      <xdr:colOff>2543175</xdr:colOff>
      <xdr:row>8</xdr:row>
      <xdr:rowOff>142875</xdr:rowOff>
    </xdr:from>
    <xdr:ext cx="1514475" cy="1952625"/>
    <xdr:pic>
      <xdr:nvPicPr>
        <xdr:cNvPr id="92" name="Obraz 91">
          <a:extLst>
            <a:ext uri="{FF2B5EF4-FFF2-40B4-BE49-F238E27FC236}">
              <a16:creationId xmlns:a16="http://schemas.microsoft.com/office/drawing/2014/main" id="{CA6BA6E1-54AE-43BA-9C7F-4108D77C0E9C}"/>
            </a:ext>
            <a:ext uri="{147F2762-F138-4A5C-976F-8EAC2B608ADB}">
              <a16:predDERef xmlns:a16="http://schemas.microsoft.com/office/drawing/2014/main" pred="{D4269096-DBC7-D337-ECD0-C80F40D4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106775" y="30207239"/>
          <a:ext cx="1514475" cy="195262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955963</xdr:colOff>
      <xdr:row>9</xdr:row>
      <xdr:rowOff>221674</xdr:rowOff>
    </xdr:from>
    <xdr:to>
      <xdr:col>6</xdr:col>
      <xdr:colOff>3685308</xdr:colOff>
      <xdr:row>9</xdr:row>
      <xdr:rowOff>2978021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BB454C86-BF20-4C89-AFD3-E7290E3B5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1943" y="83447314"/>
          <a:ext cx="2729345" cy="2750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831273</xdr:colOff>
      <xdr:row>7</xdr:row>
      <xdr:rowOff>41564</xdr:rowOff>
    </xdr:from>
    <xdr:to>
      <xdr:col>6</xdr:col>
      <xdr:colOff>3893127</xdr:colOff>
      <xdr:row>7</xdr:row>
      <xdr:rowOff>3102528</xdr:rowOff>
    </xdr:to>
    <xdr:pic>
      <xdr:nvPicPr>
        <xdr:cNvPr id="50" name="Obraz 49" descr="Bluzy dla twojej marki - Rascal Industry">
          <a:extLst>
            <a:ext uri="{FF2B5EF4-FFF2-40B4-BE49-F238E27FC236}">
              <a16:creationId xmlns:a16="http://schemas.microsoft.com/office/drawing/2014/main" id="{68891ABD-95D5-4A2E-9038-944DD3806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7253" y="76714004"/>
          <a:ext cx="3061854" cy="3060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1205345</xdr:colOff>
      <xdr:row>8</xdr:row>
      <xdr:rowOff>207819</xdr:rowOff>
    </xdr:from>
    <xdr:to>
      <xdr:col>6</xdr:col>
      <xdr:colOff>3616036</xdr:colOff>
      <xdr:row>8</xdr:row>
      <xdr:rowOff>3107937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ECF0B405-3987-4DB5-84AA-18EFF971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61325" y="80095899"/>
          <a:ext cx="2410691" cy="2900118"/>
        </a:xfrm>
        <a:prstGeom prst="rect">
          <a:avLst/>
        </a:prstGeom>
      </xdr:spPr>
    </xdr:pic>
    <xdr:clientData/>
  </xdr:twoCellAnchor>
  <xdr:twoCellAnchor editAs="oneCell">
    <xdr:from>
      <xdr:col>6</xdr:col>
      <xdr:colOff>291465</xdr:colOff>
      <xdr:row>118</xdr:row>
      <xdr:rowOff>51435</xdr:rowOff>
    </xdr:from>
    <xdr:to>
      <xdr:col>6</xdr:col>
      <xdr:colOff>3307715</xdr:colOff>
      <xdr:row>124</xdr:row>
      <xdr:rowOff>11431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70548A02-0416-4CB9-ABDD-BF344269467D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70305" y="56393715"/>
          <a:ext cx="3016250" cy="1971675"/>
        </a:xfrm>
        <a:prstGeom prst="rect">
          <a:avLst/>
        </a:prstGeom>
      </xdr:spPr>
    </xdr:pic>
    <xdr:clientData/>
  </xdr:twoCellAnchor>
  <xdr:twoCellAnchor editAs="oneCell">
    <xdr:from>
      <xdr:col>6</xdr:col>
      <xdr:colOff>167639</xdr:colOff>
      <xdr:row>5</xdr:row>
      <xdr:rowOff>426720</xdr:rowOff>
    </xdr:from>
    <xdr:to>
      <xdr:col>7</xdr:col>
      <xdr:colOff>3475</xdr:colOff>
      <xdr:row>5</xdr:row>
      <xdr:rowOff>3388995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EAFE18F2-CDEE-407E-93A7-0D8FC57C58C4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46479" y="3886200"/>
          <a:ext cx="4531661" cy="2962275"/>
        </a:xfrm>
        <a:prstGeom prst="rect">
          <a:avLst/>
        </a:prstGeom>
      </xdr:spPr>
    </xdr:pic>
    <xdr:clientData/>
  </xdr:twoCellAnchor>
  <xdr:oneCellAnchor>
    <xdr:from>
      <xdr:col>6</xdr:col>
      <xdr:colOff>304800</xdr:colOff>
      <xdr:row>6</xdr:row>
      <xdr:rowOff>213360</xdr:rowOff>
    </xdr:from>
    <xdr:ext cx="4008120" cy="2764155"/>
    <xdr:pic>
      <xdr:nvPicPr>
        <xdr:cNvPr id="57" name="image2.png">
          <a:extLst>
            <a:ext uri="{FF2B5EF4-FFF2-40B4-BE49-F238E27FC236}">
              <a16:creationId xmlns:a16="http://schemas.microsoft.com/office/drawing/2014/main" id="{C91FCDC1-0D41-4E8E-8AA4-FB96E6220B82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883640" y="7696200"/>
          <a:ext cx="4008120" cy="276415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1352550</xdr:colOff>
      <xdr:row>11</xdr:row>
      <xdr:rowOff>119743</xdr:rowOff>
    </xdr:from>
    <xdr:ext cx="1962150" cy="1308100"/>
    <xdr:pic>
      <xdr:nvPicPr>
        <xdr:cNvPr id="3" name="Obraz 26" descr="Koszulka męska granatowa, cena: 69 zł">
          <a:extLst>
            <a:ext uri="{FF2B5EF4-FFF2-40B4-BE49-F238E27FC236}">
              <a16:creationId xmlns:a16="http://schemas.microsoft.com/office/drawing/2014/main" id="{5061592F-3949-431A-819C-9C3ED426DC0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5253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11</xdr:row>
      <xdr:rowOff>119743</xdr:rowOff>
    </xdr:from>
    <xdr:ext cx="1962150" cy="1308100"/>
    <xdr:pic>
      <xdr:nvPicPr>
        <xdr:cNvPr id="22" name="Obraz 26" descr="Koszulka męska granatowa, cena: 69 zł">
          <a:extLst>
            <a:ext uri="{FF2B5EF4-FFF2-40B4-BE49-F238E27FC236}">
              <a16:creationId xmlns:a16="http://schemas.microsoft.com/office/drawing/2014/main" id="{9613E14D-813D-4010-B208-8E398E629B4B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5253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4</xdr:row>
      <xdr:rowOff>119743</xdr:rowOff>
    </xdr:from>
    <xdr:ext cx="1962150" cy="1308100"/>
    <xdr:pic>
      <xdr:nvPicPr>
        <xdr:cNvPr id="23" name="Obraz 26" descr="Koszulka męska granatowa, cena: 69 zł">
          <a:extLst>
            <a:ext uri="{FF2B5EF4-FFF2-40B4-BE49-F238E27FC236}">
              <a16:creationId xmlns:a16="http://schemas.microsoft.com/office/drawing/2014/main" id="{059BB1C2-949A-4A27-A298-600B6C284A78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353350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4</xdr:row>
      <xdr:rowOff>119743</xdr:rowOff>
    </xdr:from>
    <xdr:ext cx="1962150" cy="1308100"/>
    <xdr:pic>
      <xdr:nvPicPr>
        <xdr:cNvPr id="24" name="Obraz 26" descr="Koszulka męska granatowa, cena: 69 zł">
          <a:extLst>
            <a:ext uri="{FF2B5EF4-FFF2-40B4-BE49-F238E27FC236}">
              <a16:creationId xmlns:a16="http://schemas.microsoft.com/office/drawing/2014/main" id="{650FDFB0-47BF-4296-9EA1-B3870E2E77E7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353350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5</xdr:row>
      <xdr:rowOff>119743</xdr:rowOff>
    </xdr:from>
    <xdr:ext cx="1962150" cy="1308100"/>
    <xdr:pic>
      <xdr:nvPicPr>
        <xdr:cNvPr id="25" name="Obraz 26" descr="Koszulka męska granatowa, cena: 69 zł">
          <a:extLst>
            <a:ext uri="{FF2B5EF4-FFF2-40B4-BE49-F238E27FC236}">
              <a16:creationId xmlns:a16="http://schemas.microsoft.com/office/drawing/2014/main" id="{48982C38-9C64-4E7D-9D6F-5592C233EE29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540802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5</xdr:row>
      <xdr:rowOff>119743</xdr:rowOff>
    </xdr:from>
    <xdr:ext cx="1962150" cy="1308100"/>
    <xdr:pic>
      <xdr:nvPicPr>
        <xdr:cNvPr id="26" name="Obraz 26" descr="Koszulka męska granatowa, cena: 69 zł">
          <a:extLst>
            <a:ext uri="{FF2B5EF4-FFF2-40B4-BE49-F238E27FC236}">
              <a16:creationId xmlns:a16="http://schemas.microsoft.com/office/drawing/2014/main" id="{24AB63C3-5CD0-4AC7-9F9E-E5B6DDC12A88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540802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6</xdr:row>
      <xdr:rowOff>119743</xdr:rowOff>
    </xdr:from>
    <xdr:ext cx="1962150" cy="1308100"/>
    <xdr:pic>
      <xdr:nvPicPr>
        <xdr:cNvPr id="27" name="Obraz 26" descr="Koszulka męska granatowa, cena: 69 zł">
          <a:extLst>
            <a:ext uri="{FF2B5EF4-FFF2-40B4-BE49-F238E27FC236}">
              <a16:creationId xmlns:a16="http://schemas.microsoft.com/office/drawing/2014/main" id="{F66ECA83-DFDD-4255-A0BD-7F99344652E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728254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6</xdr:row>
      <xdr:rowOff>119743</xdr:rowOff>
    </xdr:from>
    <xdr:ext cx="1962150" cy="1308100"/>
    <xdr:pic>
      <xdr:nvPicPr>
        <xdr:cNvPr id="28" name="Obraz 26" descr="Koszulka męska granatowa, cena: 69 zł">
          <a:extLst>
            <a:ext uri="{FF2B5EF4-FFF2-40B4-BE49-F238E27FC236}">
              <a16:creationId xmlns:a16="http://schemas.microsoft.com/office/drawing/2014/main" id="{5B7D4380-594F-40DC-831D-55E68E0E2F73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728254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7</xdr:row>
      <xdr:rowOff>119743</xdr:rowOff>
    </xdr:from>
    <xdr:ext cx="1962150" cy="1308100"/>
    <xdr:pic>
      <xdr:nvPicPr>
        <xdr:cNvPr id="29" name="Obraz 26" descr="Koszulka męska granatowa, cena: 69 zł">
          <a:extLst>
            <a:ext uri="{FF2B5EF4-FFF2-40B4-BE49-F238E27FC236}">
              <a16:creationId xmlns:a16="http://schemas.microsoft.com/office/drawing/2014/main" id="{45EB19E7-C6D3-499C-BD37-A2A15F1F5C8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9157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7</xdr:row>
      <xdr:rowOff>119743</xdr:rowOff>
    </xdr:from>
    <xdr:ext cx="1962150" cy="1308100"/>
    <xdr:pic>
      <xdr:nvPicPr>
        <xdr:cNvPr id="30" name="Obraz 26" descr="Koszulka męska granatowa, cena: 69 zł">
          <a:extLst>
            <a:ext uri="{FF2B5EF4-FFF2-40B4-BE49-F238E27FC236}">
              <a16:creationId xmlns:a16="http://schemas.microsoft.com/office/drawing/2014/main" id="{FC6A4FC7-FA38-4758-AA61-9C0C1DE85B1A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9157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10</xdr:row>
      <xdr:rowOff>119743</xdr:rowOff>
    </xdr:from>
    <xdr:ext cx="1962150" cy="1308100"/>
    <xdr:pic>
      <xdr:nvPicPr>
        <xdr:cNvPr id="31" name="Obraz 26" descr="Koszulka męska granatowa, cena: 69 zł">
          <a:extLst>
            <a:ext uri="{FF2B5EF4-FFF2-40B4-BE49-F238E27FC236}">
              <a16:creationId xmlns:a16="http://schemas.microsoft.com/office/drawing/2014/main" id="{FB59B825-264A-42E1-AC33-C6F154E0D639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3729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10</xdr:row>
      <xdr:rowOff>119743</xdr:rowOff>
    </xdr:from>
    <xdr:ext cx="1962150" cy="1308100"/>
    <xdr:pic>
      <xdr:nvPicPr>
        <xdr:cNvPr id="32" name="Obraz 26" descr="Koszulka męska granatowa, cena: 69 zł">
          <a:extLst>
            <a:ext uri="{FF2B5EF4-FFF2-40B4-BE49-F238E27FC236}">
              <a16:creationId xmlns:a16="http://schemas.microsoft.com/office/drawing/2014/main" id="{C46A3234-C229-4801-AE77-AD1980A9071A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3729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8</xdr:row>
      <xdr:rowOff>119743</xdr:rowOff>
    </xdr:from>
    <xdr:ext cx="1962150" cy="1308100"/>
    <xdr:pic>
      <xdr:nvPicPr>
        <xdr:cNvPr id="33" name="Obraz 26" descr="Koszulka męska granatowa, cena: 69 zł">
          <a:extLst>
            <a:ext uri="{FF2B5EF4-FFF2-40B4-BE49-F238E27FC236}">
              <a16:creationId xmlns:a16="http://schemas.microsoft.com/office/drawing/2014/main" id="{B6F801C3-1B0E-4BF1-944C-AFFC76D4D3E1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0681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1324840</xdr:colOff>
      <xdr:row>8</xdr:row>
      <xdr:rowOff>105888</xdr:rowOff>
    </xdr:from>
    <xdr:ext cx="1962150" cy="1308100"/>
    <xdr:pic>
      <xdr:nvPicPr>
        <xdr:cNvPr id="34" name="Obraz 26" descr="Koszulka męska granatowa, cena: 69 zł">
          <a:extLst>
            <a:ext uri="{FF2B5EF4-FFF2-40B4-BE49-F238E27FC236}">
              <a16:creationId xmlns:a16="http://schemas.microsoft.com/office/drawing/2014/main" id="{76CA2332-32A7-477F-A6FE-D37468C80D79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820" y="10667208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9</xdr:row>
      <xdr:rowOff>119743</xdr:rowOff>
    </xdr:from>
    <xdr:ext cx="1962150" cy="1308100"/>
    <xdr:pic>
      <xdr:nvPicPr>
        <xdr:cNvPr id="35" name="Obraz 26" descr="Koszulka męska granatowa, cena: 69 zł">
          <a:extLst>
            <a:ext uri="{FF2B5EF4-FFF2-40B4-BE49-F238E27FC236}">
              <a16:creationId xmlns:a16="http://schemas.microsoft.com/office/drawing/2014/main" id="{171C7259-62D2-461C-9E1F-AF7FC450CB72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2205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1352550</xdr:colOff>
      <xdr:row>9</xdr:row>
      <xdr:rowOff>119743</xdr:rowOff>
    </xdr:from>
    <xdr:ext cx="1962150" cy="1308100"/>
    <xdr:pic>
      <xdr:nvPicPr>
        <xdr:cNvPr id="36" name="Obraz 26" descr="Koszulka męska granatowa, cena: 69 zł">
          <a:extLst>
            <a:ext uri="{FF2B5EF4-FFF2-40B4-BE49-F238E27FC236}">
              <a16:creationId xmlns:a16="http://schemas.microsoft.com/office/drawing/2014/main" id="{1394F4B4-4FC2-4E57-841A-19E990609513}"/>
            </a:ext>
            <a:ext uri="{147F2762-F138-4A5C-976F-8EAC2B608ADB}">
              <a16:predDERef xmlns:a16="http://schemas.microsoft.com/office/drawing/2014/main" pred="{AB891D2E-DE2E-4EB2-B03A-35B1CC9A6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530" y="12205063"/>
          <a:ext cx="1962150" cy="130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ampogadzet.pl/" TargetMode="External"/><Relationship Id="rId2" Type="http://schemas.openxmlformats.org/officeDocument/2006/relationships/hyperlink" Target="https://www.tampogadzet.pl/" TargetMode="External"/><Relationship Id="rId1" Type="http://schemas.openxmlformats.org/officeDocument/2006/relationships/hyperlink" Target="https://www.tampogadzet.pl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N64"/>
  <sheetViews>
    <sheetView zoomScale="85" zoomScaleNormal="85" workbookViewId="0">
      <selection activeCell="I6" sqref="I6:M22"/>
    </sheetView>
  </sheetViews>
  <sheetFormatPr defaultRowHeight="26.25" x14ac:dyDescent="0.4"/>
  <cols>
    <col min="1" max="1" width="5.42578125" style="2" customWidth="1"/>
    <col min="2" max="2" width="23.42578125" customWidth="1"/>
    <col min="3" max="3" width="26.85546875" customWidth="1"/>
    <col min="4" max="4" width="53.85546875" customWidth="1"/>
    <col min="5" max="5" width="75.42578125" customWidth="1"/>
    <col min="6" max="6" width="17.85546875" customWidth="1"/>
    <col min="7" max="7" width="19.5703125" style="2" customWidth="1"/>
    <col min="8" max="13" width="18" style="2" customWidth="1"/>
    <col min="14" max="14" width="6.140625" style="2" customWidth="1"/>
    <col min="15" max="15" width="16.42578125" style="2" customWidth="1"/>
    <col min="16" max="16" width="21.85546875" style="26" customWidth="1"/>
    <col min="17" max="17" width="25.140625" style="25" bestFit="1" customWidth="1"/>
  </cols>
  <sheetData>
    <row r="1" spans="1:40" ht="45" customHeight="1" x14ac:dyDescent="0.4">
      <c r="A1" s="306" t="s">
        <v>279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8"/>
    </row>
    <row r="2" spans="1:40" ht="79.5" customHeight="1" x14ac:dyDescent="0.4">
      <c r="A2" s="309" t="s">
        <v>280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1"/>
    </row>
    <row r="3" spans="1:40" s="12" customFormat="1" ht="21.75" thickBot="1" x14ac:dyDescent="0.3">
      <c r="A3" s="34"/>
      <c r="B3" s="35"/>
      <c r="C3" s="35"/>
      <c r="D3" s="35"/>
      <c r="E3" s="35"/>
      <c r="F3" s="35"/>
      <c r="G3" s="32"/>
      <c r="H3" s="32"/>
      <c r="I3" s="32"/>
      <c r="J3" s="32"/>
      <c r="K3" s="32"/>
      <c r="L3" s="32"/>
      <c r="M3" s="32"/>
      <c r="N3" s="33"/>
      <c r="O3" s="25"/>
      <c r="P3" s="25"/>
      <c r="Q3" s="25"/>
    </row>
    <row r="4" spans="1:40" s="11" customFormat="1" ht="21.75" customHeight="1" thickBot="1" x14ac:dyDescent="0.4">
      <c r="A4" s="312" t="s">
        <v>0</v>
      </c>
      <c r="B4" s="313"/>
      <c r="C4" s="313"/>
      <c r="D4" s="313"/>
      <c r="E4" s="313"/>
      <c r="F4" s="313"/>
      <c r="G4" s="313"/>
      <c r="H4" s="314"/>
      <c r="I4" s="315" t="s">
        <v>281</v>
      </c>
      <c r="J4" s="316"/>
      <c r="K4" s="316"/>
      <c r="L4" s="316"/>
      <c r="M4" s="317"/>
      <c r="N4" s="33"/>
      <c r="O4" s="25"/>
      <c r="P4" s="25"/>
      <c r="Q4" s="25"/>
    </row>
    <row r="5" spans="1:40" ht="69" customHeight="1" thickBot="1" x14ac:dyDescent="0.3">
      <c r="A5" s="52" t="s">
        <v>1</v>
      </c>
      <c r="B5" s="53" t="s">
        <v>2</v>
      </c>
      <c r="C5" s="53" t="s">
        <v>3</v>
      </c>
      <c r="D5" s="53" t="s">
        <v>4</v>
      </c>
      <c r="E5" s="54" t="s">
        <v>5</v>
      </c>
      <c r="F5" s="54" t="s">
        <v>212</v>
      </c>
      <c r="G5" s="55" t="s">
        <v>213</v>
      </c>
      <c r="H5" s="56" t="s">
        <v>214</v>
      </c>
      <c r="I5" s="170" t="s">
        <v>282</v>
      </c>
      <c r="J5" s="171" t="s">
        <v>283</v>
      </c>
      <c r="K5" s="171" t="s">
        <v>214</v>
      </c>
      <c r="L5" s="171" t="s">
        <v>284</v>
      </c>
      <c r="M5" s="172" t="s">
        <v>285</v>
      </c>
      <c r="N5" s="33"/>
      <c r="O5" s="25"/>
      <c r="P5" s="25"/>
    </row>
    <row r="6" spans="1:40" ht="141.75" customHeight="1" x14ac:dyDescent="0.25">
      <c r="A6" s="139">
        <v>1</v>
      </c>
      <c r="B6" s="158" t="s">
        <v>268</v>
      </c>
      <c r="C6" s="158" t="s">
        <v>7</v>
      </c>
      <c r="D6" s="158" t="s">
        <v>269</v>
      </c>
      <c r="E6" s="159"/>
      <c r="F6" s="160">
        <v>500</v>
      </c>
      <c r="G6" s="160" t="s">
        <v>6</v>
      </c>
      <c r="H6" s="166" t="s">
        <v>6</v>
      </c>
      <c r="I6" s="197"/>
      <c r="J6" s="198"/>
      <c r="K6" s="198"/>
      <c r="L6" s="199"/>
      <c r="M6" s="200"/>
      <c r="N6" s="33"/>
      <c r="O6" s="25"/>
      <c r="P6" s="25"/>
    </row>
    <row r="7" spans="1:40" ht="141.75" customHeight="1" x14ac:dyDescent="0.25">
      <c r="A7" s="143">
        <v>2</v>
      </c>
      <c r="B7" s="149" t="s">
        <v>270</v>
      </c>
      <c r="C7" s="149" t="s">
        <v>7</v>
      </c>
      <c r="D7" s="149" t="s">
        <v>8</v>
      </c>
      <c r="E7" s="161"/>
      <c r="F7" s="153">
        <v>600</v>
      </c>
      <c r="G7" s="153" t="s">
        <v>6</v>
      </c>
      <c r="H7" s="167" t="s">
        <v>6</v>
      </c>
      <c r="I7" s="191"/>
      <c r="J7" s="192"/>
      <c r="K7" s="192"/>
      <c r="L7" s="201"/>
      <c r="M7" s="202"/>
      <c r="N7" s="33"/>
      <c r="O7" s="25"/>
      <c r="P7" s="25"/>
    </row>
    <row r="8" spans="1:40" ht="141.75" customHeight="1" x14ac:dyDescent="0.25">
      <c r="A8" s="162">
        <v>3</v>
      </c>
      <c r="B8" s="149" t="s">
        <v>271</v>
      </c>
      <c r="C8" s="149" t="s">
        <v>7</v>
      </c>
      <c r="D8" s="149" t="s">
        <v>9</v>
      </c>
      <c r="E8" s="161"/>
      <c r="F8" s="153">
        <v>1000</v>
      </c>
      <c r="G8" s="153" t="s">
        <v>6</v>
      </c>
      <c r="H8" s="167" t="s">
        <v>6</v>
      </c>
      <c r="I8" s="191"/>
      <c r="J8" s="192"/>
      <c r="K8" s="192"/>
      <c r="L8" s="201"/>
      <c r="M8" s="202"/>
      <c r="N8" s="33"/>
      <c r="O8" s="25"/>
      <c r="P8" s="25"/>
    </row>
    <row r="9" spans="1:40" ht="120.75" customHeight="1" x14ac:dyDescent="0.25">
      <c r="A9" s="143">
        <v>4</v>
      </c>
      <c r="B9" s="149" t="s">
        <v>218</v>
      </c>
      <c r="C9" s="149" t="s">
        <v>7</v>
      </c>
      <c r="D9" s="149" t="s">
        <v>10</v>
      </c>
      <c r="E9" s="161"/>
      <c r="F9" s="153">
        <v>2000</v>
      </c>
      <c r="G9" s="153" t="s">
        <v>6</v>
      </c>
      <c r="H9" s="167" t="s">
        <v>6</v>
      </c>
      <c r="I9" s="191"/>
      <c r="J9" s="192"/>
      <c r="K9" s="192"/>
      <c r="L9" s="201"/>
      <c r="M9" s="202"/>
      <c r="N9" s="33"/>
      <c r="O9" s="25"/>
      <c r="P9" s="25"/>
    </row>
    <row r="10" spans="1:40" ht="174" customHeight="1" x14ac:dyDescent="0.25">
      <c r="A10" s="162">
        <v>5</v>
      </c>
      <c r="B10" s="149" t="s">
        <v>272</v>
      </c>
      <c r="C10" s="149" t="s">
        <v>7</v>
      </c>
      <c r="D10" s="149" t="s">
        <v>11</v>
      </c>
      <c r="E10" s="161"/>
      <c r="F10" s="153">
        <v>1000</v>
      </c>
      <c r="G10" s="153" t="s">
        <v>6</v>
      </c>
      <c r="H10" s="167" t="s">
        <v>6</v>
      </c>
      <c r="I10" s="191"/>
      <c r="J10" s="192"/>
      <c r="K10" s="192"/>
      <c r="L10" s="201"/>
      <c r="M10" s="202"/>
      <c r="N10" s="33"/>
      <c r="O10" s="25"/>
      <c r="P10" s="25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115.5" customHeight="1" x14ac:dyDescent="0.25">
      <c r="A11" s="143">
        <v>6</v>
      </c>
      <c r="B11" s="145" t="s">
        <v>273</v>
      </c>
      <c r="C11" s="145" t="s">
        <v>12</v>
      </c>
      <c r="D11" s="145" t="s">
        <v>13</v>
      </c>
      <c r="E11" s="161"/>
      <c r="F11" s="153">
        <v>400</v>
      </c>
      <c r="G11" s="153" t="s">
        <v>6</v>
      </c>
      <c r="H11" s="167" t="s">
        <v>6</v>
      </c>
      <c r="I11" s="191"/>
      <c r="J11" s="192"/>
      <c r="K11" s="192"/>
      <c r="L11" s="201"/>
      <c r="M11" s="202"/>
      <c r="N11" s="33"/>
      <c r="O11" s="25"/>
      <c r="P11" s="25"/>
    </row>
    <row r="12" spans="1:40" ht="115.5" customHeight="1" x14ac:dyDescent="0.25">
      <c r="A12" s="162">
        <v>7</v>
      </c>
      <c r="B12" s="145" t="s">
        <v>274</v>
      </c>
      <c r="C12" s="145" t="s">
        <v>12</v>
      </c>
      <c r="D12" s="145" t="s">
        <v>184</v>
      </c>
      <c r="E12" s="161"/>
      <c r="F12" s="153">
        <v>600</v>
      </c>
      <c r="G12" s="153" t="s">
        <v>6</v>
      </c>
      <c r="H12" s="167" t="s">
        <v>6</v>
      </c>
      <c r="I12" s="191"/>
      <c r="J12" s="192"/>
      <c r="K12" s="192"/>
      <c r="L12" s="201"/>
      <c r="M12" s="202"/>
      <c r="N12" s="33"/>
      <c r="O12" s="25"/>
      <c r="P12" s="25"/>
    </row>
    <row r="13" spans="1:40" ht="115.5" customHeight="1" x14ac:dyDescent="0.25">
      <c r="A13" s="143">
        <v>8</v>
      </c>
      <c r="B13" s="145" t="s">
        <v>275</v>
      </c>
      <c r="C13" s="145" t="s">
        <v>12</v>
      </c>
      <c r="D13" s="145" t="s">
        <v>185</v>
      </c>
      <c r="E13" s="161"/>
      <c r="F13" s="153">
        <v>2000</v>
      </c>
      <c r="G13" s="153" t="s">
        <v>6</v>
      </c>
      <c r="H13" s="167" t="s">
        <v>6</v>
      </c>
      <c r="I13" s="191"/>
      <c r="J13" s="192"/>
      <c r="K13" s="192"/>
      <c r="L13" s="201"/>
      <c r="M13" s="202"/>
      <c r="N13" s="33"/>
      <c r="O13" s="25"/>
      <c r="P13" s="25"/>
    </row>
    <row r="14" spans="1:40" ht="115.5" customHeight="1" x14ac:dyDescent="0.25">
      <c r="A14" s="162">
        <v>9</v>
      </c>
      <c r="B14" s="145" t="s">
        <v>276</v>
      </c>
      <c r="C14" s="149" t="s">
        <v>7</v>
      </c>
      <c r="D14" s="145" t="s">
        <v>14</v>
      </c>
      <c r="E14" s="161"/>
      <c r="F14" s="153">
        <v>400</v>
      </c>
      <c r="G14" s="153" t="s">
        <v>6</v>
      </c>
      <c r="H14" s="167" t="s">
        <v>6</v>
      </c>
      <c r="I14" s="191"/>
      <c r="J14" s="192"/>
      <c r="K14" s="192"/>
      <c r="L14" s="201"/>
      <c r="M14" s="202"/>
      <c r="N14" s="33"/>
      <c r="O14" s="25"/>
      <c r="P14" s="25"/>
    </row>
    <row r="15" spans="1:40" ht="115.5" customHeight="1" x14ac:dyDescent="0.25">
      <c r="A15" s="143">
        <v>10</v>
      </c>
      <c r="B15" s="145" t="s">
        <v>277</v>
      </c>
      <c r="C15" s="149" t="s">
        <v>7</v>
      </c>
      <c r="D15" s="145" t="s">
        <v>186</v>
      </c>
      <c r="E15" s="161"/>
      <c r="F15" s="153">
        <v>400</v>
      </c>
      <c r="G15" s="153" t="s">
        <v>6</v>
      </c>
      <c r="H15" s="167" t="s">
        <v>6</v>
      </c>
      <c r="I15" s="191"/>
      <c r="J15" s="192"/>
      <c r="K15" s="192"/>
      <c r="L15" s="201"/>
      <c r="M15" s="202"/>
      <c r="N15" s="33"/>
      <c r="O15" s="25"/>
      <c r="P15" s="25"/>
    </row>
    <row r="16" spans="1:40" ht="115.5" customHeight="1" x14ac:dyDescent="0.25">
      <c r="A16" s="162">
        <v>11</v>
      </c>
      <c r="B16" s="145" t="s">
        <v>278</v>
      </c>
      <c r="C16" s="149" t="s">
        <v>7</v>
      </c>
      <c r="D16" s="145" t="s">
        <v>187</v>
      </c>
      <c r="E16" s="161"/>
      <c r="F16" s="153">
        <v>1000</v>
      </c>
      <c r="G16" s="153" t="s">
        <v>6</v>
      </c>
      <c r="H16" s="167" t="s">
        <v>6</v>
      </c>
      <c r="I16" s="191"/>
      <c r="J16" s="192"/>
      <c r="K16" s="192"/>
      <c r="L16" s="201"/>
      <c r="M16" s="202"/>
      <c r="N16" s="33"/>
      <c r="O16" s="25"/>
      <c r="P16" s="25"/>
    </row>
    <row r="17" spans="1:17" ht="115.5" customHeight="1" x14ac:dyDescent="0.25">
      <c r="A17" s="143">
        <v>12</v>
      </c>
      <c r="B17" s="145" t="s">
        <v>15</v>
      </c>
      <c r="C17" s="144" t="s">
        <v>6</v>
      </c>
      <c r="D17" s="145" t="s">
        <v>16</v>
      </c>
      <c r="E17" s="161"/>
      <c r="F17" s="153">
        <v>500</v>
      </c>
      <c r="G17" s="153" t="s">
        <v>6</v>
      </c>
      <c r="H17" s="167" t="s">
        <v>6</v>
      </c>
      <c r="I17" s="191"/>
      <c r="J17" s="192"/>
      <c r="K17" s="192"/>
      <c r="L17" s="201"/>
      <c r="M17" s="202"/>
      <c r="N17" s="33"/>
      <c r="O17" s="25"/>
      <c r="P17" s="25"/>
    </row>
    <row r="18" spans="1:17" ht="99" customHeight="1" x14ac:dyDescent="0.25">
      <c r="A18" s="162">
        <v>13</v>
      </c>
      <c r="B18" s="149" t="s">
        <v>220</v>
      </c>
      <c r="C18" s="149" t="s">
        <v>7</v>
      </c>
      <c r="D18" s="149" t="s">
        <v>17</v>
      </c>
      <c r="E18" s="161"/>
      <c r="F18" s="153">
        <v>1000</v>
      </c>
      <c r="G18" s="153" t="s">
        <v>6</v>
      </c>
      <c r="H18" s="167" t="s">
        <v>6</v>
      </c>
      <c r="I18" s="191"/>
      <c r="J18" s="192"/>
      <c r="K18" s="192"/>
      <c r="L18" s="201"/>
      <c r="M18" s="202"/>
      <c r="N18" s="33"/>
      <c r="O18" s="25"/>
      <c r="P18" s="25"/>
    </row>
    <row r="19" spans="1:17" s="4" customFormat="1" ht="99" customHeight="1" x14ac:dyDescent="0.25">
      <c r="A19" s="143">
        <v>14</v>
      </c>
      <c r="B19" s="145" t="s">
        <v>219</v>
      </c>
      <c r="C19" s="149" t="s">
        <v>7</v>
      </c>
      <c r="D19" s="149" t="s">
        <v>18</v>
      </c>
      <c r="E19" s="145"/>
      <c r="F19" s="145">
        <v>500</v>
      </c>
      <c r="G19" s="145" t="s">
        <v>6</v>
      </c>
      <c r="H19" s="168" t="s">
        <v>6</v>
      </c>
      <c r="I19" s="203"/>
      <c r="J19" s="204"/>
      <c r="K19" s="204"/>
      <c r="L19" s="205"/>
      <c r="M19" s="206"/>
      <c r="N19" s="33"/>
      <c r="O19" s="25"/>
      <c r="P19" s="25"/>
      <c r="Q19" s="25"/>
    </row>
    <row r="20" spans="1:17" ht="105" customHeight="1" x14ac:dyDescent="0.25">
      <c r="A20" s="162">
        <v>15</v>
      </c>
      <c r="B20" s="149" t="s">
        <v>19</v>
      </c>
      <c r="C20" s="144" t="s">
        <v>7</v>
      </c>
      <c r="D20" s="145" t="s">
        <v>20</v>
      </c>
      <c r="E20" s="145"/>
      <c r="F20" s="153">
        <v>200</v>
      </c>
      <c r="G20" s="145" t="s">
        <v>6</v>
      </c>
      <c r="H20" s="168" t="s">
        <v>6</v>
      </c>
      <c r="I20" s="203"/>
      <c r="J20" s="204"/>
      <c r="K20" s="204"/>
      <c r="L20" s="205"/>
      <c r="M20" s="206"/>
      <c r="N20" s="33"/>
      <c r="O20" s="25"/>
      <c r="P20" s="25"/>
    </row>
    <row r="21" spans="1:17" ht="138" customHeight="1" x14ac:dyDescent="0.25">
      <c r="A21" s="143">
        <v>16</v>
      </c>
      <c r="B21" s="149" t="s">
        <v>221</v>
      </c>
      <c r="C21" s="149" t="s">
        <v>7</v>
      </c>
      <c r="D21" s="149" t="s">
        <v>21</v>
      </c>
      <c r="E21" s="161"/>
      <c r="F21" s="153">
        <v>1000</v>
      </c>
      <c r="G21" s="153" t="s">
        <v>6</v>
      </c>
      <c r="H21" s="167" t="s">
        <v>6</v>
      </c>
      <c r="I21" s="191"/>
      <c r="J21" s="192"/>
      <c r="K21" s="192"/>
      <c r="L21" s="201"/>
      <c r="M21" s="202"/>
      <c r="N21" s="33"/>
      <c r="O21" s="25"/>
      <c r="P21" s="25"/>
    </row>
    <row r="22" spans="1:17" ht="105" customHeight="1" thickBot="1" x14ac:dyDescent="0.3">
      <c r="A22" s="163">
        <v>17</v>
      </c>
      <c r="B22" s="164" t="s">
        <v>222</v>
      </c>
      <c r="C22" s="164" t="s">
        <v>7</v>
      </c>
      <c r="D22" s="157" t="s">
        <v>22</v>
      </c>
      <c r="E22" s="157"/>
      <c r="F22" s="165">
        <v>270</v>
      </c>
      <c r="G22" s="157" t="s">
        <v>6</v>
      </c>
      <c r="H22" s="169" t="s">
        <v>6</v>
      </c>
      <c r="I22" s="207"/>
      <c r="J22" s="208"/>
      <c r="K22" s="208"/>
      <c r="L22" s="209"/>
      <c r="M22" s="210"/>
      <c r="N22" s="33"/>
      <c r="O22" s="25"/>
      <c r="P22" s="25"/>
    </row>
    <row r="23" spans="1:17" ht="23.25" customHeight="1" thickBot="1" x14ac:dyDescent="0.3">
      <c r="A23" s="318" t="s">
        <v>286</v>
      </c>
      <c r="B23" s="319"/>
      <c r="C23" s="319"/>
      <c r="D23" s="319"/>
      <c r="E23" s="319"/>
      <c r="F23" s="319"/>
      <c r="G23" s="319"/>
      <c r="H23" s="319"/>
      <c r="I23" s="319"/>
      <c r="J23" s="319"/>
      <c r="K23" s="319"/>
      <c r="L23" s="320"/>
      <c r="M23" s="173">
        <f>SUM(M6:M22)</f>
        <v>0</v>
      </c>
      <c r="N23" s="33"/>
      <c r="O23" s="25"/>
      <c r="P23" s="25"/>
    </row>
    <row r="24" spans="1:17" ht="19.5" customHeight="1" thickBot="1" x14ac:dyDescent="0.3">
      <c r="A24" s="37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6"/>
      <c r="O24" s="25"/>
      <c r="P24" s="25"/>
    </row>
    <row r="25" spans="1:17" ht="15" x14ac:dyDescent="0.25">
      <c r="N25" s="25"/>
      <c r="O25" s="25"/>
      <c r="P25" s="25"/>
    </row>
    <row r="26" spans="1:17" ht="15" x14ac:dyDescent="0.25">
      <c r="N26" s="25"/>
      <c r="O26" s="25"/>
      <c r="P26" s="25"/>
    </row>
    <row r="27" spans="1:17" ht="15" x14ac:dyDescent="0.25">
      <c r="N27" s="25"/>
      <c r="O27" s="25"/>
      <c r="P27" s="25"/>
    </row>
    <row r="28" spans="1:17" ht="15" x14ac:dyDescent="0.25">
      <c r="N28" s="25"/>
      <c r="O28" s="25"/>
      <c r="P28" s="25"/>
    </row>
    <row r="29" spans="1:17" ht="15" x14ac:dyDescent="0.25">
      <c r="N29" s="25"/>
      <c r="O29" s="25"/>
      <c r="P29" s="25"/>
    </row>
    <row r="30" spans="1:17" ht="15" x14ac:dyDescent="0.25">
      <c r="N30" s="25"/>
      <c r="O30" s="25"/>
      <c r="P30" s="25"/>
    </row>
    <row r="31" spans="1:17" ht="15" x14ac:dyDescent="0.25">
      <c r="N31" s="25"/>
      <c r="O31" s="25"/>
      <c r="P31" s="25"/>
    </row>
    <row r="32" spans="1:17" ht="15" x14ac:dyDescent="0.25">
      <c r="N32" s="25"/>
      <c r="O32" s="25"/>
      <c r="P32" s="25"/>
    </row>
    <row r="33" spans="14:20" ht="15" x14ac:dyDescent="0.25">
      <c r="N33" s="25"/>
      <c r="O33" s="25"/>
      <c r="P33" s="25"/>
    </row>
    <row r="34" spans="14:20" ht="15" x14ac:dyDescent="0.25">
      <c r="N34" s="25"/>
      <c r="O34" s="25"/>
      <c r="P34" s="25"/>
    </row>
    <row r="35" spans="14:20" ht="15" x14ac:dyDescent="0.25">
      <c r="N35" s="25"/>
      <c r="O35" s="25"/>
      <c r="P35" s="25"/>
    </row>
    <row r="36" spans="14:20" ht="15" x14ac:dyDescent="0.25">
      <c r="N36" s="25"/>
      <c r="O36" s="25"/>
      <c r="P36" s="25"/>
    </row>
    <row r="37" spans="14:20" ht="15" x14ac:dyDescent="0.25">
      <c r="N37" s="25"/>
      <c r="O37" s="25"/>
      <c r="P37" s="25"/>
      <c r="R37" s="6"/>
      <c r="S37" s="6"/>
      <c r="T37" s="6"/>
    </row>
    <row r="38" spans="14:20" ht="15" x14ac:dyDescent="0.25">
      <c r="N38" s="25"/>
      <c r="O38" s="25"/>
      <c r="P38" s="25"/>
      <c r="R38" s="6"/>
      <c r="S38" s="6"/>
      <c r="T38" s="6"/>
    </row>
    <row r="39" spans="14:20" ht="15" x14ac:dyDescent="0.25">
      <c r="N39" s="25"/>
      <c r="O39" s="25"/>
      <c r="P39" s="25"/>
      <c r="R39" s="6"/>
      <c r="S39" s="6"/>
      <c r="T39" s="6"/>
    </row>
    <row r="40" spans="14:20" ht="15" x14ac:dyDescent="0.25">
      <c r="N40" s="25"/>
      <c r="O40" s="25"/>
      <c r="P40" s="25"/>
      <c r="R40" s="6"/>
      <c r="S40" s="6"/>
      <c r="T40" s="6"/>
    </row>
    <row r="41" spans="14:20" ht="15" x14ac:dyDescent="0.25">
      <c r="N41" s="25"/>
      <c r="O41" s="25"/>
      <c r="P41" s="25"/>
      <c r="R41" s="6"/>
      <c r="S41" s="6"/>
      <c r="T41" s="6"/>
    </row>
    <row r="42" spans="14:20" ht="15" x14ac:dyDescent="0.25">
      <c r="N42" s="25"/>
      <c r="O42" s="25"/>
      <c r="P42" s="25"/>
      <c r="R42" s="6"/>
      <c r="S42" s="6"/>
      <c r="T42" s="6"/>
    </row>
    <row r="43" spans="14:20" ht="15" x14ac:dyDescent="0.25">
      <c r="N43" s="25"/>
      <c r="O43" s="25"/>
      <c r="P43" s="25"/>
      <c r="R43" s="6"/>
      <c r="S43" s="6"/>
      <c r="T43" s="6"/>
    </row>
    <row r="44" spans="14:20" ht="15" x14ac:dyDescent="0.25">
      <c r="N44" s="25"/>
      <c r="O44" s="25"/>
      <c r="P44" s="25"/>
    </row>
    <row r="45" spans="14:20" ht="15" x14ac:dyDescent="0.25">
      <c r="N45" s="25"/>
      <c r="O45" s="25"/>
      <c r="P45" s="25"/>
    </row>
    <row r="46" spans="14:20" ht="15" x14ac:dyDescent="0.25">
      <c r="N46" s="25"/>
      <c r="O46" s="25"/>
      <c r="P46" s="25"/>
    </row>
    <row r="47" spans="14:20" ht="15" x14ac:dyDescent="0.25">
      <c r="N47" s="25"/>
      <c r="O47" s="25"/>
      <c r="P47" s="25"/>
    </row>
    <row r="48" spans="14:20" ht="15" x14ac:dyDescent="0.25">
      <c r="N48" s="25"/>
      <c r="O48" s="25"/>
      <c r="P48" s="25"/>
    </row>
    <row r="49" spans="14:16" ht="15" x14ac:dyDescent="0.25">
      <c r="N49" s="25"/>
      <c r="O49" s="25"/>
      <c r="P49" s="25"/>
    </row>
    <row r="50" spans="14:16" ht="15" x14ac:dyDescent="0.25">
      <c r="N50" s="25"/>
      <c r="O50" s="25"/>
      <c r="P50" s="25"/>
    </row>
    <row r="51" spans="14:16" ht="15" x14ac:dyDescent="0.25">
      <c r="N51" s="25"/>
      <c r="O51" s="25"/>
      <c r="P51" s="25"/>
    </row>
    <row r="52" spans="14:16" ht="15" x14ac:dyDescent="0.25">
      <c r="N52" s="25"/>
      <c r="O52" s="25"/>
      <c r="P52" s="25"/>
    </row>
    <row r="53" spans="14:16" ht="15" x14ac:dyDescent="0.25">
      <c r="N53" s="25"/>
      <c r="O53" s="25"/>
      <c r="P53" s="25"/>
    </row>
    <row r="54" spans="14:16" ht="15" x14ac:dyDescent="0.25">
      <c r="N54" s="25"/>
      <c r="O54" s="25"/>
      <c r="P54" s="25"/>
    </row>
    <row r="55" spans="14:16" ht="15" x14ac:dyDescent="0.25">
      <c r="N55" s="25"/>
      <c r="O55" s="25"/>
      <c r="P55" s="25"/>
    </row>
    <row r="56" spans="14:16" ht="15" x14ac:dyDescent="0.25">
      <c r="N56" s="25"/>
      <c r="O56" s="25"/>
      <c r="P56" s="25"/>
    </row>
    <row r="57" spans="14:16" ht="15" x14ac:dyDescent="0.25">
      <c r="N57" s="25"/>
      <c r="O57" s="25"/>
      <c r="P57" s="25"/>
    </row>
    <row r="58" spans="14:16" ht="15" x14ac:dyDescent="0.25">
      <c r="N58" s="25"/>
      <c r="O58" s="25"/>
      <c r="P58" s="25"/>
    </row>
    <row r="59" spans="14:16" x14ac:dyDescent="0.4">
      <c r="O59" s="8"/>
    </row>
    <row r="60" spans="14:16" x14ac:dyDescent="0.4">
      <c r="O60" s="8"/>
      <c r="P60" s="27"/>
    </row>
    <row r="61" spans="14:16" x14ac:dyDescent="0.4">
      <c r="O61" s="8"/>
    </row>
    <row r="62" spans="14:16" x14ac:dyDescent="0.4">
      <c r="O62" s="8"/>
    </row>
    <row r="63" spans="14:16" x14ac:dyDescent="0.4">
      <c r="O63" s="8"/>
    </row>
    <row r="64" spans="14:16" x14ac:dyDescent="0.4">
      <c r="O64" s="8"/>
    </row>
  </sheetData>
  <sheetProtection selectLockedCells="1" selectUnlockedCells="1"/>
  <mergeCells count="5">
    <mergeCell ref="A1:N1"/>
    <mergeCell ref="A2:N2"/>
    <mergeCell ref="A4:H4"/>
    <mergeCell ref="I4:M4"/>
    <mergeCell ref="A23:L2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44"/>
  <sheetViews>
    <sheetView zoomScale="55" zoomScaleNormal="55" workbookViewId="0">
      <selection activeCell="A2" sqref="A2:O2"/>
    </sheetView>
  </sheetViews>
  <sheetFormatPr defaultRowHeight="26.25" x14ac:dyDescent="0.4"/>
  <cols>
    <col min="1" max="1" width="9.140625" style="2"/>
    <col min="2" max="2" width="21.7109375" style="5" customWidth="1"/>
    <col min="3" max="3" width="25.5703125" style="5" customWidth="1"/>
    <col min="4" max="4" width="35" style="4" customWidth="1"/>
    <col min="5" max="5" width="20.7109375" customWidth="1"/>
    <col min="6" max="6" width="77.7109375" style="9" customWidth="1"/>
    <col min="7" max="7" width="87" customWidth="1"/>
    <col min="8" max="8" width="20.7109375" customWidth="1"/>
    <col min="9" max="9" width="17.28515625" customWidth="1"/>
    <col min="10" max="15" width="16.140625" customWidth="1"/>
    <col min="16" max="16" width="5.5703125" style="28" customWidth="1"/>
    <col min="17" max="17" width="16.42578125" style="2" customWidth="1"/>
    <col min="18" max="18" width="21.85546875" style="23" customWidth="1"/>
    <col min="19" max="19" width="25.140625" bestFit="1" customWidth="1"/>
    <col min="42" max="52" width="9.140625" style="7"/>
    <col min="16378" max="16382" width="9.140625" bestFit="1" customWidth="1"/>
  </cols>
  <sheetData>
    <row r="1" spans="1:52" x14ac:dyDescent="0.4">
      <c r="A1" s="306" t="s">
        <v>287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40"/>
    </row>
    <row r="2" spans="1:52" ht="72" customHeight="1" x14ac:dyDescent="0.4">
      <c r="A2" s="309" t="s">
        <v>305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41"/>
    </row>
    <row r="3" spans="1:52" ht="13.5" customHeight="1" thickBot="1" x14ac:dyDescent="0.4">
      <c r="A3" s="44"/>
      <c r="B3" s="11"/>
      <c r="C3" s="11"/>
      <c r="D3" s="11"/>
      <c r="E3" s="11"/>
      <c r="F3" s="11"/>
      <c r="G3" s="11"/>
      <c r="H3" s="11"/>
      <c r="P3" s="42"/>
      <c r="Q3"/>
      <c r="R3"/>
    </row>
    <row r="4" spans="1:52" ht="21" customHeight="1" x14ac:dyDescent="0.25">
      <c r="A4" s="324" t="s">
        <v>215</v>
      </c>
      <c r="B4" s="325"/>
      <c r="C4" s="325"/>
      <c r="D4" s="325"/>
      <c r="E4" s="325"/>
      <c r="F4" s="325"/>
      <c r="G4" s="325"/>
      <c r="H4" s="325"/>
      <c r="I4" s="325"/>
      <c r="J4" s="326"/>
      <c r="K4" s="331" t="s">
        <v>281</v>
      </c>
      <c r="L4" s="332"/>
      <c r="M4" s="332"/>
      <c r="N4" s="332"/>
      <c r="O4" s="333"/>
      <c r="P4" s="42"/>
      <c r="Q4"/>
      <c r="R4"/>
    </row>
    <row r="5" spans="1:52" ht="28.5" customHeight="1" thickBot="1" x14ac:dyDescent="0.3">
      <c r="A5" s="327"/>
      <c r="B5" s="328"/>
      <c r="C5" s="328"/>
      <c r="D5" s="328"/>
      <c r="E5" s="328"/>
      <c r="F5" s="328"/>
      <c r="G5" s="328"/>
      <c r="H5" s="328"/>
      <c r="I5" s="328"/>
      <c r="J5" s="329"/>
      <c r="K5" s="334"/>
      <c r="L5" s="335"/>
      <c r="M5" s="335"/>
      <c r="N5" s="335"/>
      <c r="O5" s="336"/>
      <c r="P5" s="42"/>
      <c r="Q5"/>
      <c r="R5"/>
    </row>
    <row r="6" spans="1:52" ht="77.25" customHeight="1" thickBot="1" x14ac:dyDescent="0.3">
      <c r="A6" s="93" t="s">
        <v>1</v>
      </c>
      <c r="B6" s="94" t="s">
        <v>2</v>
      </c>
      <c r="C6" s="94" t="s">
        <v>3</v>
      </c>
      <c r="D6" s="94" t="s">
        <v>4</v>
      </c>
      <c r="E6" s="95" t="s">
        <v>5</v>
      </c>
      <c r="F6" s="95" t="s">
        <v>212</v>
      </c>
      <c r="G6" s="96" t="s">
        <v>5</v>
      </c>
      <c r="H6" s="95" t="s">
        <v>212</v>
      </c>
      <c r="I6" s="96" t="s">
        <v>213</v>
      </c>
      <c r="J6" s="97" t="s">
        <v>214</v>
      </c>
      <c r="K6" s="170" t="s">
        <v>282</v>
      </c>
      <c r="L6" s="171" t="s">
        <v>283</v>
      </c>
      <c r="M6" s="171" t="s">
        <v>214</v>
      </c>
      <c r="N6" s="171" t="s">
        <v>284</v>
      </c>
      <c r="O6" s="172" t="s">
        <v>285</v>
      </c>
      <c r="P6" s="42"/>
      <c r="Q6"/>
      <c r="R6"/>
    </row>
    <row r="7" spans="1:52" s="18" customFormat="1" ht="154.5" customHeight="1" x14ac:dyDescent="0.25">
      <c r="A7" s="139">
        <v>1</v>
      </c>
      <c r="B7" s="140" t="s">
        <v>258</v>
      </c>
      <c r="C7" s="140" t="s">
        <v>24</v>
      </c>
      <c r="D7" s="140" t="s">
        <v>7</v>
      </c>
      <c r="E7" s="140" t="s">
        <v>25</v>
      </c>
      <c r="F7" s="140" t="s">
        <v>28</v>
      </c>
      <c r="G7" s="140"/>
      <c r="H7" s="141">
        <v>500</v>
      </c>
      <c r="I7" s="142" t="s">
        <v>26</v>
      </c>
      <c r="J7" s="174" t="s">
        <v>27</v>
      </c>
      <c r="K7" s="181"/>
      <c r="L7" s="182"/>
      <c r="M7" s="182"/>
      <c r="N7" s="211"/>
      <c r="O7" s="212"/>
      <c r="P7" s="45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s="18" customFormat="1" ht="154.5" customHeight="1" x14ac:dyDescent="0.25">
      <c r="A8" s="143">
        <v>2</v>
      </c>
      <c r="B8" s="144" t="s">
        <v>259</v>
      </c>
      <c r="C8" s="144" t="s">
        <v>24</v>
      </c>
      <c r="D8" s="144" t="s">
        <v>7</v>
      </c>
      <c r="E8" s="144" t="s">
        <v>25</v>
      </c>
      <c r="F8" s="144" t="s">
        <v>188</v>
      </c>
      <c r="G8" s="144"/>
      <c r="H8" s="145">
        <v>2000</v>
      </c>
      <c r="I8" s="146" t="s">
        <v>26</v>
      </c>
      <c r="J8" s="175" t="s">
        <v>27</v>
      </c>
      <c r="K8" s="183"/>
      <c r="L8" s="184"/>
      <c r="M8" s="184"/>
      <c r="N8" s="213"/>
      <c r="O8" s="214"/>
      <c r="P8" s="42"/>
      <c r="Q8"/>
      <c r="R8"/>
      <c r="S8"/>
      <c r="T8"/>
      <c r="U8"/>
      <c r="V8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s="18" customFormat="1" ht="154.5" customHeight="1" x14ac:dyDescent="0.25">
      <c r="A9" s="143">
        <v>3</v>
      </c>
      <c r="B9" s="144" t="s">
        <v>260</v>
      </c>
      <c r="C9" s="144" t="s">
        <v>24</v>
      </c>
      <c r="D9" s="144" t="s">
        <v>7</v>
      </c>
      <c r="E9" s="144" t="s">
        <v>25</v>
      </c>
      <c r="F9" s="144" t="s">
        <v>189</v>
      </c>
      <c r="G9" s="144"/>
      <c r="H9" s="145">
        <v>5000</v>
      </c>
      <c r="I9" s="146" t="s">
        <v>26</v>
      </c>
      <c r="J9" s="175" t="s">
        <v>27</v>
      </c>
      <c r="K9" s="183"/>
      <c r="L9" s="184"/>
      <c r="M9" s="184"/>
      <c r="N9" s="213"/>
      <c r="O9" s="214"/>
      <c r="P9" s="43"/>
      <c r="Q9" s="3"/>
      <c r="R9" s="3"/>
      <c r="S9" s="3"/>
      <c r="T9" s="3"/>
      <c r="U9" s="3"/>
      <c r="V9" s="3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s="18" customFormat="1" ht="168" customHeight="1" x14ac:dyDescent="0.25">
      <c r="A10" s="143">
        <v>4</v>
      </c>
      <c r="B10" s="144" t="s">
        <v>32</v>
      </c>
      <c r="C10" s="144" t="s">
        <v>31</v>
      </c>
      <c r="D10" s="144" t="s">
        <v>7</v>
      </c>
      <c r="E10" s="144" t="s">
        <v>25</v>
      </c>
      <c r="F10" s="144" t="s">
        <v>33</v>
      </c>
      <c r="G10" s="144"/>
      <c r="H10" s="145">
        <v>3000</v>
      </c>
      <c r="I10" s="144" t="s">
        <v>29</v>
      </c>
      <c r="J10" s="176" t="s">
        <v>204</v>
      </c>
      <c r="K10" s="185"/>
      <c r="L10" s="186"/>
      <c r="M10" s="186"/>
      <c r="N10" s="215"/>
      <c r="O10" s="216"/>
      <c r="P10" s="42"/>
      <c r="Q10"/>
      <c r="R10"/>
      <c r="S10"/>
      <c r="T10"/>
      <c r="U10"/>
      <c r="V10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s="18" customFormat="1" ht="183.75" customHeight="1" x14ac:dyDescent="0.25">
      <c r="A11" s="143">
        <v>5</v>
      </c>
      <c r="B11" s="144" t="s">
        <v>261</v>
      </c>
      <c r="C11" s="144" t="s">
        <v>34</v>
      </c>
      <c r="D11" s="144" t="s">
        <v>7</v>
      </c>
      <c r="E11" s="144" t="s">
        <v>35</v>
      </c>
      <c r="F11" s="144" t="s">
        <v>37</v>
      </c>
      <c r="G11" s="144"/>
      <c r="H11" s="145">
        <v>40</v>
      </c>
      <c r="I11" s="144" t="s">
        <v>36</v>
      </c>
      <c r="J11" s="177">
        <v>2172958</v>
      </c>
      <c r="K11" s="187"/>
      <c r="L11" s="188"/>
      <c r="M11" s="188"/>
      <c r="N11" s="217"/>
      <c r="O11" s="218"/>
      <c r="P11" s="42"/>
      <c r="Q11"/>
      <c r="R11"/>
      <c r="S11"/>
      <c r="T11"/>
      <c r="U11"/>
      <c r="V11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86.75" customHeight="1" x14ac:dyDescent="0.25">
      <c r="A12" s="143">
        <v>6</v>
      </c>
      <c r="B12" s="144" t="s">
        <v>262</v>
      </c>
      <c r="C12" s="144" t="s">
        <v>31</v>
      </c>
      <c r="D12" s="144" t="s">
        <v>7</v>
      </c>
      <c r="E12" s="144" t="s">
        <v>39</v>
      </c>
      <c r="F12" s="144" t="s">
        <v>233</v>
      </c>
      <c r="G12" s="144"/>
      <c r="H12" s="145">
        <v>50</v>
      </c>
      <c r="I12" s="144" t="s">
        <v>29</v>
      </c>
      <c r="J12" s="175" t="s">
        <v>40</v>
      </c>
      <c r="K12" s="183"/>
      <c r="L12" s="184"/>
      <c r="M12" s="184"/>
      <c r="N12" s="213"/>
      <c r="O12" s="214"/>
      <c r="P12" s="42"/>
      <c r="Q12"/>
      <c r="R12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</row>
    <row r="13" spans="1:52" ht="180" customHeight="1" x14ac:dyDescent="0.25">
      <c r="A13" s="143">
        <v>7</v>
      </c>
      <c r="B13" s="144" t="s">
        <v>234</v>
      </c>
      <c r="C13" s="144" t="s">
        <v>41</v>
      </c>
      <c r="D13" s="144" t="s">
        <v>7</v>
      </c>
      <c r="E13" s="144" t="s">
        <v>38</v>
      </c>
      <c r="F13" s="144" t="s">
        <v>232</v>
      </c>
      <c r="G13" s="144"/>
      <c r="H13" s="145">
        <v>30</v>
      </c>
      <c r="I13" s="144" t="s">
        <v>29</v>
      </c>
      <c r="J13" s="175" t="s">
        <v>42</v>
      </c>
      <c r="K13" s="183"/>
      <c r="L13" s="184"/>
      <c r="M13" s="184"/>
      <c r="N13" s="213"/>
      <c r="O13" s="214"/>
      <c r="P13" s="42"/>
      <c r="Q13"/>
      <c r="R13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</row>
    <row r="14" spans="1:52" s="21" customFormat="1" ht="142.5" customHeight="1" x14ac:dyDescent="0.25">
      <c r="A14" s="143">
        <v>8</v>
      </c>
      <c r="B14" s="144" t="s">
        <v>45</v>
      </c>
      <c r="C14" s="144" t="s">
        <v>44</v>
      </c>
      <c r="D14" s="144" t="s">
        <v>7</v>
      </c>
      <c r="E14" s="144" t="s">
        <v>25</v>
      </c>
      <c r="F14" s="144" t="s">
        <v>263</v>
      </c>
      <c r="G14" s="147"/>
      <c r="H14" s="145">
        <v>225</v>
      </c>
      <c r="I14" s="148" t="s">
        <v>29</v>
      </c>
      <c r="J14" s="175" t="s">
        <v>205</v>
      </c>
      <c r="K14" s="183"/>
      <c r="L14" s="184"/>
      <c r="M14" s="184"/>
      <c r="N14" s="213"/>
      <c r="O14" s="214"/>
      <c r="P14" s="45"/>
      <c r="Q14" s="18"/>
      <c r="R14" s="18"/>
      <c r="S14" s="18"/>
      <c r="T14" s="18"/>
      <c r="U14" s="18"/>
      <c r="V14" s="18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52" s="18" customFormat="1" ht="165.75" customHeight="1" x14ac:dyDescent="0.25">
      <c r="A15" s="143">
        <v>9</v>
      </c>
      <c r="B15" s="144" t="s">
        <v>46</v>
      </c>
      <c r="C15" s="144" t="s">
        <v>44</v>
      </c>
      <c r="D15" s="144" t="s">
        <v>7</v>
      </c>
      <c r="E15" s="144" t="s">
        <v>25</v>
      </c>
      <c r="F15" s="144" t="s">
        <v>264</v>
      </c>
      <c r="G15" s="147"/>
      <c r="H15" s="145">
        <v>200</v>
      </c>
      <c r="I15" s="148" t="s">
        <v>29</v>
      </c>
      <c r="J15" s="176" t="s">
        <v>206</v>
      </c>
      <c r="K15" s="185"/>
      <c r="L15" s="186"/>
      <c r="M15" s="186"/>
      <c r="N15" s="215"/>
      <c r="O15" s="216"/>
      <c r="P15" s="42"/>
      <c r="Q15"/>
      <c r="R15"/>
      <c r="S15"/>
      <c r="T15"/>
      <c r="U15"/>
      <c r="V15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</row>
    <row r="16" spans="1:52" ht="174" customHeight="1" x14ac:dyDescent="0.25">
      <c r="A16" s="143">
        <v>10</v>
      </c>
      <c r="B16" s="144" t="s">
        <v>265</v>
      </c>
      <c r="C16" s="144" t="s">
        <v>48</v>
      </c>
      <c r="D16" s="144" t="s">
        <v>7</v>
      </c>
      <c r="E16" s="144" t="s">
        <v>25</v>
      </c>
      <c r="F16" s="144" t="s">
        <v>49</v>
      </c>
      <c r="G16" s="148"/>
      <c r="H16" s="145">
        <v>200</v>
      </c>
      <c r="I16" s="148" t="s">
        <v>50</v>
      </c>
      <c r="J16" s="175" t="s">
        <v>51</v>
      </c>
      <c r="K16" s="183"/>
      <c r="L16" s="184"/>
      <c r="M16" s="184"/>
      <c r="N16" s="213"/>
      <c r="O16" s="214"/>
      <c r="P16" s="43"/>
      <c r="Q16" s="3"/>
      <c r="R16" s="3"/>
      <c r="S16" s="3"/>
      <c r="T16" s="3"/>
      <c r="U16" s="3"/>
      <c r="V16" s="3"/>
    </row>
    <row r="17" spans="1:22" ht="174" customHeight="1" x14ac:dyDescent="0.25">
      <c r="A17" s="143">
        <v>11</v>
      </c>
      <c r="B17" s="144" t="s">
        <v>265</v>
      </c>
      <c r="C17" s="144" t="s">
        <v>48</v>
      </c>
      <c r="D17" s="144" t="s">
        <v>7</v>
      </c>
      <c r="E17" s="144" t="s">
        <v>25</v>
      </c>
      <c r="F17" s="144" t="s">
        <v>190</v>
      </c>
      <c r="G17" s="148"/>
      <c r="H17" s="145">
        <v>500</v>
      </c>
      <c r="I17" s="148" t="s">
        <v>50</v>
      </c>
      <c r="J17" s="175" t="s">
        <v>51</v>
      </c>
      <c r="K17" s="183"/>
      <c r="L17" s="184"/>
      <c r="M17" s="184"/>
      <c r="N17" s="213"/>
      <c r="O17" s="214"/>
      <c r="P17" s="42"/>
      <c r="Q17"/>
      <c r="R17"/>
    </row>
    <row r="18" spans="1:22" ht="183" customHeight="1" x14ac:dyDescent="0.25">
      <c r="A18" s="143">
        <v>12</v>
      </c>
      <c r="B18" s="144" t="s">
        <v>223</v>
      </c>
      <c r="C18" s="149" t="s">
        <v>52</v>
      </c>
      <c r="D18" s="144" t="s">
        <v>7</v>
      </c>
      <c r="E18" s="144" t="s">
        <v>25</v>
      </c>
      <c r="F18" s="144" t="s">
        <v>53</v>
      </c>
      <c r="G18" s="150"/>
      <c r="H18" s="145">
        <v>500</v>
      </c>
      <c r="I18" s="148" t="s">
        <v>50</v>
      </c>
      <c r="J18" s="175" t="s">
        <v>54</v>
      </c>
      <c r="K18" s="183"/>
      <c r="L18" s="184"/>
      <c r="M18" s="184"/>
      <c r="N18" s="213"/>
      <c r="O18" s="214"/>
      <c r="P18" s="42"/>
      <c r="Q18"/>
      <c r="R18"/>
    </row>
    <row r="19" spans="1:22" ht="183" customHeight="1" x14ac:dyDescent="0.25">
      <c r="A19" s="143">
        <v>13</v>
      </c>
      <c r="B19" s="144" t="s">
        <v>57</v>
      </c>
      <c r="C19" s="144" t="s">
        <v>55</v>
      </c>
      <c r="D19" s="144" t="s">
        <v>7</v>
      </c>
      <c r="E19" s="144" t="s">
        <v>25</v>
      </c>
      <c r="F19" s="144" t="s">
        <v>266</v>
      </c>
      <c r="G19" s="148"/>
      <c r="H19" s="145">
        <v>150</v>
      </c>
      <c r="I19" s="148" t="s">
        <v>29</v>
      </c>
      <c r="J19" s="176" t="s">
        <v>56</v>
      </c>
      <c r="K19" s="185"/>
      <c r="L19" s="186"/>
      <c r="M19" s="186"/>
      <c r="N19" s="215"/>
      <c r="O19" s="216"/>
      <c r="P19" s="42"/>
      <c r="Q19"/>
      <c r="R19"/>
    </row>
    <row r="20" spans="1:22" ht="169.5" customHeight="1" x14ac:dyDescent="0.25">
      <c r="A20" s="143">
        <v>14</v>
      </c>
      <c r="B20" s="144" t="s">
        <v>60</v>
      </c>
      <c r="C20" s="144" t="s">
        <v>59</v>
      </c>
      <c r="D20" s="144" t="s">
        <v>7</v>
      </c>
      <c r="E20" s="144" t="s">
        <v>25</v>
      </c>
      <c r="F20" s="144" t="s">
        <v>61</v>
      </c>
      <c r="G20" s="144"/>
      <c r="H20" s="145">
        <v>400</v>
      </c>
      <c r="I20" s="144" t="s">
        <v>29</v>
      </c>
      <c r="J20" s="175" t="s">
        <v>209</v>
      </c>
      <c r="K20" s="183"/>
      <c r="L20" s="184"/>
      <c r="M20" s="184"/>
      <c r="N20" s="213"/>
      <c r="O20" s="214"/>
      <c r="P20" s="42"/>
      <c r="Q20"/>
      <c r="R20"/>
    </row>
    <row r="21" spans="1:22" ht="169.5" customHeight="1" x14ac:dyDescent="0.25">
      <c r="A21" s="143">
        <v>15</v>
      </c>
      <c r="B21" s="144" t="s">
        <v>228</v>
      </c>
      <c r="C21" s="144" t="s">
        <v>59</v>
      </c>
      <c r="D21" s="144" t="s">
        <v>7</v>
      </c>
      <c r="E21" s="144" t="s">
        <v>25</v>
      </c>
      <c r="F21" s="144" t="s">
        <v>191</v>
      </c>
      <c r="G21" s="144"/>
      <c r="H21" s="145">
        <v>500</v>
      </c>
      <c r="I21" s="144" t="s">
        <v>29</v>
      </c>
      <c r="J21" s="175" t="s">
        <v>209</v>
      </c>
      <c r="K21" s="183"/>
      <c r="L21" s="184"/>
      <c r="M21" s="184"/>
      <c r="N21" s="213"/>
      <c r="O21" s="214"/>
      <c r="P21" s="45"/>
      <c r="Q21" s="18"/>
      <c r="R21" s="18"/>
      <c r="S21" s="18"/>
      <c r="T21" s="18"/>
      <c r="U21" s="18"/>
      <c r="V21" s="18"/>
    </row>
    <row r="22" spans="1:22" ht="169.5" customHeight="1" x14ac:dyDescent="0.25">
      <c r="A22" s="143">
        <v>16</v>
      </c>
      <c r="B22" s="144" t="s">
        <v>227</v>
      </c>
      <c r="C22" s="144" t="s">
        <v>59</v>
      </c>
      <c r="D22" s="144" t="s">
        <v>7</v>
      </c>
      <c r="E22" s="144" t="s">
        <v>25</v>
      </c>
      <c r="F22" s="144" t="s">
        <v>192</v>
      </c>
      <c r="G22" s="144"/>
      <c r="H22" s="145">
        <v>500</v>
      </c>
      <c r="I22" s="144" t="s">
        <v>29</v>
      </c>
      <c r="J22" s="175" t="s">
        <v>209</v>
      </c>
      <c r="K22" s="183"/>
      <c r="L22" s="184"/>
      <c r="M22" s="184"/>
      <c r="N22" s="213"/>
      <c r="O22" s="214"/>
      <c r="P22" s="42"/>
      <c r="Q22"/>
      <c r="R22"/>
    </row>
    <row r="23" spans="1:22" ht="169.5" customHeight="1" x14ac:dyDescent="0.25">
      <c r="A23" s="143">
        <v>17</v>
      </c>
      <c r="B23" s="144" t="s">
        <v>226</v>
      </c>
      <c r="C23" s="144" t="s">
        <v>59</v>
      </c>
      <c r="D23" s="144" t="s">
        <v>7</v>
      </c>
      <c r="E23" s="144" t="s">
        <v>25</v>
      </c>
      <c r="F23" s="144" t="s">
        <v>193</v>
      </c>
      <c r="G23" s="144"/>
      <c r="H23" s="145">
        <v>2000</v>
      </c>
      <c r="I23" s="144" t="s">
        <v>29</v>
      </c>
      <c r="J23" s="175" t="s">
        <v>209</v>
      </c>
      <c r="K23" s="183"/>
      <c r="L23" s="184"/>
      <c r="M23" s="184"/>
      <c r="N23" s="213"/>
      <c r="O23" s="214"/>
      <c r="P23" s="43"/>
      <c r="Q23" s="3"/>
      <c r="R23" s="3"/>
      <c r="S23" s="3"/>
      <c r="T23" s="3"/>
      <c r="U23" s="3"/>
      <c r="V23" s="3"/>
    </row>
    <row r="24" spans="1:22" ht="169.5" customHeight="1" x14ac:dyDescent="0.25">
      <c r="A24" s="143">
        <v>18</v>
      </c>
      <c r="B24" s="144" t="s">
        <v>224</v>
      </c>
      <c r="C24" s="144" t="s">
        <v>30</v>
      </c>
      <c r="D24" s="144" t="s">
        <v>7</v>
      </c>
      <c r="E24" s="144" t="s">
        <v>25</v>
      </c>
      <c r="F24" s="144" t="s">
        <v>63</v>
      </c>
      <c r="G24" s="144"/>
      <c r="H24" s="145">
        <v>200</v>
      </c>
      <c r="I24" s="144" t="s">
        <v>29</v>
      </c>
      <c r="J24" s="175" t="s">
        <v>62</v>
      </c>
      <c r="K24" s="183"/>
      <c r="L24" s="184"/>
      <c r="M24" s="184"/>
      <c r="N24" s="213"/>
      <c r="O24" s="214"/>
      <c r="P24" s="42"/>
      <c r="Q24"/>
      <c r="R24"/>
    </row>
    <row r="25" spans="1:22" ht="176.25" customHeight="1" x14ac:dyDescent="0.25">
      <c r="A25" s="143">
        <v>19</v>
      </c>
      <c r="B25" s="144" t="s">
        <v>66</v>
      </c>
      <c r="C25" s="144" t="s">
        <v>30</v>
      </c>
      <c r="D25" s="144" t="s">
        <v>7</v>
      </c>
      <c r="E25" s="148" t="s">
        <v>64</v>
      </c>
      <c r="F25" s="144" t="s">
        <v>67</v>
      </c>
      <c r="G25" s="151"/>
      <c r="H25" s="145">
        <v>100</v>
      </c>
      <c r="I25" s="148" t="s">
        <v>50</v>
      </c>
      <c r="J25" s="175" t="s">
        <v>65</v>
      </c>
      <c r="K25" s="183"/>
      <c r="L25" s="184"/>
      <c r="M25" s="184"/>
      <c r="N25" s="213"/>
      <c r="O25" s="214"/>
      <c r="P25" s="42"/>
      <c r="Q25"/>
      <c r="R25"/>
    </row>
    <row r="26" spans="1:22" ht="198.75" customHeight="1" x14ac:dyDescent="0.25">
      <c r="A26" s="143">
        <v>20</v>
      </c>
      <c r="B26" s="144" t="s">
        <v>70</v>
      </c>
      <c r="C26" s="144" t="s">
        <v>30</v>
      </c>
      <c r="D26" s="144" t="s">
        <v>7</v>
      </c>
      <c r="E26" s="148" t="s">
        <v>68</v>
      </c>
      <c r="F26" s="144" t="s">
        <v>71</v>
      </c>
      <c r="G26" s="148"/>
      <c r="H26" s="145">
        <v>500</v>
      </c>
      <c r="I26" s="148" t="s">
        <v>29</v>
      </c>
      <c r="J26" s="176" t="s">
        <v>69</v>
      </c>
      <c r="K26" s="185"/>
      <c r="L26" s="186"/>
      <c r="M26" s="186"/>
      <c r="N26" s="215"/>
      <c r="O26" s="216"/>
      <c r="P26" s="42"/>
      <c r="Q26"/>
      <c r="R26"/>
    </row>
    <row r="27" spans="1:22" ht="180.75" customHeight="1" x14ac:dyDescent="0.25">
      <c r="A27" s="143">
        <v>21</v>
      </c>
      <c r="B27" s="144" t="s">
        <v>73</v>
      </c>
      <c r="C27" s="144" t="s">
        <v>72</v>
      </c>
      <c r="D27" s="144" t="s">
        <v>7</v>
      </c>
      <c r="E27" s="144" t="s">
        <v>47</v>
      </c>
      <c r="F27" s="144" t="s">
        <v>74</v>
      </c>
      <c r="G27" s="144"/>
      <c r="H27" s="145">
        <v>200</v>
      </c>
      <c r="I27" s="304" t="s">
        <v>304</v>
      </c>
      <c r="J27" s="305">
        <v>21035600</v>
      </c>
      <c r="K27" s="185"/>
      <c r="L27" s="186"/>
      <c r="M27" s="186"/>
      <c r="N27" s="215"/>
      <c r="O27" s="216"/>
      <c r="P27" s="42"/>
      <c r="Q27"/>
      <c r="R27"/>
    </row>
    <row r="28" spans="1:22" ht="168.75" customHeight="1" x14ac:dyDescent="0.25">
      <c r="A28" s="143">
        <v>22</v>
      </c>
      <c r="B28" s="144" t="s">
        <v>77</v>
      </c>
      <c r="C28" s="144" t="s">
        <v>75</v>
      </c>
      <c r="D28" s="144" t="s">
        <v>7</v>
      </c>
      <c r="E28" s="144" t="s">
        <v>25</v>
      </c>
      <c r="F28" s="144" t="s">
        <v>230</v>
      </c>
      <c r="G28" s="144"/>
      <c r="H28" s="145">
        <v>50</v>
      </c>
      <c r="I28" s="144" t="s">
        <v>78</v>
      </c>
      <c r="J28" s="178" t="s">
        <v>76</v>
      </c>
      <c r="K28" s="189"/>
      <c r="L28" s="190"/>
      <c r="M28" s="190"/>
      <c r="N28" s="219"/>
      <c r="O28" s="220"/>
      <c r="P28" s="45"/>
      <c r="Q28" s="18"/>
      <c r="R28" s="18"/>
      <c r="S28" s="18"/>
      <c r="T28" s="18"/>
      <c r="U28" s="18"/>
      <c r="V28" s="18"/>
    </row>
    <row r="29" spans="1:22" ht="189" customHeight="1" x14ac:dyDescent="0.25">
      <c r="A29" s="143">
        <v>23</v>
      </c>
      <c r="B29" s="144" t="s">
        <v>81</v>
      </c>
      <c r="C29" s="144" t="s">
        <v>79</v>
      </c>
      <c r="D29" s="144" t="s">
        <v>7</v>
      </c>
      <c r="E29" s="144" t="s">
        <v>25</v>
      </c>
      <c r="F29" s="144" t="s">
        <v>229</v>
      </c>
      <c r="G29" s="152"/>
      <c r="H29" s="145">
        <v>40</v>
      </c>
      <c r="I29" s="148" t="s">
        <v>29</v>
      </c>
      <c r="J29" s="176" t="s">
        <v>80</v>
      </c>
      <c r="K29" s="185"/>
      <c r="L29" s="186"/>
      <c r="M29" s="186"/>
      <c r="N29" s="215"/>
      <c r="O29" s="216"/>
      <c r="P29" s="42"/>
      <c r="Q29"/>
      <c r="R29"/>
    </row>
    <row r="30" spans="1:22" ht="164.25" customHeight="1" x14ac:dyDescent="0.25">
      <c r="A30" s="143">
        <v>24</v>
      </c>
      <c r="B30" s="144" t="s">
        <v>267</v>
      </c>
      <c r="C30" s="144" t="s">
        <v>43</v>
      </c>
      <c r="D30" s="144" t="s">
        <v>7</v>
      </c>
      <c r="E30" s="144" t="s">
        <v>25</v>
      </c>
      <c r="F30" s="144" t="s">
        <v>231</v>
      </c>
      <c r="G30" s="148"/>
      <c r="H30" s="145">
        <v>200</v>
      </c>
      <c r="I30" s="148" t="s">
        <v>29</v>
      </c>
      <c r="J30" s="176" t="s">
        <v>83</v>
      </c>
      <c r="K30" s="185"/>
      <c r="L30" s="186"/>
      <c r="M30" s="186"/>
      <c r="N30" s="215"/>
      <c r="O30" s="216"/>
      <c r="P30" s="43"/>
      <c r="Q30" s="3"/>
      <c r="R30" s="3"/>
      <c r="S30" s="3"/>
      <c r="T30" s="3"/>
      <c r="U30" s="3"/>
      <c r="V30" s="3"/>
    </row>
    <row r="31" spans="1:22" ht="165.75" customHeight="1" x14ac:dyDescent="0.25">
      <c r="A31" s="143">
        <v>25</v>
      </c>
      <c r="B31" s="144" t="s">
        <v>85</v>
      </c>
      <c r="C31" s="144" t="s">
        <v>30</v>
      </c>
      <c r="D31" s="144" t="s">
        <v>7</v>
      </c>
      <c r="E31" s="144" t="s">
        <v>25</v>
      </c>
      <c r="F31" s="144" t="s">
        <v>86</v>
      </c>
      <c r="G31" s="148"/>
      <c r="H31" s="145">
        <v>100</v>
      </c>
      <c r="I31" s="148" t="s">
        <v>50</v>
      </c>
      <c r="J31" s="176" t="s">
        <v>84</v>
      </c>
      <c r="K31" s="185"/>
      <c r="L31" s="186"/>
      <c r="M31" s="186"/>
      <c r="N31" s="215"/>
      <c r="O31" s="216"/>
      <c r="P31" s="42"/>
      <c r="Q31"/>
      <c r="R31"/>
    </row>
    <row r="32" spans="1:22" ht="159.75" customHeight="1" x14ac:dyDescent="0.25">
      <c r="A32" s="143">
        <v>26</v>
      </c>
      <c r="B32" s="144" t="s">
        <v>89</v>
      </c>
      <c r="C32" s="144" t="s">
        <v>87</v>
      </c>
      <c r="D32" s="144" t="s">
        <v>7</v>
      </c>
      <c r="E32" s="144" t="s">
        <v>25</v>
      </c>
      <c r="F32" s="144" t="s">
        <v>90</v>
      </c>
      <c r="G32" s="144"/>
      <c r="H32" s="145">
        <v>50</v>
      </c>
      <c r="I32" s="144" t="s">
        <v>29</v>
      </c>
      <c r="J32" s="176" t="s">
        <v>88</v>
      </c>
      <c r="K32" s="185"/>
      <c r="L32" s="186"/>
      <c r="M32" s="186"/>
      <c r="N32" s="215"/>
      <c r="O32" s="216"/>
      <c r="P32" s="42"/>
      <c r="Q32"/>
      <c r="R32"/>
    </row>
    <row r="33" spans="1:22" ht="159.75" customHeight="1" x14ac:dyDescent="0.25">
      <c r="A33" s="143">
        <v>27</v>
      </c>
      <c r="B33" s="144" t="s">
        <v>92</v>
      </c>
      <c r="C33" s="144" t="s">
        <v>82</v>
      </c>
      <c r="D33" s="144" t="s">
        <v>7</v>
      </c>
      <c r="E33" s="144" t="s">
        <v>25</v>
      </c>
      <c r="F33" s="144" t="s">
        <v>93</v>
      </c>
      <c r="G33" s="144"/>
      <c r="H33" s="145">
        <v>500</v>
      </c>
      <c r="I33" s="144" t="s">
        <v>29</v>
      </c>
      <c r="J33" s="175" t="s">
        <v>91</v>
      </c>
      <c r="K33" s="183"/>
      <c r="L33" s="184"/>
      <c r="M33" s="184"/>
      <c r="N33" s="213"/>
      <c r="O33" s="214"/>
      <c r="P33" s="42"/>
      <c r="Q33"/>
      <c r="R33"/>
    </row>
    <row r="34" spans="1:22" ht="159.75" customHeight="1" x14ac:dyDescent="0.25">
      <c r="A34" s="143">
        <v>28</v>
      </c>
      <c r="B34" s="144" t="s">
        <v>95</v>
      </c>
      <c r="C34" s="144" t="s">
        <v>30</v>
      </c>
      <c r="D34" s="144" t="s">
        <v>7</v>
      </c>
      <c r="E34" s="144" t="s">
        <v>25</v>
      </c>
      <c r="F34" s="144" t="s">
        <v>96</v>
      </c>
      <c r="G34" s="144"/>
      <c r="H34" s="145">
        <v>20</v>
      </c>
      <c r="I34" s="144" t="s">
        <v>29</v>
      </c>
      <c r="J34" s="175" t="s">
        <v>94</v>
      </c>
      <c r="K34" s="183"/>
      <c r="L34" s="184"/>
      <c r="M34" s="184"/>
      <c r="N34" s="213"/>
      <c r="O34" s="214"/>
      <c r="P34" s="42"/>
      <c r="Q34"/>
      <c r="R34"/>
    </row>
    <row r="35" spans="1:22" ht="159.75" customHeight="1" x14ac:dyDescent="0.25">
      <c r="A35" s="143">
        <v>29</v>
      </c>
      <c r="B35" s="144" t="s">
        <v>225</v>
      </c>
      <c r="C35" s="144" t="s">
        <v>30</v>
      </c>
      <c r="D35" s="144" t="s">
        <v>7</v>
      </c>
      <c r="E35" s="144" t="s">
        <v>25</v>
      </c>
      <c r="F35" s="144" t="s">
        <v>97</v>
      </c>
      <c r="G35" s="144"/>
      <c r="H35" s="145">
        <v>250</v>
      </c>
      <c r="I35" s="144" t="s">
        <v>29</v>
      </c>
      <c r="J35" s="175" t="s">
        <v>94</v>
      </c>
      <c r="K35" s="183"/>
      <c r="L35" s="184"/>
      <c r="M35" s="184"/>
      <c r="N35" s="213"/>
      <c r="O35" s="214"/>
      <c r="P35" s="45"/>
      <c r="Q35" s="18"/>
      <c r="R35" s="18"/>
      <c r="S35" s="18"/>
      <c r="T35" s="18"/>
      <c r="U35" s="18"/>
      <c r="V35" s="18"/>
    </row>
    <row r="36" spans="1:22" ht="145.5" customHeight="1" x14ac:dyDescent="0.25">
      <c r="A36" s="143">
        <v>30</v>
      </c>
      <c r="B36" s="144" t="s">
        <v>234</v>
      </c>
      <c r="C36" s="144" t="s">
        <v>30</v>
      </c>
      <c r="D36" s="144" t="s">
        <v>98</v>
      </c>
      <c r="E36" s="144" t="s">
        <v>25</v>
      </c>
      <c r="F36" s="144" t="s">
        <v>211</v>
      </c>
      <c r="G36" s="153"/>
      <c r="H36" s="145">
        <v>60</v>
      </c>
      <c r="I36" s="153" t="s">
        <v>50</v>
      </c>
      <c r="J36" s="167" t="s">
        <v>210</v>
      </c>
      <c r="K36" s="191"/>
      <c r="L36" s="192"/>
      <c r="M36" s="192"/>
      <c r="N36" s="201"/>
      <c r="O36" s="202"/>
      <c r="P36" s="42"/>
      <c r="Q36"/>
      <c r="R36"/>
    </row>
    <row r="37" spans="1:22" ht="148.5" customHeight="1" x14ac:dyDescent="0.25">
      <c r="A37" s="143">
        <v>31</v>
      </c>
      <c r="B37" s="144" t="s">
        <v>100</v>
      </c>
      <c r="C37" s="39" t="s">
        <v>58</v>
      </c>
      <c r="D37" s="144" t="s">
        <v>7</v>
      </c>
      <c r="E37" s="144" t="s">
        <v>25</v>
      </c>
      <c r="F37" s="144" t="s">
        <v>101</v>
      </c>
      <c r="G37" s="39"/>
      <c r="H37" s="145">
        <v>50</v>
      </c>
      <c r="I37" s="39" t="s">
        <v>102</v>
      </c>
      <c r="J37" s="179" t="s">
        <v>103</v>
      </c>
      <c r="K37" s="193"/>
      <c r="L37" s="194"/>
      <c r="M37" s="194"/>
      <c r="N37" s="221"/>
      <c r="O37" s="222"/>
      <c r="P37" s="43"/>
      <c r="Q37" s="3"/>
      <c r="R37" s="3"/>
      <c r="S37" s="3"/>
      <c r="T37" s="3"/>
      <c r="U37" s="3"/>
      <c r="V37" s="3"/>
    </row>
    <row r="38" spans="1:22" ht="148.5" customHeight="1" x14ac:dyDescent="0.25">
      <c r="A38" s="143">
        <v>32</v>
      </c>
      <c r="B38" s="144" t="s">
        <v>104</v>
      </c>
      <c r="C38" s="39" t="s">
        <v>58</v>
      </c>
      <c r="D38" s="144" t="s">
        <v>7</v>
      </c>
      <c r="E38" s="144" t="s">
        <v>25</v>
      </c>
      <c r="F38" s="144" t="s">
        <v>105</v>
      </c>
      <c r="G38" s="39"/>
      <c r="H38" s="145">
        <v>50</v>
      </c>
      <c r="I38" s="39" t="s">
        <v>102</v>
      </c>
      <c r="J38" s="179" t="s">
        <v>106</v>
      </c>
      <c r="K38" s="193"/>
      <c r="L38" s="194"/>
      <c r="M38" s="194"/>
      <c r="N38" s="221"/>
      <c r="O38" s="222"/>
      <c r="P38" s="42"/>
      <c r="Q38"/>
      <c r="R38"/>
    </row>
    <row r="39" spans="1:22" ht="148.5" customHeight="1" x14ac:dyDescent="0.25">
      <c r="A39" s="143">
        <v>33</v>
      </c>
      <c r="B39" s="144" t="s">
        <v>107</v>
      </c>
      <c r="C39" s="144" t="s">
        <v>108</v>
      </c>
      <c r="D39" s="144" t="s">
        <v>7</v>
      </c>
      <c r="E39" s="144" t="s">
        <v>25</v>
      </c>
      <c r="F39" s="144" t="s">
        <v>109</v>
      </c>
      <c r="G39" s="144"/>
      <c r="H39" s="145">
        <v>20</v>
      </c>
      <c r="I39" s="144" t="s">
        <v>29</v>
      </c>
      <c r="J39" s="175" t="s">
        <v>110</v>
      </c>
      <c r="K39" s="183"/>
      <c r="L39" s="184"/>
      <c r="M39" s="184"/>
      <c r="N39" s="213"/>
      <c r="O39" s="214"/>
      <c r="P39" s="42"/>
      <c r="Q39"/>
      <c r="R39"/>
    </row>
    <row r="40" spans="1:22" ht="148.5" customHeight="1" x14ac:dyDescent="0.25">
      <c r="A40" s="143">
        <v>34</v>
      </c>
      <c r="B40" s="144" t="s">
        <v>111</v>
      </c>
      <c r="C40" s="39" t="s">
        <v>99</v>
      </c>
      <c r="D40" s="144" t="s">
        <v>7</v>
      </c>
      <c r="E40" s="144" t="s">
        <v>25</v>
      </c>
      <c r="F40" s="144" t="s">
        <v>112</v>
      </c>
      <c r="G40" s="39"/>
      <c r="H40" s="145">
        <v>100</v>
      </c>
      <c r="I40" s="39" t="s">
        <v>6</v>
      </c>
      <c r="J40" s="179" t="s">
        <v>6</v>
      </c>
      <c r="K40" s="193"/>
      <c r="L40" s="194"/>
      <c r="M40" s="194"/>
      <c r="N40" s="221"/>
      <c r="O40" s="222"/>
      <c r="P40" s="42"/>
      <c r="Q40"/>
      <c r="R40"/>
    </row>
    <row r="41" spans="1:22" ht="148.5" customHeight="1" x14ac:dyDescent="0.25">
      <c r="A41" s="143">
        <v>35</v>
      </c>
      <c r="B41" s="144" t="s">
        <v>114</v>
      </c>
      <c r="C41" s="39" t="s">
        <v>115</v>
      </c>
      <c r="D41" s="144" t="s">
        <v>7</v>
      </c>
      <c r="E41" s="144" t="s">
        <v>25</v>
      </c>
      <c r="F41" s="144" t="s">
        <v>116</v>
      </c>
      <c r="G41" s="39"/>
      <c r="H41" s="145">
        <v>250</v>
      </c>
      <c r="I41" s="39" t="s">
        <v>113</v>
      </c>
      <c r="J41" s="179" t="s">
        <v>117</v>
      </c>
      <c r="K41" s="193"/>
      <c r="L41" s="194"/>
      <c r="M41" s="194"/>
      <c r="N41" s="221"/>
      <c r="O41" s="222"/>
      <c r="P41" s="42"/>
      <c r="Q41"/>
      <c r="R41"/>
    </row>
    <row r="42" spans="1:22" ht="95.25" customHeight="1" thickBot="1" x14ac:dyDescent="0.3">
      <c r="A42" s="154">
        <v>36</v>
      </c>
      <c r="B42" s="155" t="s">
        <v>175</v>
      </c>
      <c r="C42" s="98" t="s">
        <v>44</v>
      </c>
      <c r="D42" s="155" t="s">
        <v>7</v>
      </c>
      <c r="E42" s="155" t="s">
        <v>25</v>
      </c>
      <c r="F42" s="155" t="s">
        <v>194</v>
      </c>
      <c r="G42" s="156"/>
      <c r="H42" s="157">
        <v>500</v>
      </c>
      <c r="I42" s="98" t="s">
        <v>50</v>
      </c>
      <c r="J42" s="180" t="s">
        <v>118</v>
      </c>
      <c r="K42" s="195"/>
      <c r="L42" s="196"/>
      <c r="M42" s="196"/>
      <c r="N42" s="223"/>
      <c r="O42" s="224"/>
      <c r="P42" s="45"/>
      <c r="Q42" s="18"/>
      <c r="R42" s="18"/>
      <c r="S42" s="18"/>
      <c r="T42" s="18"/>
      <c r="U42" s="18"/>
      <c r="V42" s="18"/>
    </row>
    <row r="43" spans="1:22" ht="27.75" customHeight="1" thickBot="1" x14ac:dyDescent="0.3">
      <c r="A43" s="321" t="s">
        <v>288</v>
      </c>
      <c r="B43" s="322"/>
      <c r="C43" s="322"/>
      <c r="D43" s="322"/>
      <c r="E43" s="322"/>
      <c r="F43" s="322"/>
      <c r="G43" s="322"/>
      <c r="H43" s="322"/>
      <c r="I43" s="322"/>
      <c r="J43" s="322"/>
      <c r="K43" s="322"/>
      <c r="L43" s="322"/>
      <c r="M43" s="322"/>
      <c r="N43" s="323"/>
      <c r="O43" s="225">
        <f>SUM(O7:O42)</f>
        <v>0</v>
      </c>
      <c r="P43" s="45"/>
      <c r="Q43" s="18"/>
      <c r="R43" s="18"/>
      <c r="S43" s="18"/>
      <c r="T43" s="18"/>
      <c r="U43" s="18"/>
      <c r="V43" s="18"/>
    </row>
    <row r="44" spans="1:22" ht="27" thickBot="1" x14ac:dyDescent="0.45">
      <c r="A44" s="46"/>
      <c r="B44" s="47"/>
      <c r="C44" s="47"/>
      <c r="D44" s="48"/>
      <c r="E44" s="49"/>
      <c r="F44" s="50"/>
      <c r="G44" s="49"/>
      <c r="H44" s="49"/>
      <c r="I44" s="49"/>
      <c r="J44" s="49"/>
      <c r="K44" s="49"/>
      <c r="L44" s="49"/>
      <c r="M44" s="49"/>
      <c r="N44" s="49"/>
      <c r="O44" s="49"/>
      <c r="P44" s="51"/>
    </row>
  </sheetData>
  <sheetProtection formatCells="0" formatColumns="0" formatRows="0" insertColumns="0" insertRows="0" insertHyperlinks="0" deleteColumns="0" deleteRows="0" sort="0" autoFilter="0" pivotTables="0"/>
  <mergeCells count="5">
    <mergeCell ref="A43:N43"/>
    <mergeCell ref="A4:J5"/>
    <mergeCell ref="A2:O2"/>
    <mergeCell ref="A1:O1"/>
    <mergeCell ref="K4:O5"/>
  </mergeCells>
  <phoneticPr fontId="5" type="noConversion"/>
  <hyperlinks>
    <hyperlink ref="I7" r:id="rId1" xr:uid="{80FF342D-DBE3-4597-913D-82D861C76F71}"/>
    <hyperlink ref="I9" r:id="rId2" xr:uid="{BA943B63-B27A-4CE6-B73C-E452BFF246EF}"/>
    <hyperlink ref="I8" r:id="rId3" xr:uid="{ADD81AF3-B021-4108-8FDA-78F243629A0C}"/>
  </hyperlinks>
  <pageMargins left="0.7" right="0.7" top="0.75" bottom="0.75" header="0.3" footer="0.3"/>
  <pageSetup paperSize="9" fitToHeight="0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J28"/>
  <sheetViews>
    <sheetView zoomScale="70" zoomScaleNormal="70" workbookViewId="0">
      <selection activeCell="F24" sqref="F24"/>
    </sheetView>
  </sheetViews>
  <sheetFormatPr defaultRowHeight="26.25" x14ac:dyDescent="0.35"/>
  <cols>
    <col min="2" max="2" width="32.85546875" style="29" customWidth="1"/>
    <col min="3" max="3" width="19.85546875" style="4" customWidth="1"/>
    <col min="4" max="4" width="26" style="10" customWidth="1"/>
    <col min="5" max="5" width="21" style="4" customWidth="1"/>
    <col min="6" max="6" width="89" style="10" customWidth="1"/>
    <col min="7" max="7" width="69.140625" customWidth="1"/>
    <col min="8" max="8" width="21.7109375" style="8" customWidth="1"/>
    <col min="9" max="9" width="29.5703125" customWidth="1"/>
    <col min="10" max="15" width="23.5703125" customWidth="1"/>
    <col min="16" max="16" width="9" style="28" customWidth="1"/>
    <col min="17" max="17" width="16.42578125" style="2" customWidth="1"/>
    <col min="18" max="18" width="21.85546875" style="24" customWidth="1"/>
    <col min="19" max="19" width="25.140625" bestFit="1" customWidth="1"/>
    <col min="16379" max="16384" width="9.140625" bestFit="1" customWidth="1"/>
  </cols>
  <sheetData>
    <row r="1" spans="1:62" ht="26.25" customHeight="1" x14ac:dyDescent="0.25">
      <c r="A1" s="339" t="s">
        <v>289</v>
      </c>
      <c r="B1" s="340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1"/>
    </row>
    <row r="2" spans="1:62" ht="75.75" customHeight="1" x14ac:dyDescent="0.25">
      <c r="A2" s="309" t="s">
        <v>307</v>
      </c>
      <c r="B2" s="310"/>
      <c r="C2" s="310"/>
      <c r="D2" s="310"/>
      <c r="E2" s="310"/>
      <c r="F2" s="310"/>
      <c r="G2" s="310"/>
      <c r="H2" s="310"/>
      <c r="I2" s="310"/>
      <c r="J2" s="310"/>
      <c r="K2" s="99"/>
      <c r="L2" s="99"/>
      <c r="M2" s="99"/>
      <c r="N2" s="99"/>
      <c r="O2" s="99"/>
      <c r="P2" s="41"/>
    </row>
    <row r="3" spans="1:62" s="13" customFormat="1" ht="18" customHeight="1" thickBot="1" x14ac:dyDescent="0.35">
      <c r="A3" s="81"/>
      <c r="B3" s="30"/>
      <c r="C3" s="30"/>
      <c r="D3" s="30"/>
      <c r="E3" s="30"/>
      <c r="F3" s="82"/>
      <c r="G3" s="30"/>
      <c r="H3" s="83"/>
      <c r="I3" s="84"/>
      <c r="J3" s="84"/>
      <c r="K3" s="84"/>
      <c r="L3" s="84"/>
      <c r="M3" s="84"/>
      <c r="N3" s="84"/>
      <c r="O3" s="84"/>
      <c r="P3" s="41"/>
      <c r="Q3" s="2"/>
      <c r="R3" s="24"/>
      <c r="S3"/>
    </row>
    <row r="4" spans="1:62" ht="18.75" customHeight="1" thickBot="1" x14ac:dyDescent="0.35">
      <c r="A4" s="337" t="s">
        <v>119</v>
      </c>
      <c r="B4" s="338"/>
      <c r="C4" s="338"/>
      <c r="D4" s="338"/>
      <c r="E4" s="338"/>
      <c r="F4" s="338"/>
      <c r="G4" s="338"/>
      <c r="H4" s="338"/>
      <c r="I4" s="74"/>
      <c r="J4" s="75"/>
      <c r="K4" s="315" t="s">
        <v>281</v>
      </c>
      <c r="L4" s="316"/>
      <c r="M4" s="316"/>
      <c r="N4" s="316"/>
      <c r="O4" s="317"/>
      <c r="P4" s="41"/>
    </row>
    <row r="5" spans="1:62" ht="97.5" customHeight="1" thickBot="1" x14ac:dyDescent="0.3">
      <c r="A5" s="232" t="s">
        <v>1</v>
      </c>
      <c r="B5" s="233" t="s">
        <v>2</v>
      </c>
      <c r="C5" s="233" t="s">
        <v>23</v>
      </c>
      <c r="D5" s="233" t="s">
        <v>120</v>
      </c>
      <c r="E5" s="233" t="s">
        <v>3</v>
      </c>
      <c r="F5" s="233" t="s">
        <v>4</v>
      </c>
      <c r="G5" s="234" t="s">
        <v>5</v>
      </c>
      <c r="H5" s="54" t="s">
        <v>212</v>
      </c>
      <c r="I5" s="55" t="s">
        <v>213</v>
      </c>
      <c r="J5" s="56" t="s">
        <v>214</v>
      </c>
      <c r="K5" s="170" t="s">
        <v>282</v>
      </c>
      <c r="L5" s="171" t="s">
        <v>283</v>
      </c>
      <c r="M5" s="171" t="s">
        <v>214</v>
      </c>
      <c r="N5" s="171" t="s">
        <v>284</v>
      </c>
      <c r="O5" s="172" t="s">
        <v>285</v>
      </c>
      <c r="P5" s="41"/>
    </row>
    <row r="6" spans="1:62" s="6" customFormat="1" ht="285.75" customHeight="1" x14ac:dyDescent="0.3">
      <c r="A6" s="226">
        <v>1</v>
      </c>
      <c r="B6" s="227" t="s">
        <v>246</v>
      </c>
      <c r="C6" s="72" t="s">
        <v>125</v>
      </c>
      <c r="D6" s="72" t="s">
        <v>7</v>
      </c>
      <c r="E6" s="228" t="s">
        <v>126</v>
      </c>
      <c r="F6" s="227" t="s">
        <v>127</v>
      </c>
      <c r="G6" s="229"/>
      <c r="H6" s="230">
        <v>50</v>
      </c>
      <c r="I6" s="231" t="s">
        <v>197</v>
      </c>
      <c r="J6" s="235" t="s">
        <v>128</v>
      </c>
      <c r="K6" s="243"/>
      <c r="L6" s="244"/>
      <c r="M6" s="244"/>
      <c r="N6" s="245"/>
      <c r="O6" s="246"/>
      <c r="P6" s="41"/>
      <c r="Q6" s="2"/>
      <c r="R6" s="24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s="6" customFormat="1" ht="285.75" customHeight="1" x14ac:dyDescent="0.3">
      <c r="A7" s="128">
        <v>2</v>
      </c>
      <c r="B7" s="129" t="s">
        <v>247</v>
      </c>
      <c r="C7" s="71" t="s">
        <v>125</v>
      </c>
      <c r="D7" s="71" t="s">
        <v>7</v>
      </c>
      <c r="E7" s="130" t="s">
        <v>126</v>
      </c>
      <c r="F7" s="129" t="s">
        <v>129</v>
      </c>
      <c r="G7" s="58"/>
      <c r="H7" s="59">
        <v>150</v>
      </c>
      <c r="I7" s="60" t="s">
        <v>197</v>
      </c>
      <c r="J7" s="236"/>
      <c r="K7" s="247"/>
      <c r="L7" s="248"/>
      <c r="M7" s="248"/>
      <c r="N7" s="249"/>
      <c r="O7" s="250"/>
      <c r="P7" s="41"/>
      <c r="Q7" s="2"/>
      <c r="R7" s="24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</row>
    <row r="8" spans="1:62" s="6" customFormat="1" ht="285.75" customHeight="1" x14ac:dyDescent="0.3">
      <c r="A8" s="128">
        <v>3</v>
      </c>
      <c r="B8" s="129" t="s">
        <v>248</v>
      </c>
      <c r="C8" s="71" t="s">
        <v>125</v>
      </c>
      <c r="D8" s="71" t="s">
        <v>7</v>
      </c>
      <c r="E8" s="130" t="s">
        <v>126</v>
      </c>
      <c r="F8" s="129" t="s">
        <v>130</v>
      </c>
      <c r="G8" s="58"/>
      <c r="H8" s="59">
        <v>400</v>
      </c>
      <c r="I8" s="60" t="s">
        <v>197</v>
      </c>
      <c r="J8" s="236"/>
      <c r="K8" s="247"/>
      <c r="L8" s="248"/>
      <c r="M8" s="248"/>
      <c r="N8" s="249"/>
      <c r="O8" s="250"/>
      <c r="P8" s="41"/>
      <c r="Q8" s="2"/>
      <c r="R8" s="24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</row>
    <row r="9" spans="1:62" ht="186" customHeight="1" x14ac:dyDescent="0.3">
      <c r="A9" s="128">
        <v>4</v>
      </c>
      <c r="B9" s="131" t="s">
        <v>249</v>
      </c>
      <c r="C9" s="71" t="s">
        <v>131</v>
      </c>
      <c r="D9" s="71" t="s">
        <v>7</v>
      </c>
      <c r="E9" s="132" t="s">
        <v>126</v>
      </c>
      <c r="F9" s="62" t="s">
        <v>183</v>
      </c>
      <c r="G9" s="63"/>
      <c r="H9" s="59">
        <v>80</v>
      </c>
      <c r="I9" s="64" t="s">
        <v>132</v>
      </c>
      <c r="J9" s="237" t="s">
        <v>133</v>
      </c>
      <c r="K9" s="251"/>
      <c r="L9" s="252"/>
      <c r="M9" s="252"/>
      <c r="N9" s="253"/>
      <c r="O9" s="254"/>
      <c r="P9" s="41"/>
    </row>
    <row r="10" spans="1:62" s="6" customFormat="1" ht="172.5" customHeight="1" x14ac:dyDescent="0.3">
      <c r="A10" s="128">
        <v>5</v>
      </c>
      <c r="B10" s="133" t="s">
        <v>137</v>
      </c>
      <c r="C10" s="133" t="s">
        <v>170</v>
      </c>
      <c r="D10" s="133" t="s">
        <v>7</v>
      </c>
      <c r="E10" s="134" t="s">
        <v>126</v>
      </c>
      <c r="F10" s="64" t="s">
        <v>176</v>
      </c>
      <c r="G10" s="65"/>
      <c r="H10" s="59">
        <v>100</v>
      </c>
      <c r="I10" s="61" t="s">
        <v>135</v>
      </c>
      <c r="J10" s="238" t="s">
        <v>136</v>
      </c>
      <c r="K10" s="251"/>
      <c r="L10" s="252"/>
      <c r="M10" s="252"/>
      <c r="N10" s="253"/>
      <c r="O10" s="254"/>
      <c r="P10" s="41"/>
      <c r="Q10" s="2"/>
      <c r="R10" s="24"/>
      <c r="S10"/>
    </row>
    <row r="11" spans="1:62" ht="172.5" customHeight="1" x14ac:dyDescent="0.3">
      <c r="A11" s="128">
        <v>6</v>
      </c>
      <c r="B11" s="59" t="s">
        <v>250</v>
      </c>
      <c r="C11" s="59" t="s">
        <v>134</v>
      </c>
      <c r="D11" s="133" t="s">
        <v>7</v>
      </c>
      <c r="E11" s="135" t="s">
        <v>126</v>
      </c>
      <c r="F11" s="72" t="s">
        <v>138</v>
      </c>
      <c r="G11" s="66"/>
      <c r="H11" s="59">
        <v>80</v>
      </c>
      <c r="I11" s="67" t="s">
        <v>29</v>
      </c>
      <c r="J11" s="239">
        <v>96691010</v>
      </c>
      <c r="K11" s="251"/>
      <c r="L11" s="252"/>
      <c r="M11" s="252"/>
      <c r="N11" s="253"/>
      <c r="O11" s="254"/>
      <c r="P11" s="41"/>
    </row>
    <row r="12" spans="1:62" s="14" customFormat="1" ht="195" customHeight="1" x14ac:dyDescent="0.3">
      <c r="A12" s="128">
        <v>7</v>
      </c>
      <c r="B12" s="89" t="s">
        <v>140</v>
      </c>
      <c r="C12" s="59" t="s">
        <v>170</v>
      </c>
      <c r="D12" s="89" t="s">
        <v>7</v>
      </c>
      <c r="E12" s="136" t="s">
        <v>126</v>
      </c>
      <c r="F12" s="133" t="s">
        <v>182</v>
      </c>
      <c r="G12" s="63"/>
      <c r="H12" s="59">
        <v>100</v>
      </c>
      <c r="I12" s="60" t="s">
        <v>139</v>
      </c>
      <c r="J12" s="240">
        <v>18691010</v>
      </c>
      <c r="K12" s="251"/>
      <c r="L12" s="252"/>
      <c r="M12" s="252"/>
      <c r="N12" s="253"/>
      <c r="O12" s="254"/>
      <c r="P12" s="41"/>
      <c r="Q12" s="2"/>
      <c r="R12" s="24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</row>
    <row r="13" spans="1:62" ht="172.5" customHeight="1" x14ac:dyDescent="0.25">
      <c r="A13" s="128">
        <v>8</v>
      </c>
      <c r="B13" s="89" t="s">
        <v>143</v>
      </c>
      <c r="C13" s="59" t="s">
        <v>141</v>
      </c>
      <c r="D13" s="89" t="s">
        <v>7</v>
      </c>
      <c r="E13" s="137" t="s">
        <v>126</v>
      </c>
      <c r="F13" s="137" t="s">
        <v>144</v>
      </c>
      <c r="G13" s="60"/>
      <c r="H13" s="59">
        <v>100</v>
      </c>
      <c r="I13" s="60" t="s">
        <v>29</v>
      </c>
      <c r="J13" s="131" t="s">
        <v>142</v>
      </c>
      <c r="K13" s="255"/>
      <c r="L13" s="256"/>
      <c r="M13" s="256"/>
      <c r="N13" s="257"/>
      <c r="O13" s="258"/>
      <c r="P13" s="41"/>
    </row>
    <row r="14" spans="1:62" s="17" customFormat="1" ht="172.5" customHeight="1" x14ac:dyDescent="0.25">
      <c r="A14" s="128">
        <v>9</v>
      </c>
      <c r="B14" s="90" t="s">
        <v>147</v>
      </c>
      <c r="C14" s="68" t="s">
        <v>145</v>
      </c>
      <c r="D14" s="72" t="s">
        <v>7</v>
      </c>
      <c r="E14" s="131" t="s">
        <v>126</v>
      </c>
      <c r="F14" s="89" t="s">
        <v>148</v>
      </c>
      <c r="G14" s="69"/>
      <c r="H14" s="59">
        <v>200</v>
      </c>
      <c r="I14" s="60" t="s">
        <v>29</v>
      </c>
      <c r="J14" s="131" t="s">
        <v>146</v>
      </c>
      <c r="K14" s="255"/>
      <c r="L14" s="256"/>
      <c r="M14" s="256"/>
      <c r="N14" s="257"/>
      <c r="O14" s="258"/>
      <c r="P14" s="41"/>
      <c r="Q14" s="2"/>
      <c r="R14" s="2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</row>
    <row r="15" spans="1:62" ht="186" customHeight="1" x14ac:dyDescent="0.25">
      <c r="A15" s="128">
        <v>10</v>
      </c>
      <c r="B15" s="133" t="s">
        <v>150</v>
      </c>
      <c r="C15" s="62" t="s">
        <v>149</v>
      </c>
      <c r="D15" s="71" t="s">
        <v>7</v>
      </c>
      <c r="E15" s="131" t="s">
        <v>126</v>
      </c>
      <c r="F15" s="59" t="s">
        <v>151</v>
      </c>
      <c r="G15" s="69"/>
      <c r="H15" s="59">
        <v>500</v>
      </c>
      <c r="I15" s="60" t="s">
        <v>29</v>
      </c>
      <c r="J15" s="131">
        <v>11961902</v>
      </c>
      <c r="K15" s="255"/>
      <c r="L15" s="256"/>
      <c r="M15" s="256"/>
      <c r="N15" s="257"/>
      <c r="O15" s="258"/>
      <c r="P15" s="41"/>
    </row>
    <row r="16" spans="1:62" ht="198.75" customHeight="1" x14ac:dyDescent="0.25">
      <c r="A16" s="128">
        <v>11</v>
      </c>
      <c r="B16" s="62" t="s">
        <v>154</v>
      </c>
      <c r="C16" s="62" t="s">
        <v>152</v>
      </c>
      <c r="D16" s="71" t="s">
        <v>7</v>
      </c>
      <c r="E16" s="131" t="s">
        <v>126</v>
      </c>
      <c r="F16" s="89" t="s">
        <v>155</v>
      </c>
      <c r="G16" s="69"/>
      <c r="H16" s="59">
        <v>20</v>
      </c>
      <c r="I16" s="60" t="s">
        <v>29</v>
      </c>
      <c r="J16" s="70" t="s">
        <v>153</v>
      </c>
      <c r="K16" s="259"/>
      <c r="L16" s="260"/>
      <c r="M16" s="260"/>
      <c r="N16" s="261"/>
      <c r="O16" s="262"/>
      <c r="P16" s="41"/>
    </row>
    <row r="17" spans="1:19" ht="198.75" customHeight="1" x14ac:dyDescent="0.25">
      <c r="A17" s="128">
        <v>12</v>
      </c>
      <c r="B17" s="70" t="s">
        <v>158</v>
      </c>
      <c r="C17" s="62" t="s">
        <v>156</v>
      </c>
      <c r="D17" s="71" t="s">
        <v>7</v>
      </c>
      <c r="E17" s="133" t="s">
        <v>126</v>
      </c>
      <c r="F17" s="68" t="s">
        <v>159</v>
      </c>
      <c r="G17" s="60"/>
      <c r="H17" s="59">
        <v>80</v>
      </c>
      <c r="I17" s="60" t="s">
        <v>29</v>
      </c>
      <c r="J17" s="70" t="s">
        <v>157</v>
      </c>
      <c r="K17" s="259"/>
      <c r="L17" s="260"/>
      <c r="M17" s="260"/>
      <c r="N17" s="261"/>
      <c r="O17" s="262"/>
      <c r="P17" s="41"/>
    </row>
    <row r="18" spans="1:19" ht="198.75" customHeight="1" x14ac:dyDescent="0.25">
      <c r="A18" s="128">
        <v>13</v>
      </c>
      <c r="B18" s="71" t="s">
        <v>251</v>
      </c>
      <c r="C18" s="71" t="s">
        <v>160</v>
      </c>
      <c r="D18" s="71" t="s">
        <v>7</v>
      </c>
      <c r="E18" s="133" t="s">
        <v>126</v>
      </c>
      <c r="F18" s="71" t="s">
        <v>161</v>
      </c>
      <c r="G18" s="71"/>
      <c r="H18" s="59">
        <v>400</v>
      </c>
      <c r="I18" s="71" t="s">
        <v>29</v>
      </c>
      <c r="J18" s="241" t="s">
        <v>198</v>
      </c>
      <c r="K18" s="255"/>
      <c r="L18" s="256"/>
      <c r="M18" s="256"/>
      <c r="N18" s="257"/>
      <c r="O18" s="258"/>
      <c r="P18" s="41"/>
    </row>
    <row r="19" spans="1:19" ht="198.75" customHeight="1" x14ac:dyDescent="0.25">
      <c r="A19" s="128">
        <v>14</v>
      </c>
      <c r="B19" s="71" t="s">
        <v>252</v>
      </c>
      <c r="C19" s="71" t="s">
        <v>160</v>
      </c>
      <c r="D19" s="71" t="s">
        <v>7</v>
      </c>
      <c r="E19" s="133" t="s">
        <v>126</v>
      </c>
      <c r="F19" s="71" t="s">
        <v>162</v>
      </c>
      <c r="G19" s="71"/>
      <c r="H19" s="59">
        <v>400</v>
      </c>
      <c r="I19" s="71" t="s">
        <v>29</v>
      </c>
      <c r="J19" s="241" t="s">
        <v>198</v>
      </c>
      <c r="K19" s="255"/>
      <c r="L19" s="256"/>
      <c r="M19" s="256"/>
      <c r="N19" s="257"/>
      <c r="O19" s="258"/>
      <c r="P19" s="41"/>
    </row>
    <row r="20" spans="1:19" ht="198.75" customHeight="1" x14ac:dyDescent="0.25">
      <c r="A20" s="128">
        <v>15</v>
      </c>
      <c r="B20" s="71" t="s">
        <v>163</v>
      </c>
      <c r="C20" s="71" t="s">
        <v>160</v>
      </c>
      <c r="D20" s="71" t="s">
        <v>7</v>
      </c>
      <c r="E20" s="71" t="s">
        <v>126</v>
      </c>
      <c r="F20" s="71" t="s">
        <v>164</v>
      </c>
      <c r="G20" s="71"/>
      <c r="H20" s="59">
        <v>40</v>
      </c>
      <c r="I20" s="71" t="s">
        <v>50</v>
      </c>
      <c r="J20" s="131" t="s">
        <v>202</v>
      </c>
      <c r="K20" s="255"/>
      <c r="L20" s="256"/>
      <c r="M20" s="256"/>
      <c r="N20" s="257"/>
      <c r="O20" s="258"/>
      <c r="P20" s="41"/>
    </row>
    <row r="21" spans="1:19" s="18" customFormat="1" ht="143.25" customHeight="1" x14ac:dyDescent="0.25">
      <c r="A21" s="128">
        <v>16</v>
      </c>
      <c r="B21" s="71" t="s">
        <v>168</v>
      </c>
      <c r="C21" s="72" t="s">
        <v>169</v>
      </c>
      <c r="D21" s="71" t="s">
        <v>7</v>
      </c>
      <c r="E21" s="72" t="s">
        <v>126</v>
      </c>
      <c r="F21" s="71" t="s">
        <v>308</v>
      </c>
      <c r="G21" s="71"/>
      <c r="H21" s="59">
        <v>20</v>
      </c>
      <c r="I21" s="71" t="s">
        <v>195</v>
      </c>
      <c r="J21" s="241" t="s">
        <v>203</v>
      </c>
      <c r="K21" s="255"/>
      <c r="L21" s="256"/>
      <c r="M21" s="256"/>
      <c r="N21" s="257"/>
      <c r="O21" s="258"/>
      <c r="P21" s="41"/>
      <c r="Q21" s="2"/>
      <c r="R21" s="24"/>
      <c r="S21"/>
    </row>
    <row r="22" spans="1:19" s="18" customFormat="1" ht="143.25" customHeight="1" x14ac:dyDescent="0.25">
      <c r="A22" s="128">
        <v>17</v>
      </c>
      <c r="B22" s="71" t="s">
        <v>253</v>
      </c>
      <c r="C22" s="72" t="s">
        <v>169</v>
      </c>
      <c r="D22" s="71" t="s">
        <v>7</v>
      </c>
      <c r="E22" s="72" t="s">
        <v>126</v>
      </c>
      <c r="F22" s="71" t="s">
        <v>309</v>
      </c>
      <c r="G22" s="71"/>
      <c r="H22" s="59">
        <v>50</v>
      </c>
      <c r="I22" s="71" t="s">
        <v>195</v>
      </c>
      <c r="J22" s="241" t="s">
        <v>203</v>
      </c>
      <c r="K22" s="255"/>
      <c r="L22" s="256"/>
      <c r="M22" s="256"/>
      <c r="N22" s="257"/>
      <c r="O22" s="258"/>
      <c r="P22" s="41"/>
      <c r="Q22" s="2"/>
      <c r="R22" s="24"/>
      <c r="S22"/>
    </row>
    <row r="23" spans="1:19" s="18" customFormat="1" ht="143.25" customHeight="1" x14ac:dyDescent="0.25">
      <c r="A23" s="128">
        <v>18</v>
      </c>
      <c r="B23" s="71" t="s">
        <v>254</v>
      </c>
      <c r="C23" s="72" t="s">
        <v>169</v>
      </c>
      <c r="D23" s="71" t="s">
        <v>7</v>
      </c>
      <c r="E23" s="72" t="s">
        <v>126</v>
      </c>
      <c r="F23" s="71" t="s">
        <v>310</v>
      </c>
      <c r="G23" s="71"/>
      <c r="H23" s="59">
        <v>100</v>
      </c>
      <c r="I23" s="71" t="s">
        <v>195</v>
      </c>
      <c r="J23" s="241" t="s">
        <v>203</v>
      </c>
      <c r="K23" s="255"/>
      <c r="L23" s="256"/>
      <c r="M23" s="256"/>
      <c r="N23" s="257"/>
      <c r="O23" s="258"/>
      <c r="P23" s="41"/>
      <c r="Q23" s="2"/>
      <c r="R23" s="24"/>
      <c r="S23"/>
    </row>
    <row r="24" spans="1:19" s="18" customFormat="1" ht="143.25" customHeight="1" x14ac:dyDescent="0.25">
      <c r="A24" s="128">
        <v>19</v>
      </c>
      <c r="B24" s="71" t="s">
        <v>255</v>
      </c>
      <c r="C24" s="72" t="s">
        <v>169</v>
      </c>
      <c r="D24" s="71" t="s">
        <v>7</v>
      </c>
      <c r="E24" s="72" t="s">
        <v>126</v>
      </c>
      <c r="F24" s="71" t="s">
        <v>311</v>
      </c>
      <c r="G24" s="71"/>
      <c r="H24" s="59">
        <v>200</v>
      </c>
      <c r="I24" s="71" t="s">
        <v>195</v>
      </c>
      <c r="J24" s="241" t="s">
        <v>203</v>
      </c>
      <c r="K24" s="255"/>
      <c r="L24" s="256"/>
      <c r="M24" s="256"/>
      <c r="N24" s="257"/>
      <c r="O24" s="258"/>
      <c r="P24" s="41"/>
      <c r="Q24" s="2"/>
      <c r="R24" s="24"/>
      <c r="S24"/>
    </row>
    <row r="25" spans="1:19" s="18" customFormat="1" ht="143.25" customHeight="1" x14ac:dyDescent="0.25">
      <c r="A25" s="128">
        <v>20</v>
      </c>
      <c r="B25" s="71" t="s">
        <v>256</v>
      </c>
      <c r="C25" s="72" t="s">
        <v>169</v>
      </c>
      <c r="D25" s="71" t="s">
        <v>7</v>
      </c>
      <c r="E25" s="72" t="s">
        <v>126</v>
      </c>
      <c r="F25" s="71" t="s">
        <v>312</v>
      </c>
      <c r="G25" s="71"/>
      <c r="H25" s="73">
        <v>500</v>
      </c>
      <c r="I25" s="71" t="s">
        <v>195</v>
      </c>
      <c r="J25" s="241" t="s">
        <v>203</v>
      </c>
      <c r="K25" s="255"/>
      <c r="L25" s="256"/>
      <c r="M25" s="256"/>
      <c r="N25" s="257"/>
      <c r="O25" s="258"/>
      <c r="P25" s="41"/>
      <c r="Q25" s="2"/>
      <c r="R25" s="24"/>
      <c r="S25"/>
    </row>
    <row r="26" spans="1:19" s="18" customFormat="1" ht="143.25" customHeight="1" thickBot="1" x14ac:dyDescent="0.3">
      <c r="A26" s="138">
        <v>21</v>
      </c>
      <c r="B26" s="78" t="s">
        <v>257</v>
      </c>
      <c r="C26" s="79" t="s">
        <v>169</v>
      </c>
      <c r="D26" s="78" t="s">
        <v>7</v>
      </c>
      <c r="E26" s="79" t="s">
        <v>126</v>
      </c>
      <c r="F26" s="78" t="s">
        <v>313</v>
      </c>
      <c r="G26" s="78"/>
      <c r="H26" s="80">
        <v>5000</v>
      </c>
      <c r="I26" s="78" t="s">
        <v>195</v>
      </c>
      <c r="J26" s="242" t="s">
        <v>203</v>
      </c>
      <c r="K26" s="263"/>
      <c r="L26" s="264"/>
      <c r="M26" s="264"/>
      <c r="N26" s="265"/>
      <c r="O26" s="266"/>
      <c r="P26" s="41"/>
      <c r="Q26" s="2"/>
      <c r="R26" s="24"/>
      <c r="S26"/>
    </row>
    <row r="27" spans="1:19" s="18" customFormat="1" ht="34.5" customHeight="1" thickBot="1" x14ac:dyDescent="0.3">
      <c r="A27" s="267"/>
      <c r="B27" s="268"/>
      <c r="C27" s="268"/>
      <c r="D27" s="268"/>
      <c r="E27" s="321" t="s">
        <v>290</v>
      </c>
      <c r="F27" s="322"/>
      <c r="G27" s="322"/>
      <c r="H27" s="322"/>
      <c r="I27" s="322"/>
      <c r="J27" s="322"/>
      <c r="K27" s="322"/>
      <c r="L27" s="322"/>
      <c r="M27" s="322"/>
      <c r="N27" s="323"/>
      <c r="O27" s="269">
        <f>SUM(O6:O26)</f>
        <v>0</v>
      </c>
      <c r="P27" s="41"/>
      <c r="Q27" s="2"/>
      <c r="R27" s="24"/>
      <c r="S27"/>
    </row>
    <row r="28" spans="1:19" ht="27" thickBot="1" x14ac:dyDescent="0.4">
      <c r="A28" s="85"/>
      <c r="B28" s="86"/>
      <c r="C28" s="48"/>
      <c r="D28" s="87"/>
      <c r="E28" s="48"/>
      <c r="F28" s="87"/>
      <c r="G28" s="49"/>
      <c r="H28" s="88"/>
      <c r="I28" s="49"/>
      <c r="J28" s="49"/>
      <c r="K28" s="49"/>
      <c r="L28" s="49"/>
      <c r="M28" s="49"/>
      <c r="N28" s="49"/>
      <c r="O28" s="49"/>
      <c r="P28" s="51"/>
    </row>
  </sheetData>
  <sheetProtection formatCells="0" formatColumns="0" formatRows="0" insertColumns="0" insertRows="0" insertHyperlinks="0" deleteColumns="0" deleteRows="0" sort="0" autoFilter="0" pivotTables="0"/>
  <mergeCells count="5">
    <mergeCell ref="E27:N27"/>
    <mergeCell ref="A4:H4"/>
    <mergeCell ref="A2:J2"/>
    <mergeCell ref="A1:P1"/>
    <mergeCell ref="K4:O4"/>
  </mergeCells>
  <phoneticPr fontId="5" type="noConversion"/>
  <pageMargins left="0.7" right="0.7" top="0.75" bottom="0.75" header="0.3" footer="0.3"/>
  <pageSetup paperSize="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3E837-6CA5-47CD-9C49-FB917E848E01}">
  <sheetPr>
    <pageSetUpPr fitToPage="1"/>
  </sheetPr>
  <dimension ref="A1:S12"/>
  <sheetViews>
    <sheetView zoomScale="80" zoomScaleNormal="80" workbookViewId="0">
      <selection activeCell="H6" sqref="H6"/>
    </sheetView>
  </sheetViews>
  <sheetFormatPr defaultRowHeight="26.25" x14ac:dyDescent="0.35"/>
  <cols>
    <col min="2" max="2" width="32.85546875" style="29" customWidth="1"/>
    <col min="3" max="3" width="19.85546875" style="4" customWidth="1"/>
    <col min="4" max="4" width="26" style="10" customWidth="1"/>
    <col min="5" max="5" width="21" style="4" customWidth="1"/>
    <col min="6" max="6" width="89" style="10" customWidth="1"/>
    <col min="7" max="7" width="69.140625" customWidth="1"/>
    <col min="8" max="8" width="21.7109375" style="8" customWidth="1"/>
    <col min="9" max="9" width="18.42578125" customWidth="1"/>
    <col min="10" max="15" width="21.42578125" customWidth="1"/>
    <col min="16" max="16" width="9.5703125" style="28" customWidth="1"/>
    <col min="17" max="17" width="16.42578125" style="2" customWidth="1"/>
    <col min="18" max="18" width="21.85546875" style="24" customWidth="1"/>
    <col min="19" max="19" width="25.140625" bestFit="1" customWidth="1"/>
    <col min="16379" max="16384" width="9.140625" bestFit="1" customWidth="1"/>
  </cols>
  <sheetData>
    <row r="1" spans="1:19" x14ac:dyDescent="0.25">
      <c r="A1" s="346" t="s">
        <v>291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40"/>
    </row>
    <row r="2" spans="1:19" ht="58.5" customHeight="1" thickBot="1" x14ac:dyDescent="0.3">
      <c r="A2" s="309" t="s">
        <v>292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41"/>
    </row>
    <row r="3" spans="1:19" s="13" customFormat="1" ht="18" customHeight="1" x14ac:dyDescent="0.25">
      <c r="A3" s="337" t="s">
        <v>216</v>
      </c>
      <c r="B3" s="338"/>
      <c r="C3" s="338"/>
      <c r="D3" s="338"/>
      <c r="E3" s="338"/>
      <c r="F3" s="338"/>
      <c r="G3" s="338"/>
      <c r="H3" s="338"/>
      <c r="I3" s="338"/>
      <c r="J3" s="342"/>
      <c r="K3" s="331" t="s">
        <v>281</v>
      </c>
      <c r="L3" s="332"/>
      <c r="M3" s="332"/>
      <c r="N3" s="332"/>
      <c r="O3" s="333"/>
      <c r="P3" s="41"/>
      <c r="Q3" s="2"/>
      <c r="R3" s="24"/>
      <c r="S3"/>
    </row>
    <row r="4" spans="1:19" ht="18.75" customHeight="1" thickBot="1" x14ac:dyDescent="0.3">
      <c r="A4" s="343"/>
      <c r="B4" s="344"/>
      <c r="C4" s="344"/>
      <c r="D4" s="344"/>
      <c r="E4" s="344"/>
      <c r="F4" s="344"/>
      <c r="G4" s="344"/>
      <c r="H4" s="344"/>
      <c r="I4" s="344"/>
      <c r="J4" s="345"/>
      <c r="K4" s="334"/>
      <c r="L4" s="335"/>
      <c r="M4" s="335"/>
      <c r="N4" s="335"/>
      <c r="O4" s="336"/>
      <c r="P4" s="41"/>
    </row>
    <row r="5" spans="1:19" ht="123" customHeight="1" thickBot="1" x14ac:dyDescent="0.3">
      <c r="A5" s="126" t="s">
        <v>1</v>
      </c>
      <c r="B5" s="127" t="s">
        <v>2</v>
      </c>
      <c r="C5" s="127" t="s">
        <v>23</v>
      </c>
      <c r="D5" s="127" t="s">
        <v>120</v>
      </c>
      <c r="E5" s="127" t="s">
        <v>3</v>
      </c>
      <c r="F5" s="127" t="s">
        <v>4</v>
      </c>
      <c r="G5" s="127" t="s">
        <v>5</v>
      </c>
      <c r="H5" s="55" t="s">
        <v>212</v>
      </c>
      <c r="I5" s="55" t="s">
        <v>213</v>
      </c>
      <c r="J5" s="56" t="s">
        <v>214</v>
      </c>
      <c r="K5" s="170" t="s">
        <v>282</v>
      </c>
      <c r="L5" s="171" t="s">
        <v>283</v>
      </c>
      <c r="M5" s="171" t="s">
        <v>214</v>
      </c>
      <c r="N5" s="171" t="s">
        <v>284</v>
      </c>
      <c r="O5" s="172" t="s">
        <v>285</v>
      </c>
      <c r="P5" s="41"/>
    </row>
    <row r="6" spans="1:19" ht="374.25" customHeight="1" x14ac:dyDescent="0.25">
      <c r="A6" s="107">
        <v>1</v>
      </c>
      <c r="B6" s="295" t="s">
        <v>201</v>
      </c>
      <c r="C6" s="296" t="s">
        <v>165</v>
      </c>
      <c r="D6" s="296" t="s">
        <v>7</v>
      </c>
      <c r="E6" s="297" t="s">
        <v>200</v>
      </c>
      <c r="F6" s="298" t="s">
        <v>207</v>
      </c>
      <c r="G6" s="108"/>
      <c r="H6" s="109">
        <v>600</v>
      </c>
      <c r="I6" s="110" t="s">
        <v>135</v>
      </c>
      <c r="J6" s="270" t="s">
        <v>166</v>
      </c>
      <c r="K6" s="273"/>
      <c r="L6" s="274"/>
      <c r="M6" s="274"/>
      <c r="N6" s="279"/>
      <c r="O6" s="280"/>
      <c r="P6" s="41"/>
    </row>
    <row r="7" spans="1:19" ht="297" customHeight="1" x14ac:dyDescent="0.25">
      <c r="A7" s="111">
        <v>2</v>
      </c>
      <c r="B7" s="300" t="s">
        <v>199</v>
      </c>
      <c r="C7" s="300" t="s">
        <v>165</v>
      </c>
      <c r="D7" s="301" t="s">
        <v>7</v>
      </c>
      <c r="E7" s="302" t="s">
        <v>200</v>
      </c>
      <c r="F7" s="303" t="s">
        <v>208</v>
      </c>
      <c r="G7" s="293"/>
      <c r="H7" s="113">
        <v>375</v>
      </c>
      <c r="I7" s="112" t="s">
        <v>135</v>
      </c>
      <c r="J7" s="117" t="s">
        <v>167</v>
      </c>
      <c r="K7" s="275"/>
      <c r="L7" s="276"/>
      <c r="M7" s="276"/>
      <c r="N7" s="281"/>
      <c r="O7" s="282"/>
      <c r="P7" s="41"/>
    </row>
    <row r="8" spans="1:19" ht="253.5" customHeight="1" x14ac:dyDescent="0.3">
      <c r="A8" s="111">
        <v>3</v>
      </c>
      <c r="B8" s="114" t="s">
        <v>171</v>
      </c>
      <c r="C8" s="115" t="s">
        <v>165</v>
      </c>
      <c r="D8" s="115" t="s">
        <v>7</v>
      </c>
      <c r="E8" s="115" t="s">
        <v>172</v>
      </c>
      <c r="F8" s="116" t="s">
        <v>235</v>
      </c>
      <c r="G8" s="294"/>
      <c r="H8" s="113">
        <v>100</v>
      </c>
      <c r="I8" s="117" t="s">
        <v>178</v>
      </c>
      <c r="J8" s="271" t="s">
        <v>177</v>
      </c>
      <c r="K8" s="275"/>
      <c r="L8" s="276"/>
      <c r="M8" s="276"/>
      <c r="N8" s="281"/>
      <c r="O8" s="282"/>
      <c r="P8" s="41"/>
    </row>
    <row r="9" spans="1:19" ht="273.75" customHeight="1" x14ac:dyDescent="0.25">
      <c r="A9" s="111">
        <v>4</v>
      </c>
      <c r="B9" s="108" t="s">
        <v>173</v>
      </c>
      <c r="C9" s="108" t="s">
        <v>165</v>
      </c>
      <c r="D9" s="108" t="s">
        <v>7</v>
      </c>
      <c r="E9" s="108" t="s">
        <v>172</v>
      </c>
      <c r="F9" s="299" t="s">
        <v>244</v>
      </c>
      <c r="G9" s="118"/>
      <c r="H9" s="113">
        <v>100</v>
      </c>
      <c r="I9" s="117" t="s">
        <v>181</v>
      </c>
      <c r="J9" s="271">
        <v>331038</v>
      </c>
      <c r="K9" s="275"/>
      <c r="L9" s="276"/>
      <c r="M9" s="276"/>
      <c r="N9" s="281"/>
      <c r="O9" s="282"/>
      <c r="P9" s="41"/>
    </row>
    <row r="10" spans="1:19" ht="241.5" customHeight="1" thickBot="1" x14ac:dyDescent="0.35">
      <c r="A10" s="119">
        <v>5</v>
      </c>
      <c r="B10" s="120" t="s">
        <v>174</v>
      </c>
      <c r="C10" s="121" t="s">
        <v>165</v>
      </c>
      <c r="D10" s="120" t="s">
        <v>7</v>
      </c>
      <c r="E10" s="121" t="s">
        <v>126</v>
      </c>
      <c r="F10" s="122" t="s">
        <v>245</v>
      </c>
      <c r="G10" s="123"/>
      <c r="H10" s="124">
        <v>120</v>
      </c>
      <c r="I10" s="125" t="s">
        <v>180</v>
      </c>
      <c r="J10" s="272" t="s">
        <v>179</v>
      </c>
      <c r="K10" s="277"/>
      <c r="L10" s="278"/>
      <c r="M10" s="278"/>
      <c r="N10" s="283"/>
      <c r="O10" s="284"/>
      <c r="P10" s="41"/>
    </row>
    <row r="11" spans="1:19" ht="58.5" customHeight="1" thickBot="1" x14ac:dyDescent="0.3">
      <c r="A11" s="321" t="s">
        <v>293</v>
      </c>
      <c r="B11" s="322"/>
      <c r="C11" s="322"/>
      <c r="D11" s="322"/>
      <c r="E11" s="322"/>
      <c r="F11" s="322"/>
      <c r="G11" s="322"/>
      <c r="H11" s="322"/>
      <c r="I11" s="322"/>
      <c r="J11" s="322"/>
      <c r="K11" s="322"/>
      <c r="L11" s="322"/>
      <c r="M11" s="322"/>
      <c r="N11" s="323"/>
      <c r="O11" s="285">
        <f>SUM(O6:O10)</f>
        <v>0</v>
      </c>
      <c r="P11" s="41"/>
    </row>
    <row r="12" spans="1:19" ht="27" thickBot="1" x14ac:dyDescent="0.4">
      <c r="A12" s="85"/>
      <c r="B12" s="86"/>
      <c r="C12" s="48"/>
      <c r="D12" s="87"/>
      <c r="E12" s="48"/>
      <c r="F12" s="87"/>
      <c r="G12" s="49"/>
      <c r="H12" s="88"/>
      <c r="I12" s="49"/>
      <c r="J12" s="49"/>
      <c r="K12" s="49"/>
      <c r="L12" s="49"/>
      <c r="M12" s="49"/>
      <c r="N12" s="49"/>
      <c r="O12" s="49"/>
      <c r="P12" s="51"/>
    </row>
  </sheetData>
  <sheetProtection formatCells="0" formatColumns="0" formatRows="0" insertColumns="0" insertRows="0" insertHyperlinks="0" deleteColumns="0" deleteRows="0" sort="0" autoFilter="0" pivotTables="0"/>
  <mergeCells count="5">
    <mergeCell ref="A11:N11"/>
    <mergeCell ref="A3:J4"/>
    <mergeCell ref="A2:O2"/>
    <mergeCell ref="A1:O1"/>
    <mergeCell ref="K3:O4"/>
  </mergeCells>
  <pageMargins left="0.7" right="0.7" top="0.75" bottom="0.75" header="0.3" footer="0.3"/>
  <pageSetup paperSize="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C3A26-4D83-4AF0-913B-8C220862A32C}">
  <sheetPr>
    <pageSetUpPr fitToPage="1"/>
  </sheetPr>
  <dimension ref="A1:BJ14"/>
  <sheetViews>
    <sheetView tabSelected="1" zoomScale="55" zoomScaleNormal="55" workbookViewId="0">
      <selection activeCell="R7" sqref="R7"/>
    </sheetView>
  </sheetViews>
  <sheetFormatPr defaultRowHeight="26.25" x14ac:dyDescent="0.35"/>
  <cols>
    <col min="2" max="2" width="32.85546875" style="29" customWidth="1"/>
    <col min="3" max="3" width="19.85546875" style="4" customWidth="1"/>
    <col min="4" max="4" width="26" style="10" customWidth="1"/>
    <col min="5" max="5" width="21" style="4" customWidth="1"/>
    <col min="6" max="6" width="89" style="10" customWidth="1"/>
    <col min="7" max="7" width="69.140625" customWidth="1"/>
    <col min="8" max="8" width="21.7109375" style="8" customWidth="1"/>
    <col min="9" max="9" width="18.42578125" customWidth="1"/>
    <col min="10" max="15" width="21.42578125" customWidth="1"/>
    <col min="16" max="16" width="7.5703125" style="28" customWidth="1"/>
    <col min="17" max="17" width="16.42578125" style="2" customWidth="1"/>
    <col min="18" max="18" width="21.85546875" style="24" customWidth="1"/>
    <col min="19" max="19" width="25.140625" bestFit="1" customWidth="1"/>
    <col min="16379" max="16384" width="9.140625" bestFit="1" customWidth="1"/>
  </cols>
  <sheetData>
    <row r="1" spans="1:62" x14ac:dyDescent="0.25">
      <c r="A1" s="346" t="s">
        <v>294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40"/>
    </row>
    <row r="2" spans="1:62" ht="159.75" customHeight="1" thickBot="1" x14ac:dyDescent="0.3">
      <c r="A2" s="351" t="s">
        <v>306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41"/>
    </row>
    <row r="3" spans="1:62" ht="44.25" customHeight="1" thickBot="1" x14ac:dyDescent="0.35">
      <c r="A3" s="337" t="s">
        <v>217</v>
      </c>
      <c r="B3" s="338"/>
      <c r="C3" s="338"/>
      <c r="D3" s="338"/>
      <c r="E3" s="338"/>
      <c r="F3" s="338"/>
      <c r="G3" s="338"/>
      <c r="H3" s="338"/>
      <c r="I3" s="74"/>
      <c r="J3" s="75"/>
      <c r="K3" s="315" t="s">
        <v>281</v>
      </c>
      <c r="L3" s="316"/>
      <c r="M3" s="316"/>
      <c r="N3" s="316"/>
      <c r="O3" s="317"/>
      <c r="P3" s="92"/>
      <c r="Q3" s="31"/>
      <c r="R3" s="31"/>
      <c r="S3" s="30"/>
    </row>
    <row r="4" spans="1:62" ht="79.5" customHeight="1" thickBot="1" x14ac:dyDescent="0.35">
      <c r="A4" s="102" t="s">
        <v>1</v>
      </c>
      <c r="B4" s="103" t="s">
        <v>2</v>
      </c>
      <c r="C4" s="103" t="s">
        <v>23</v>
      </c>
      <c r="D4" s="103" t="s">
        <v>120</v>
      </c>
      <c r="E4" s="103" t="s">
        <v>3</v>
      </c>
      <c r="F4" s="103" t="s">
        <v>4</v>
      </c>
      <c r="G4" s="104" t="s">
        <v>5</v>
      </c>
      <c r="H4" s="95" t="s">
        <v>212</v>
      </c>
      <c r="I4" s="96" t="s">
        <v>213</v>
      </c>
      <c r="J4" s="97" t="s">
        <v>214</v>
      </c>
      <c r="K4" s="170" t="s">
        <v>282</v>
      </c>
      <c r="L4" s="171" t="s">
        <v>283</v>
      </c>
      <c r="M4" s="171" t="s">
        <v>214</v>
      </c>
      <c r="N4" s="171" t="s">
        <v>284</v>
      </c>
      <c r="O4" s="172" t="s">
        <v>285</v>
      </c>
      <c r="P4" s="92"/>
      <c r="Q4" s="31"/>
      <c r="R4" s="31"/>
      <c r="S4" s="30"/>
    </row>
    <row r="5" spans="1:62" s="6" customFormat="1" ht="147.75" customHeight="1" x14ac:dyDescent="0.3">
      <c r="A5" s="76">
        <v>1</v>
      </c>
      <c r="B5" s="89" t="s">
        <v>243</v>
      </c>
      <c r="C5" s="57" t="s">
        <v>121</v>
      </c>
      <c r="D5" s="57" t="s">
        <v>7</v>
      </c>
      <c r="E5" s="57" t="s">
        <v>122</v>
      </c>
      <c r="F5" s="57" t="s">
        <v>296</v>
      </c>
      <c r="G5" s="100"/>
      <c r="H5" s="59">
        <v>10</v>
      </c>
      <c r="I5" s="101" t="s">
        <v>123</v>
      </c>
      <c r="J5" s="286" t="s">
        <v>124</v>
      </c>
      <c r="K5" s="243"/>
      <c r="L5" s="244"/>
      <c r="M5" s="244"/>
      <c r="N5" s="245"/>
      <c r="O5" s="246"/>
      <c r="P5" s="92"/>
      <c r="Q5" s="31"/>
      <c r="R5" s="31"/>
      <c r="S5" s="30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</row>
    <row r="6" spans="1:62" s="6" customFormat="1" ht="147.75" customHeight="1" x14ac:dyDescent="0.3">
      <c r="A6" s="76">
        <v>2</v>
      </c>
      <c r="B6" s="89" t="s">
        <v>237</v>
      </c>
      <c r="C6" s="57" t="s">
        <v>121</v>
      </c>
      <c r="D6" s="57" t="s">
        <v>7</v>
      </c>
      <c r="E6" s="57" t="s">
        <v>122</v>
      </c>
      <c r="F6" s="57" t="s">
        <v>297</v>
      </c>
      <c r="G6" s="100"/>
      <c r="H6" s="59">
        <v>10</v>
      </c>
      <c r="I6" s="101" t="s">
        <v>123</v>
      </c>
      <c r="J6" s="286" t="s">
        <v>124</v>
      </c>
      <c r="K6" s="247"/>
      <c r="L6" s="248"/>
      <c r="M6" s="248"/>
      <c r="N6" s="249"/>
      <c r="O6" s="250"/>
      <c r="P6" s="92"/>
      <c r="Q6" s="31"/>
      <c r="R6" s="31"/>
      <c r="S6" s="30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s="6" customFormat="1" ht="147.75" customHeight="1" x14ac:dyDescent="0.3">
      <c r="A7" s="76">
        <v>3</v>
      </c>
      <c r="B7" s="89" t="s">
        <v>238</v>
      </c>
      <c r="C7" s="57" t="s">
        <v>121</v>
      </c>
      <c r="D7" s="57" t="s">
        <v>7</v>
      </c>
      <c r="E7" s="57" t="s">
        <v>122</v>
      </c>
      <c r="F7" s="57" t="s">
        <v>298</v>
      </c>
      <c r="G7" s="100"/>
      <c r="H7" s="59">
        <v>25</v>
      </c>
      <c r="I7" s="101" t="s">
        <v>123</v>
      </c>
      <c r="J7" s="286" t="s">
        <v>124</v>
      </c>
      <c r="K7" s="247"/>
      <c r="L7" s="248"/>
      <c r="M7" s="248"/>
      <c r="N7" s="249"/>
      <c r="O7" s="250"/>
      <c r="P7" s="92"/>
      <c r="Q7" s="31"/>
      <c r="R7" s="31"/>
      <c r="S7" s="30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</row>
    <row r="8" spans="1:62" s="6" customFormat="1" ht="120" customHeight="1" x14ac:dyDescent="0.3">
      <c r="A8" s="76">
        <v>4</v>
      </c>
      <c r="B8" s="89" t="s">
        <v>239</v>
      </c>
      <c r="C8" s="57" t="s">
        <v>121</v>
      </c>
      <c r="D8" s="57" t="s">
        <v>7</v>
      </c>
      <c r="E8" s="57" t="s">
        <v>122</v>
      </c>
      <c r="F8" s="57" t="s">
        <v>299</v>
      </c>
      <c r="G8" s="100"/>
      <c r="H8" s="59">
        <v>50</v>
      </c>
      <c r="I8" s="101" t="s">
        <v>123</v>
      </c>
      <c r="J8" s="286" t="s">
        <v>124</v>
      </c>
      <c r="K8" s="247"/>
      <c r="L8" s="248"/>
      <c r="M8" s="248"/>
      <c r="N8" s="249"/>
      <c r="O8" s="250"/>
      <c r="P8" s="92"/>
      <c r="Q8" s="31"/>
      <c r="R8" s="31"/>
      <c r="S8" s="30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</row>
    <row r="9" spans="1:62" s="6" customFormat="1" ht="120" customHeight="1" x14ac:dyDescent="0.3">
      <c r="A9" s="76">
        <v>5</v>
      </c>
      <c r="B9" s="89" t="s">
        <v>240</v>
      </c>
      <c r="C9" s="57" t="s">
        <v>121</v>
      </c>
      <c r="D9" s="57" t="s">
        <v>7</v>
      </c>
      <c r="E9" s="57" t="s">
        <v>122</v>
      </c>
      <c r="F9" s="57" t="s">
        <v>300</v>
      </c>
      <c r="G9" s="100"/>
      <c r="H9" s="59">
        <v>100</v>
      </c>
      <c r="I9" s="101" t="s">
        <v>123</v>
      </c>
      <c r="J9" s="286" t="s">
        <v>124</v>
      </c>
      <c r="K9" s="247"/>
      <c r="L9" s="248"/>
      <c r="M9" s="248"/>
      <c r="N9" s="249"/>
      <c r="O9" s="250"/>
      <c r="P9" s="92"/>
      <c r="Q9" s="31"/>
      <c r="R9" s="31"/>
      <c r="S9" s="30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</row>
    <row r="10" spans="1:62" s="6" customFormat="1" ht="128.25" customHeight="1" x14ac:dyDescent="0.3">
      <c r="A10" s="76">
        <v>6</v>
      </c>
      <c r="B10" s="89" t="s">
        <v>241</v>
      </c>
      <c r="C10" s="57" t="s">
        <v>121</v>
      </c>
      <c r="D10" s="57" t="s">
        <v>7</v>
      </c>
      <c r="E10" s="57" t="s">
        <v>122</v>
      </c>
      <c r="F10" s="57" t="s">
        <v>301</v>
      </c>
      <c r="G10" s="100"/>
      <c r="H10" s="59">
        <v>400</v>
      </c>
      <c r="I10" s="101" t="s">
        <v>123</v>
      </c>
      <c r="J10" s="286" t="s">
        <v>124</v>
      </c>
      <c r="K10" s="247"/>
      <c r="L10" s="248"/>
      <c r="M10" s="248"/>
      <c r="N10" s="249"/>
      <c r="O10" s="250"/>
      <c r="P10" s="92"/>
      <c r="Q10" s="31"/>
      <c r="R10" s="31"/>
      <c r="S10" s="3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</row>
    <row r="11" spans="1:62" s="6" customFormat="1" ht="120" customHeight="1" x14ac:dyDescent="0.3">
      <c r="A11" s="76">
        <v>7</v>
      </c>
      <c r="B11" s="89" t="s">
        <v>242</v>
      </c>
      <c r="C11" s="57" t="s">
        <v>121</v>
      </c>
      <c r="D11" s="57" t="s">
        <v>7</v>
      </c>
      <c r="E11" s="57" t="s">
        <v>122</v>
      </c>
      <c r="F11" s="57" t="s">
        <v>302</v>
      </c>
      <c r="G11" s="100"/>
      <c r="H11" s="59">
        <v>500</v>
      </c>
      <c r="I11" s="101" t="s">
        <v>195</v>
      </c>
      <c r="J11" s="286" t="s">
        <v>196</v>
      </c>
      <c r="K11" s="247"/>
      <c r="L11" s="248"/>
      <c r="M11" s="248"/>
      <c r="N11" s="249"/>
      <c r="O11" s="250"/>
      <c r="P11" s="92"/>
      <c r="Q11" s="31"/>
      <c r="R11" s="31"/>
      <c r="S11" s="30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</row>
    <row r="12" spans="1:62" s="6" customFormat="1" ht="120" customHeight="1" thickBot="1" x14ac:dyDescent="0.35">
      <c r="A12" s="77">
        <v>8</v>
      </c>
      <c r="B12" s="91" t="s">
        <v>236</v>
      </c>
      <c r="C12" s="91" t="s">
        <v>121</v>
      </c>
      <c r="D12" s="91" t="s">
        <v>7</v>
      </c>
      <c r="E12" s="91" t="s">
        <v>122</v>
      </c>
      <c r="F12" s="91" t="s">
        <v>303</v>
      </c>
      <c r="G12" s="105"/>
      <c r="H12" s="80">
        <v>5000</v>
      </c>
      <c r="I12" s="106" t="s">
        <v>195</v>
      </c>
      <c r="J12" s="287" t="s">
        <v>196</v>
      </c>
      <c r="K12" s="288"/>
      <c r="L12" s="289"/>
      <c r="M12" s="289"/>
      <c r="N12" s="290"/>
      <c r="O12" s="291"/>
      <c r="P12" s="92"/>
      <c r="Q12" s="31"/>
      <c r="R12" s="31"/>
      <c r="S12" s="30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</row>
    <row r="13" spans="1:62" s="6" customFormat="1" ht="39" customHeight="1" thickBot="1" x14ac:dyDescent="0.35">
      <c r="A13" s="348" t="s">
        <v>295</v>
      </c>
      <c r="B13" s="349"/>
      <c r="C13" s="349"/>
      <c r="D13" s="349"/>
      <c r="E13" s="349"/>
      <c r="F13" s="349"/>
      <c r="G13" s="349"/>
      <c r="H13" s="349"/>
      <c r="I13" s="349"/>
      <c r="J13" s="349"/>
      <c r="K13" s="349"/>
      <c r="L13" s="349"/>
      <c r="M13" s="349"/>
      <c r="N13" s="350"/>
      <c r="O13" s="292">
        <f>SUM(O5:O12)</f>
        <v>0</v>
      </c>
      <c r="P13" s="92"/>
      <c r="Q13" s="31"/>
      <c r="R13" s="31"/>
      <c r="S13" s="30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</row>
    <row r="14" spans="1:62" ht="27" thickBot="1" x14ac:dyDescent="0.4">
      <c r="A14" s="85"/>
      <c r="B14" s="86"/>
      <c r="C14" s="48"/>
      <c r="D14" s="87"/>
      <c r="E14" s="48"/>
      <c r="F14" s="87"/>
      <c r="G14" s="49"/>
      <c r="H14" s="88"/>
      <c r="I14" s="49"/>
      <c r="J14" s="49"/>
      <c r="K14" s="49"/>
      <c r="L14" s="49"/>
      <c r="M14" s="49"/>
      <c r="N14" s="49"/>
      <c r="O14" s="49"/>
      <c r="P14" s="51"/>
    </row>
  </sheetData>
  <sheetProtection formatCells="0" formatColumns="0" formatRows="0" insertColumns="0" insertRows="0" insertHyperlinks="0" deleteColumns="0" deleteRows="0" sort="0" autoFilter="0" pivotTables="0"/>
  <mergeCells count="5">
    <mergeCell ref="A13:N13"/>
    <mergeCell ref="A3:H3"/>
    <mergeCell ref="A1:O1"/>
    <mergeCell ref="A2:O2"/>
    <mergeCell ref="K3:O3"/>
  </mergeCells>
  <pageMargins left="0.7" right="0.7" top="0.75" bottom="0.75" header="0.3" footer="0.3"/>
  <pageSetup paperSize="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60ef0f7-2f64-4950-baad-266a9f185d47">
      <UserInfo>
        <DisplayName>Katarzyna Jedlińska</DisplayName>
        <AccountId>50</AccountId>
        <AccountType/>
      </UserInfo>
      <UserInfo>
        <DisplayName>Przewodniczący RKN</DisplayName>
        <AccountId>48</AccountId>
        <AccountType/>
      </UserInfo>
      <UserInfo>
        <DisplayName>Maciej Wcisło</DisplayName>
        <AccountId>73</AccountId>
        <AccountType/>
      </UserInfo>
      <UserInfo>
        <DisplayName>Wioletta Pugacewicz</DisplayName>
        <AccountId>14</AccountId>
        <AccountType/>
      </UserInfo>
      <UserInfo>
        <DisplayName>Beata Wyżga</DisplayName>
        <AccountId>75</AccountId>
        <AccountType/>
      </UserInfo>
    </SharedWithUsers>
    <_activity xmlns="167f89c4-6b57-4e22-a98a-5286d5e940f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C5E199CAEAA84182762B9A5E4BF285" ma:contentTypeVersion="13" ma:contentTypeDescription="Utwórz nowy dokument." ma:contentTypeScope="" ma:versionID="9dbfb886d2978d63da0ae8e938563940">
  <xsd:schema xmlns:xsd="http://www.w3.org/2001/XMLSchema" xmlns:xs="http://www.w3.org/2001/XMLSchema" xmlns:p="http://schemas.microsoft.com/office/2006/metadata/properties" xmlns:ns3="167f89c4-6b57-4e22-a98a-5286d5e940fb" xmlns:ns4="260ef0f7-2f64-4950-baad-266a9f185d47" targetNamespace="http://schemas.microsoft.com/office/2006/metadata/properties" ma:root="true" ma:fieldsID="92b7e29ee8e2c8e63cb3d950e0d5dfb6" ns3:_="" ns4:_="">
    <xsd:import namespace="167f89c4-6b57-4e22-a98a-5286d5e940fb"/>
    <xsd:import namespace="260ef0f7-2f64-4950-baad-266a9f185d4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7f89c4-6b57-4e22-a98a-5286d5e940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0ef0f7-2f64-4950-baad-266a9f185d4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krót wskazówki dotyczącej udostępniani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436761-D1B8-4F6F-854C-50C10E7942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5095EA-5DD8-4A3D-A0CC-5ABCEAC5F557}">
  <ds:schemaRefs>
    <ds:schemaRef ds:uri="http://schemas.microsoft.com/office/2006/metadata/properties"/>
    <ds:schemaRef ds:uri="http://schemas.microsoft.com/office/infopath/2007/PartnerControls"/>
    <ds:schemaRef ds:uri="260ef0f7-2f64-4950-baad-266a9f185d47"/>
    <ds:schemaRef ds:uri="167f89c4-6b57-4e22-a98a-5286d5e940fb"/>
  </ds:schemaRefs>
</ds:datastoreItem>
</file>

<file path=customXml/itemProps3.xml><?xml version="1.0" encoding="utf-8"?>
<ds:datastoreItem xmlns:ds="http://schemas.openxmlformats.org/officeDocument/2006/customXml" ds:itemID="{A3897D45-06AE-40E6-A0CF-F19D36FC0B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67f89c4-6b57-4e22-a98a-5286d5e940fb"/>
    <ds:schemaRef ds:uri="260ef0f7-2f64-4950-baad-266a9f185d4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cz. I Materiały konferencyjne </vt:lpstr>
      <vt:lpstr>cz. II Gadżety</vt:lpstr>
      <vt:lpstr>cz. III Odzież i dodatki</vt:lpstr>
      <vt:lpstr>cz. IV Bluzy</vt:lpstr>
      <vt:lpstr>cz. V Koszulki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Julita Sznajderska</dc:creator>
  <cp:keywords/>
  <dc:description/>
  <cp:lastModifiedBy>Joanna Piecuch</cp:lastModifiedBy>
  <cp:revision/>
  <dcterms:created xsi:type="dcterms:W3CDTF">2015-06-05T18:19:34Z</dcterms:created>
  <dcterms:modified xsi:type="dcterms:W3CDTF">2024-02-05T11:29:11Z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0x010100ECC5E199CAEAA84182762B9A5E4BF285</vt:lpwstr>
  </property>
  <property fmtid="{D5CDD505-2E9C-101B-9397-08002B2CF9AE}" pid="3" name="MediaServiceImageTags">
    <vt:lpwstr/>
  </property>
</Properties>
</file>