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35" tabRatio="717" activeTab="0"/>
  </bookViews>
  <sheets>
    <sheet name="SUMY UBEZPIECZENIA 2023" sheetId="1" r:id="rId1"/>
  </sheets>
  <definedNames>
    <definedName name="_xlnm._FilterDatabase" localSheetId="0" hidden="1">'SUMY UBEZPIECZENIA 2023'!$A$6:$G$95</definedName>
    <definedName name="_xlnm.Print_Area" localSheetId="0">'SUMY UBEZPIECZENIA 2023'!$A$3:$F$96</definedName>
  </definedNames>
  <calcPr fullCalcOnLoad="1"/>
</workbook>
</file>

<file path=xl/sharedStrings.xml><?xml version="1.0" encoding="utf-8"?>
<sst xmlns="http://schemas.openxmlformats.org/spreadsheetml/2006/main" count="96" uniqueCount="96">
  <si>
    <t>Lp</t>
  </si>
  <si>
    <t>Nazwa jednostki</t>
  </si>
  <si>
    <t>Nieruchomości</t>
  </si>
  <si>
    <t>RAZEM:</t>
  </si>
  <si>
    <t>Środki trwałe</t>
  </si>
  <si>
    <t>Ruchomości pozostałe</t>
  </si>
  <si>
    <r>
      <t xml:space="preserve">Zestawienie sum ubezpieczenia jednostek </t>
    </r>
    <r>
      <rPr>
        <b/>
        <sz val="8"/>
        <color indexed="8"/>
        <rFont val="Arial"/>
        <family val="2"/>
      </rPr>
      <t>Gminy Miasta Tarnów</t>
    </r>
  </si>
  <si>
    <t>Centrum Kształcenia Zawodowego i Ustawicznego w Tarnowie</t>
  </si>
  <si>
    <t>Centrum Obsługi Placówek Opiekuńczo-Wychowawczych w Tarnowie</t>
  </si>
  <si>
    <t>Placówka Opiekuńczo-Wychowawcza "Przyjazny Dom" w Tarnowie</t>
  </si>
  <si>
    <t>Placówka Opiekuńczo-Wychowawcza "Pogotowie Opiekuńcze" w Tarnowie</t>
  </si>
  <si>
    <t>Placówka Opiekuńczo-Wychowawcza "Słoneczny Dom" w Tarnowie</t>
  </si>
  <si>
    <t>Placówka Opiekuńczo Wychowawcza im. Janusza Korczaka</t>
  </si>
  <si>
    <t>Bursa Międzyszkolna</t>
  </si>
  <si>
    <t>Dom Pomocy Społecznej</t>
  </si>
  <si>
    <t>Dom Pomocy Społecznej im. św. Brata Alberta</t>
  </si>
  <si>
    <t>I Liceum Ogólnokształcące im. K. Brodzińskiego</t>
  </si>
  <si>
    <t>II Liceum Ogólnokształcące im. Hetmana Jana Tarnowskiego</t>
  </si>
  <si>
    <t>III Liceum Ogólnokształcące</t>
  </si>
  <si>
    <t>Miejski Zarząd Cmentarzy w Tarnowie</t>
  </si>
  <si>
    <t>Miejski Zespół do Spraw Orzekania o Niepełnosprawności</t>
  </si>
  <si>
    <t>Pałac Młodzieży</t>
  </si>
  <si>
    <t>Przedszkole Publiczne nr 5 w Tarnowie</t>
  </si>
  <si>
    <t>Przedszkole Publiczne nr 8"P. Stokrotką</t>
  </si>
  <si>
    <t>Przedszkole Publiczne nr 12</t>
  </si>
  <si>
    <t>Przedszkole Publiczne nr 6</t>
  </si>
  <si>
    <t>Przedszkole Publiczne nr 1 z Oddziałami Integracyjnymi</t>
  </si>
  <si>
    <t>Przedszkole Publiczne nr 3</t>
  </si>
  <si>
    <t>Przedszkole Publiczne nr 4</t>
  </si>
  <si>
    <t>Przedszkole Publiczne nr 19</t>
  </si>
  <si>
    <t>Przedszkole Publiczne nr 20 w Tarnowie</t>
  </si>
  <si>
    <t>Przedszkole Publiczne nr 26</t>
  </si>
  <si>
    <t>Przedszkole Publiczne nr 31</t>
  </si>
  <si>
    <t>Przedszkole Publiczne nr 33</t>
  </si>
  <si>
    <t>Przedszkole Publiczne nr 32</t>
  </si>
  <si>
    <t xml:space="preserve">Przedszkole Publiczne nr 21 </t>
  </si>
  <si>
    <t>Przedszkole Publiczne nr 24</t>
  </si>
  <si>
    <t>Przedszkole Publiczne nr 27</t>
  </si>
  <si>
    <t>Przedszkole Publiczne nr 29 im. M. Konopnickiej</t>
  </si>
  <si>
    <t>Przedszkole Publiczne nr 13</t>
  </si>
  <si>
    <t>Przedszkole Publiczne nr 14 z Oddziałem Integracyjnym</t>
  </si>
  <si>
    <t>Przedszkole Publiczne nr 15</t>
  </si>
  <si>
    <t>Przedszkole Publiczne nr 17</t>
  </si>
  <si>
    <t>Przedszkole Publiczne nr 18 z Oddziałami Integracynymi w Tarnowie</t>
  </si>
  <si>
    <t>Przedszkole Publiczne nr 34</t>
  </si>
  <si>
    <t>Przedszkole Publiczne nr 35 z Oddziałem Integracyjnym</t>
  </si>
  <si>
    <t>Poradnia Psychologiczno Pedagogiczna</t>
  </si>
  <si>
    <t>Powiatowy Urząd Pracy w Tarnowie</t>
  </si>
  <si>
    <t>Subregionalne Centrum Wsparcia Opiekunów Nieformalnych Osób Niesamodzielnych Bezpieczna Przystań</t>
  </si>
  <si>
    <t>Specjalny Ośrodek Szkolno - Wychowawczy im. Eugenii Gieart</t>
  </si>
  <si>
    <t xml:space="preserve">Warsztaty Terapii Zajęciowej </t>
  </si>
  <si>
    <t>Szkoła Podstawowa nr 1 im. Klementyny Hoffmanowej w Tarnowie</t>
  </si>
  <si>
    <t>Szkoła Podstawowa nr 2</t>
  </si>
  <si>
    <t>Szkoła Podstawowa nr 5 im. T.Kościuszki</t>
  </si>
  <si>
    <t>Szkoła Podstawowa nr 9 im. Orląt lwowskich</t>
  </si>
  <si>
    <t>Szkoła Podstawowa nr 8</t>
  </si>
  <si>
    <t>Szkoła Podstawowa nr 10 IM. Romana "Sybiraka"Sanguszki</t>
  </si>
  <si>
    <t>Szkoła Podstawowa nr 14 im.Stefana Jaracza</t>
  </si>
  <si>
    <t>Szkoła Podstawowa nr 15</t>
  </si>
  <si>
    <t>Szkoła Podstawowa nr 18 im. Jana Kochanowskiego</t>
  </si>
  <si>
    <t xml:space="preserve">Szkoła Podstawowa nr 20 z Oddziałami Sportowymi </t>
  </si>
  <si>
    <t>SzkołaPodstawowa  nr 24 z Oddziałami Dwujęzycznymi im. Mikołaja Kopernika</t>
  </si>
  <si>
    <t>Specjalistyczna Poradnia Profilaktyczno-Terapeutyczna</t>
  </si>
  <si>
    <t>Straż Miejska w Tarnowie</t>
  </si>
  <si>
    <t>Targowiska Miejskie Gminy Miasta Tarnowa</t>
  </si>
  <si>
    <t>Tarnowskie Centrum Informacji</t>
  </si>
  <si>
    <t>Tarnowski Ośrodek Sportu i Rekreacji</t>
  </si>
  <si>
    <t>V Liceum Ogólnokształcące im. Janusza Korczaka W Tarnowie</t>
  </si>
  <si>
    <t xml:space="preserve">VII Liceum Ogólnokształcące w Tarnowie </t>
  </si>
  <si>
    <t xml:space="preserve">XVI Liceum Ogólnokształcące im. Armii Krajowej w Tarnowie </t>
  </si>
  <si>
    <t>XXI Liceum Ogólnokształcące Sportowe</t>
  </si>
  <si>
    <t>Centrum Rehabilitacji Społecznej i Zawodowej Zakład Aktywności Zawodowej "Słoneczne Wzgórze"</t>
  </si>
  <si>
    <t>Zarząd Dróg i Komunikacji w Tarnowie</t>
  </si>
  <si>
    <t>Zespół Szkół Budowlanych</t>
  </si>
  <si>
    <t>Zespół Szkół Ekonomiczno-Ogrodniczych</t>
  </si>
  <si>
    <t>Zespół Szkół Ekonomiczno - Gastronomicznych</t>
  </si>
  <si>
    <t xml:space="preserve">Zespół Szkół Muzycznych im. Ignacego Jana Paderewskiego </t>
  </si>
  <si>
    <t>Zespół Szkół Mechaniczno - Elektrycznych</t>
  </si>
  <si>
    <t>Zespół Szkół Ogólnokształcących i Technicznych</t>
  </si>
  <si>
    <t>Zespół Szkół Ogólnokształcących nr 1 w Tarnowie</t>
  </si>
  <si>
    <t>Zespół Szkół Ogólnokształcących nr 6 z Oddziałami Integracyjnymi</t>
  </si>
  <si>
    <t>Zespół Szkół Specjalnych dla Niesłyszących i Słabo Słyszących</t>
  </si>
  <si>
    <t xml:space="preserve">Zespół Specjalnych Szkół Przyszpitalnych w Tarnowie </t>
  </si>
  <si>
    <t>Zespół Szkół Techniczno-Zawodowych</t>
  </si>
  <si>
    <t>Zespół Żłobków</t>
  </si>
  <si>
    <t>Powiatowy Inspektorat Nadzoru Budowlanego Miasta Tarnowa</t>
  </si>
  <si>
    <t>Urząd Miasta Tarnowa- inwestycje w toku</t>
  </si>
  <si>
    <t>Placówka Opiekuńczo-Wychowawcza "Rodzinny Dom" w Tarnowie</t>
  </si>
  <si>
    <t>CENTRUM  KSZTAŁCENIA ZAWODOWEGO</t>
  </si>
  <si>
    <t>Szkoła Podstawowa Nr 3 im. Marii Konopnickiej</t>
  </si>
  <si>
    <t>Zespół Szkół Technicznych im. I. Mościckiego</t>
  </si>
  <si>
    <t>Szkoła Podstawowa Nr 23 im. Jana Pawła II w Tarnowie</t>
  </si>
  <si>
    <t>CENTRUM USŁUG SPOŁECZNYCH W TARNOWIE</t>
  </si>
  <si>
    <t xml:space="preserve">Urząd Miasta Tarnowa </t>
  </si>
  <si>
    <t>Szkoła Podstawowa Integracyjna Nr 11 im.M.Dąbrowskiej</t>
  </si>
  <si>
    <t xml:space="preserve">Tarnowski Ośrodek Interwencji Kryzysowej i Wsparcia Osób Doznających Przemocy Domowej 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</si>
</sst>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yyyy/mm/dd;@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[$-415]dddd\,\ d\ mmmm\ yyyy"/>
    <numFmt numFmtId="172" formatCode="#,##0.00\ &quot;zł&quot;"/>
    <numFmt numFmtId="173" formatCode="#,##0.00\ _z_ł"/>
  </numFmts>
  <fonts count="54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libri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10"/>
      <color rgb="FF000000"/>
      <name val="Calibri"/>
      <family val="2"/>
    </font>
    <font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8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3" fillId="26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32" borderId="0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6" fillId="34" borderId="0" xfId="0" applyFont="1" applyFill="1" applyBorder="1" applyAlignment="1">
      <alignment horizontal="left" vertical="center" wrapText="1"/>
    </xf>
    <xf numFmtId="0" fontId="25" fillId="34" borderId="11" xfId="0" applyFont="1" applyFill="1" applyBorder="1" applyAlignment="1">
      <alignment horizontal="left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25" fillId="34" borderId="10" xfId="0" applyFont="1" applyFill="1" applyBorder="1" applyAlignment="1" applyProtection="1">
      <alignment vertical="center" wrapText="1"/>
      <protection locked="0"/>
    </xf>
    <xf numFmtId="0" fontId="25" fillId="34" borderId="10" xfId="0" applyFont="1" applyFill="1" applyBorder="1" applyAlignment="1">
      <alignment horizontal="left" vertical="center" wrapText="1"/>
    </xf>
    <xf numFmtId="0" fontId="0" fillId="34" borderId="10" xfId="0" applyFill="1" applyBorder="1" applyAlignment="1">
      <alignment/>
    </xf>
    <xf numFmtId="172" fontId="3" fillId="32" borderId="0" xfId="0" applyNumberFormat="1" applyFont="1" applyFill="1" applyBorder="1" applyAlignment="1">
      <alignment horizontal="center" vertical="center" wrapText="1"/>
    </xf>
    <xf numFmtId="172" fontId="2" fillId="33" borderId="10" xfId="0" applyNumberFormat="1" applyFont="1" applyFill="1" applyBorder="1" applyAlignment="1">
      <alignment horizontal="center" vertical="center" wrapText="1"/>
    </xf>
    <xf numFmtId="172" fontId="2" fillId="33" borderId="10" xfId="73" applyNumberFormat="1" applyFont="1" applyFill="1" applyBorder="1" applyAlignment="1" applyProtection="1">
      <alignment horizontal="right" vertical="center" wrapText="1"/>
      <protection/>
    </xf>
    <xf numFmtId="0" fontId="3" fillId="34" borderId="10" xfId="0" applyFont="1" applyFill="1" applyBorder="1" applyAlignment="1">
      <alignment horizontal="center" vertical="center" wrapText="1"/>
    </xf>
    <xf numFmtId="172" fontId="3" fillId="34" borderId="10" xfId="73" applyNumberFormat="1" applyFont="1" applyFill="1" applyBorder="1" applyAlignment="1" applyProtection="1">
      <alignment horizontal="right" vertical="center" wrapText="1"/>
      <protection locked="0"/>
    </xf>
    <xf numFmtId="49" fontId="25" fillId="35" borderId="12" xfId="0" applyNumberFormat="1" applyFont="1" applyFill="1" applyBorder="1" applyAlignment="1">
      <alignment vertical="center" wrapText="1"/>
    </xf>
    <xf numFmtId="0" fontId="25" fillId="34" borderId="11" xfId="0" applyFont="1" applyFill="1" applyBorder="1" applyAlignment="1">
      <alignment vertical="center" wrapText="1"/>
    </xf>
    <xf numFmtId="0" fontId="25" fillId="34" borderId="10" xfId="0" applyFont="1" applyFill="1" applyBorder="1" applyAlignment="1">
      <alignment vertical="center" wrapText="1"/>
    </xf>
    <xf numFmtId="172" fontId="50" fillId="34" borderId="10" xfId="50" applyNumberFormat="1" applyFont="1" applyFill="1" applyBorder="1" applyAlignment="1" applyProtection="1">
      <alignment horizontal="center" vertical="center" wrapText="1"/>
      <protection locked="0"/>
    </xf>
    <xf numFmtId="172" fontId="51" fillId="34" borderId="10" xfId="73" applyNumberFormat="1" applyFont="1" applyFill="1" applyBorder="1" applyAlignment="1" applyProtection="1">
      <alignment horizontal="right" vertical="center" wrapText="1"/>
      <protection locked="0"/>
    </xf>
    <xf numFmtId="0" fontId="25" fillId="34" borderId="0" xfId="0" applyFont="1" applyFill="1" applyAlignment="1">
      <alignment horizontal="left" vertical="center"/>
    </xf>
    <xf numFmtId="0" fontId="52" fillId="34" borderId="10" xfId="0" applyFont="1" applyFill="1" applyBorder="1" applyAlignment="1">
      <alignment horizontal="left" wrapText="1"/>
    </xf>
    <xf numFmtId="0" fontId="25" fillId="34" borderId="10" xfId="0" applyFont="1" applyFill="1" applyBorder="1" applyAlignment="1">
      <alignment vertical="center"/>
    </xf>
    <xf numFmtId="0" fontId="25" fillId="34" borderId="10" xfId="0" applyFont="1" applyFill="1" applyBorder="1" applyAlignment="1" applyProtection="1">
      <alignment horizontal="left" vertical="center" wrapText="1"/>
      <protection locked="0"/>
    </xf>
    <xf numFmtId="0" fontId="25" fillId="34" borderId="13" xfId="0" applyFont="1" applyFill="1" applyBorder="1" applyAlignment="1">
      <alignment horizontal="left"/>
    </xf>
    <xf numFmtId="0" fontId="25" fillId="34" borderId="0" xfId="0" applyFont="1" applyFill="1" applyAlignment="1">
      <alignment vertical="center"/>
    </xf>
    <xf numFmtId="0" fontId="25" fillId="34" borderId="10" xfId="0" applyFont="1" applyFill="1" applyBorder="1" applyAlignment="1">
      <alignment vertical="top" wrapText="1"/>
    </xf>
    <xf numFmtId="0" fontId="25" fillId="34" borderId="13" xfId="0" applyFont="1" applyFill="1" applyBorder="1" applyAlignment="1">
      <alignment horizontal="left" wrapText="1"/>
    </xf>
    <xf numFmtId="0" fontId="25" fillId="34" borderId="13" xfId="0" applyFont="1" applyFill="1" applyBorder="1" applyAlignment="1">
      <alignment wrapText="1"/>
    </xf>
    <xf numFmtId="0" fontId="25" fillId="36" borderId="14" xfId="0" applyFont="1" applyFill="1" applyBorder="1" applyAlignment="1">
      <alignment horizontal="left" vertical="center" wrapText="1"/>
    </xf>
    <xf numFmtId="0" fontId="53" fillId="34" borderId="10" xfId="0" applyFont="1" applyFill="1" applyBorder="1" applyAlignment="1">
      <alignment horizontal="left" vertical="center" wrapText="1"/>
    </xf>
    <xf numFmtId="172" fontId="53" fillId="34" borderId="10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172" fontId="3" fillId="34" borderId="15" xfId="73" applyNumberFormat="1" applyFont="1" applyFill="1" applyBorder="1" applyAlignment="1" applyProtection="1">
      <alignment horizontal="center" vertical="center" wrapText="1"/>
      <protection locked="0"/>
    </xf>
    <xf numFmtId="172" fontId="3" fillId="34" borderId="16" xfId="73" applyNumberFormat="1" applyFont="1" applyFill="1" applyBorder="1" applyAlignment="1" applyProtection="1">
      <alignment horizontal="center" vertical="center" wrapText="1"/>
      <protection locked="0"/>
    </xf>
    <xf numFmtId="0" fontId="3" fillId="34" borderId="17" xfId="0" applyFont="1" applyFill="1" applyBorder="1" applyAlignment="1">
      <alignment horizontal="center" vertical="center" wrapText="1"/>
    </xf>
    <xf numFmtId="172" fontId="3" fillId="0" borderId="10" xfId="73" applyNumberFormat="1" applyFont="1" applyFill="1" applyBorder="1" applyAlignment="1" applyProtection="1">
      <alignment horizontal="right" vertical="center" wrapText="1"/>
      <protection locked="0"/>
    </xf>
    <xf numFmtId="0" fontId="25" fillId="0" borderId="10" xfId="0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horizontal="left" vertical="center" wrapText="1"/>
    </xf>
  </cellXfs>
  <cellStyles count="6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11" xfId="52"/>
    <cellStyle name="Normalny 12" xfId="53"/>
    <cellStyle name="Normalny 13" xfId="54"/>
    <cellStyle name="Normalny 14" xfId="55"/>
    <cellStyle name="Normalny 16" xfId="56"/>
    <cellStyle name="Normalny 17" xfId="57"/>
    <cellStyle name="Normalny 18" xfId="58"/>
    <cellStyle name="Normalny 19" xfId="59"/>
    <cellStyle name="Normalny 2" xfId="60"/>
    <cellStyle name="Normalny 20" xfId="61"/>
    <cellStyle name="Normalny 21" xfId="62"/>
    <cellStyle name="Normalny 22" xfId="63"/>
    <cellStyle name="Normalny 23" xfId="64"/>
    <cellStyle name="Obliczenia" xfId="65"/>
    <cellStyle name="Followed Hyperlink" xfId="66"/>
    <cellStyle name="Percent" xfId="67"/>
    <cellStyle name="Suma" xfId="68"/>
    <cellStyle name="Tekst objaśnienia" xfId="69"/>
    <cellStyle name="Tekst ostrzeżenia" xfId="70"/>
    <cellStyle name="Tytuł" xfId="71"/>
    <cellStyle name="Uwaga" xfId="72"/>
    <cellStyle name="Currency" xfId="73"/>
    <cellStyle name="Currency [0]" xfId="74"/>
    <cellStyle name="Zły" xfId="7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95"/>
  <sheetViews>
    <sheetView tabSelected="1" zoomScale="110" zoomScaleNormal="110" zoomScalePageLayoutView="0" workbookViewId="0" topLeftCell="A1">
      <selection activeCell="D7" sqref="D7:D95"/>
    </sheetView>
  </sheetViews>
  <sheetFormatPr defaultColWidth="0" defaultRowHeight="12.75"/>
  <cols>
    <col min="1" max="1" width="4.75390625" style="2" customWidth="1"/>
    <col min="2" max="2" width="3.375" style="2" bestFit="1" customWidth="1"/>
    <col min="3" max="3" width="60.375" style="4" customWidth="1"/>
    <col min="4" max="6" width="14.75390625" style="12" customWidth="1"/>
    <col min="7" max="7" width="25.25390625" style="2" customWidth="1"/>
    <col min="8" max="16384" width="0" style="2" hidden="1" customWidth="1"/>
  </cols>
  <sheetData>
    <row r="1" ht="15.75">
      <c r="C1" s="6"/>
    </row>
    <row r="2" ht="11.25">
      <c r="C2" s="2"/>
    </row>
    <row r="3" spans="2:6" ht="11.25">
      <c r="B3" s="34" t="s">
        <v>6</v>
      </c>
      <c r="C3" s="34"/>
      <c r="D3" s="34"/>
      <c r="E3" s="34"/>
      <c r="F3" s="34"/>
    </row>
    <row r="4" spans="2:6" ht="11.25">
      <c r="B4" s="35"/>
      <c r="C4" s="35"/>
      <c r="D4" s="35"/>
      <c r="E4" s="35"/>
      <c r="F4" s="35"/>
    </row>
    <row r="5" spans="2:6" s="1" customFormat="1" ht="34.5" customHeight="1">
      <c r="B5" s="36" t="s">
        <v>0</v>
      </c>
      <c r="C5" s="3" t="s">
        <v>1</v>
      </c>
      <c r="D5" s="13" t="s">
        <v>2</v>
      </c>
      <c r="E5" s="13" t="s">
        <v>4</v>
      </c>
      <c r="F5" s="13" t="s">
        <v>5</v>
      </c>
    </row>
    <row r="6" spans="2:6" ht="17.25" customHeight="1">
      <c r="B6" s="36"/>
      <c r="C6" s="5" t="s">
        <v>3</v>
      </c>
      <c r="D6" s="14">
        <f>SUM(D7:D95)</f>
        <v>620082021.5500001</v>
      </c>
      <c r="E6" s="14">
        <f>SUM(E7:E95)</f>
        <v>87546006.78999999</v>
      </c>
      <c r="F6" s="14">
        <f>SUM(F7:F95)</f>
        <v>68421452.11999999</v>
      </c>
    </row>
    <row r="7" spans="2:6" s="8" customFormat="1" ht="12.75">
      <c r="B7" s="15">
        <v>1</v>
      </c>
      <c r="C7" s="7" t="s">
        <v>13</v>
      </c>
      <c r="D7" s="16">
        <v>0</v>
      </c>
      <c r="E7" s="16">
        <v>381679.57</v>
      </c>
      <c r="F7" s="16">
        <v>87825.43</v>
      </c>
    </row>
    <row r="8" spans="2:6" s="8" customFormat="1" ht="12.75">
      <c r="B8" s="15">
        <v>2</v>
      </c>
      <c r="C8" s="9" t="s">
        <v>88</v>
      </c>
      <c r="D8" s="16">
        <v>5789218.54</v>
      </c>
      <c r="E8" s="16">
        <v>2126596.3499999996</v>
      </c>
      <c r="F8" s="16">
        <v>2984551.52</v>
      </c>
    </row>
    <row r="9" spans="2:6" s="8" customFormat="1" ht="12.75">
      <c r="B9" s="15">
        <v>3</v>
      </c>
      <c r="C9" s="17" t="s">
        <v>7</v>
      </c>
      <c r="D9" s="16">
        <v>9936094.179999998</v>
      </c>
      <c r="E9" s="16">
        <v>611399.77</v>
      </c>
      <c r="F9" s="16">
        <v>1406316.3599999999</v>
      </c>
    </row>
    <row r="10" spans="2:6" s="8" customFormat="1" ht="12.75">
      <c r="B10" s="37">
        <v>4</v>
      </c>
      <c r="C10" s="18" t="s">
        <v>8</v>
      </c>
      <c r="D10" s="16">
        <v>0</v>
      </c>
      <c r="E10" s="16">
        <v>0</v>
      </c>
      <c r="F10" s="16">
        <v>153707.41999999998</v>
      </c>
    </row>
    <row r="11" spans="2:6" s="8" customFormat="1" ht="12.75">
      <c r="B11" s="41"/>
      <c r="C11" s="19" t="s">
        <v>9</v>
      </c>
      <c r="D11" s="16">
        <v>0</v>
      </c>
      <c r="E11" s="16">
        <v>0</v>
      </c>
      <c r="F11" s="16">
        <v>222825.11</v>
      </c>
    </row>
    <row r="12" spans="2:6" s="8" customFormat="1" ht="25.5">
      <c r="B12" s="41"/>
      <c r="C12" s="9" t="s">
        <v>10</v>
      </c>
      <c r="D12" s="16">
        <v>8160603.51</v>
      </c>
      <c r="E12" s="16">
        <v>37775.41</v>
      </c>
      <c r="F12" s="16">
        <v>291352.65</v>
      </c>
    </row>
    <row r="13" spans="2:6" s="8" customFormat="1" ht="12.75">
      <c r="B13" s="41"/>
      <c r="C13" s="9" t="s">
        <v>11</v>
      </c>
      <c r="D13" s="16">
        <v>401037.19</v>
      </c>
      <c r="E13" s="16">
        <v>0</v>
      </c>
      <c r="F13" s="16">
        <v>177403.22999999998</v>
      </c>
    </row>
    <row r="14" spans="2:6" s="8" customFormat="1" ht="12.75">
      <c r="B14" s="41"/>
      <c r="C14" s="19" t="s">
        <v>12</v>
      </c>
      <c r="D14" s="16">
        <v>0</v>
      </c>
      <c r="E14" s="16">
        <v>0</v>
      </c>
      <c r="F14" s="16">
        <v>197648.4</v>
      </c>
    </row>
    <row r="15" spans="2:6" s="8" customFormat="1" ht="12.75">
      <c r="B15" s="38"/>
      <c r="C15" s="7" t="s">
        <v>87</v>
      </c>
      <c r="D15" s="16">
        <v>0</v>
      </c>
      <c r="E15" s="16">
        <v>0</v>
      </c>
      <c r="F15" s="16">
        <v>113093.89</v>
      </c>
    </row>
    <row r="16" spans="2:6" s="8" customFormat="1" ht="12.75">
      <c r="B16" s="15">
        <v>5</v>
      </c>
      <c r="C16" s="7" t="s">
        <v>14</v>
      </c>
      <c r="D16" s="16">
        <v>4755624.33</v>
      </c>
      <c r="E16" s="16">
        <v>827196.63</v>
      </c>
      <c r="F16" s="16">
        <v>998958.3200000001</v>
      </c>
    </row>
    <row r="17" spans="2:6" s="8" customFormat="1" ht="12.75">
      <c r="B17" s="15">
        <v>6</v>
      </c>
      <c r="C17" s="7" t="s">
        <v>15</v>
      </c>
      <c r="D17" s="16">
        <v>5433579.65</v>
      </c>
      <c r="E17" s="16">
        <v>1007076.19</v>
      </c>
      <c r="F17" s="16">
        <v>1568850.7</v>
      </c>
    </row>
    <row r="18" spans="2:6" s="8" customFormat="1" ht="12.75">
      <c r="B18" s="15">
        <v>7</v>
      </c>
      <c r="C18" s="7" t="s">
        <v>16</v>
      </c>
      <c r="D18" s="16">
        <v>8192946.1</v>
      </c>
      <c r="E18" s="16">
        <v>937368.02</v>
      </c>
      <c r="F18" s="16">
        <v>220865.43</v>
      </c>
    </row>
    <row r="19" spans="2:6" s="8" customFormat="1" ht="12.75">
      <c r="B19" s="15">
        <v>8</v>
      </c>
      <c r="C19" s="7" t="s">
        <v>17</v>
      </c>
      <c r="D19" s="16">
        <v>6947798</v>
      </c>
      <c r="E19" s="16">
        <v>1001410.9600000002</v>
      </c>
      <c r="F19" s="16">
        <v>10775</v>
      </c>
    </row>
    <row r="20" spans="2:6" s="8" customFormat="1" ht="12.75">
      <c r="B20" s="15">
        <v>9</v>
      </c>
      <c r="C20" s="7" t="s">
        <v>18</v>
      </c>
      <c r="D20" s="16">
        <v>3987429.29</v>
      </c>
      <c r="E20" s="16">
        <v>595226.9</v>
      </c>
      <c r="F20" s="16">
        <v>957176.8500000001</v>
      </c>
    </row>
    <row r="21" spans="2:6" s="8" customFormat="1" ht="12.75">
      <c r="B21" s="15">
        <v>10</v>
      </c>
      <c r="C21" s="7" t="s">
        <v>19</v>
      </c>
      <c r="D21" s="16">
        <v>3386380.14</v>
      </c>
      <c r="E21" s="16">
        <v>311721.12</v>
      </c>
      <c r="F21" s="16">
        <v>681955.87</v>
      </c>
    </row>
    <row r="22" spans="2:6" s="8" customFormat="1" ht="12.75">
      <c r="B22" s="15">
        <v>11</v>
      </c>
      <c r="C22" s="7" t="s">
        <v>20</v>
      </c>
      <c r="D22" s="16">
        <v>0</v>
      </c>
      <c r="E22" s="16">
        <v>24646.81</v>
      </c>
      <c r="F22" s="16">
        <v>323955.14</v>
      </c>
    </row>
    <row r="23" spans="2:6" s="8" customFormat="1" ht="12.75">
      <c r="B23" s="15">
        <v>12</v>
      </c>
      <c r="C23" s="7" t="s">
        <v>21</v>
      </c>
      <c r="D23" s="16">
        <v>11730337.87</v>
      </c>
      <c r="E23" s="16">
        <v>92646.77</v>
      </c>
      <c r="F23" s="16">
        <v>514015.15</v>
      </c>
    </row>
    <row r="24" spans="2:6" s="8" customFormat="1" ht="12.75">
      <c r="B24" s="15">
        <v>13</v>
      </c>
      <c r="C24" s="7" t="s">
        <v>25</v>
      </c>
      <c r="D24" s="16">
        <v>1203271.15</v>
      </c>
      <c r="E24" s="16">
        <v>49737.7</v>
      </c>
      <c r="F24" s="16">
        <v>179634.55</v>
      </c>
    </row>
    <row r="25" spans="2:6" s="8" customFormat="1" ht="12.75">
      <c r="B25" s="15">
        <v>14</v>
      </c>
      <c r="C25" s="7" t="s">
        <v>26</v>
      </c>
      <c r="D25" s="16">
        <v>596045.36</v>
      </c>
      <c r="E25" s="16">
        <v>0</v>
      </c>
      <c r="F25" s="16">
        <v>128642.86</v>
      </c>
    </row>
    <row r="26" spans="2:6" s="8" customFormat="1" ht="18" customHeight="1">
      <c r="B26" s="15">
        <v>15</v>
      </c>
      <c r="C26" s="7" t="s">
        <v>27</v>
      </c>
      <c r="D26" s="16">
        <v>0</v>
      </c>
      <c r="E26" s="16">
        <v>37634.95</v>
      </c>
      <c r="F26" s="16">
        <v>193164.07</v>
      </c>
    </row>
    <row r="27" spans="2:6" s="8" customFormat="1" ht="12.75">
      <c r="B27" s="15">
        <v>16</v>
      </c>
      <c r="C27" s="7" t="s">
        <v>28</v>
      </c>
      <c r="D27" s="16">
        <v>722478.23</v>
      </c>
      <c r="E27" s="16">
        <v>170003.99</v>
      </c>
      <c r="F27" s="16">
        <v>51500</v>
      </c>
    </row>
    <row r="28" spans="2:6" s="8" customFormat="1" ht="12.75">
      <c r="B28" s="15">
        <v>17</v>
      </c>
      <c r="C28" s="7" t="s">
        <v>22</v>
      </c>
      <c r="D28" s="16">
        <v>1725030.58</v>
      </c>
      <c r="E28" s="16">
        <v>281331.41000000003</v>
      </c>
      <c r="F28" s="16">
        <v>4000</v>
      </c>
    </row>
    <row r="29" spans="2:6" s="8" customFormat="1" ht="12.75">
      <c r="B29" s="15">
        <v>18</v>
      </c>
      <c r="C29" s="7" t="s">
        <v>23</v>
      </c>
      <c r="D29" s="16">
        <v>5079129.67</v>
      </c>
      <c r="E29" s="16">
        <v>992779.6300000001</v>
      </c>
      <c r="F29" s="16">
        <v>53000</v>
      </c>
    </row>
    <row r="30" spans="2:6" s="8" customFormat="1" ht="12.75">
      <c r="B30" s="15">
        <v>19</v>
      </c>
      <c r="C30" s="7" t="s">
        <v>24</v>
      </c>
      <c r="D30" s="16">
        <v>1105702.57</v>
      </c>
      <c r="E30" s="16">
        <v>105767.9</v>
      </c>
      <c r="F30" s="16">
        <v>209595.3</v>
      </c>
    </row>
    <row r="31" spans="2:6" s="8" customFormat="1" ht="12.75">
      <c r="B31" s="15">
        <v>20</v>
      </c>
      <c r="C31" s="7" t="s">
        <v>39</v>
      </c>
      <c r="D31" s="16">
        <v>959518.99</v>
      </c>
      <c r="E31" s="16">
        <v>68428.29</v>
      </c>
      <c r="F31" s="16">
        <v>190608.34</v>
      </c>
    </row>
    <row r="32" spans="2:6" s="8" customFormat="1" ht="12.75">
      <c r="B32" s="15">
        <v>21</v>
      </c>
      <c r="C32" s="7" t="s">
        <v>40</v>
      </c>
      <c r="D32" s="16">
        <v>1413933.96</v>
      </c>
      <c r="E32" s="16">
        <v>34992.26</v>
      </c>
      <c r="F32" s="16">
        <v>200905.44</v>
      </c>
    </row>
    <row r="33" spans="2:6" s="8" customFormat="1" ht="12.75">
      <c r="B33" s="15">
        <v>22</v>
      </c>
      <c r="C33" s="18" t="s">
        <v>41</v>
      </c>
      <c r="D33" s="16">
        <v>707851.82</v>
      </c>
      <c r="E33" s="16">
        <v>27243.66</v>
      </c>
      <c r="F33" s="16">
        <v>182023.54</v>
      </c>
    </row>
    <row r="34" spans="2:6" s="8" customFormat="1" ht="12.75">
      <c r="B34" s="15">
        <v>23</v>
      </c>
      <c r="C34" s="18" t="s">
        <v>42</v>
      </c>
      <c r="D34" s="16">
        <v>956339.2</v>
      </c>
      <c r="E34" s="16">
        <v>42900</v>
      </c>
      <c r="F34" s="16">
        <v>165216.4</v>
      </c>
    </row>
    <row r="35" spans="2:6" s="8" customFormat="1" ht="12.75">
      <c r="B35" s="15">
        <v>24</v>
      </c>
      <c r="C35" s="18" t="s">
        <v>43</v>
      </c>
      <c r="D35" s="20">
        <v>3079519.03</v>
      </c>
      <c r="E35" s="16">
        <v>251713.21000000002</v>
      </c>
      <c r="F35" s="16">
        <v>530047.12</v>
      </c>
    </row>
    <row r="36" spans="2:6" s="8" customFormat="1" ht="12.75">
      <c r="B36" s="15">
        <v>25</v>
      </c>
      <c r="C36" s="18" t="s">
        <v>29</v>
      </c>
      <c r="D36" s="21">
        <v>2301176.2</v>
      </c>
      <c r="E36" s="16">
        <v>269924.6</v>
      </c>
      <c r="F36" s="16">
        <v>5582.51</v>
      </c>
    </row>
    <row r="37" spans="2:6" s="8" customFormat="1" ht="12.75">
      <c r="B37" s="15">
        <v>26</v>
      </c>
      <c r="C37" s="18" t="s">
        <v>30</v>
      </c>
      <c r="D37" s="21">
        <v>1302242.15</v>
      </c>
      <c r="E37" s="16">
        <v>12150</v>
      </c>
      <c r="F37" s="16">
        <v>254222.84</v>
      </c>
    </row>
    <row r="38" spans="2:6" s="8" customFormat="1" ht="12.75">
      <c r="B38" s="15">
        <v>27</v>
      </c>
      <c r="C38" s="19" t="s">
        <v>35</v>
      </c>
      <c r="D38" s="21">
        <v>1200527.43</v>
      </c>
      <c r="E38" s="16">
        <v>100991.18000000001</v>
      </c>
      <c r="F38" s="16">
        <v>236134.87</v>
      </c>
    </row>
    <row r="39" spans="2:6" s="8" customFormat="1" ht="12.75">
      <c r="B39" s="15">
        <v>28</v>
      </c>
      <c r="C39" s="18" t="s">
        <v>36</v>
      </c>
      <c r="D39" s="21">
        <v>3537212.86</v>
      </c>
      <c r="E39" s="16">
        <v>57098.03999999999</v>
      </c>
      <c r="F39" s="16">
        <v>265313.8</v>
      </c>
    </row>
    <row r="40" spans="2:6" s="8" customFormat="1" ht="12.75">
      <c r="B40" s="15">
        <v>29</v>
      </c>
      <c r="C40" s="18" t="s">
        <v>31</v>
      </c>
      <c r="D40" s="21">
        <v>1457090.49</v>
      </c>
      <c r="E40" s="16">
        <v>210181.46000000002</v>
      </c>
      <c r="F40" s="16">
        <v>63881.13</v>
      </c>
    </row>
    <row r="41" spans="2:6" s="8" customFormat="1" ht="12.75">
      <c r="B41" s="15">
        <v>30</v>
      </c>
      <c r="C41" s="18" t="s">
        <v>37</v>
      </c>
      <c r="D41" s="20">
        <v>720731.03</v>
      </c>
      <c r="E41" s="16">
        <v>74048.47</v>
      </c>
      <c r="F41" s="16">
        <v>161061.18</v>
      </c>
    </row>
    <row r="42" spans="2:6" s="8" customFormat="1" ht="12.75">
      <c r="B42" s="15">
        <v>31</v>
      </c>
      <c r="C42" s="18" t="s">
        <v>38</v>
      </c>
      <c r="D42" s="16">
        <v>2376084.76</v>
      </c>
      <c r="E42" s="16">
        <v>121847.5</v>
      </c>
      <c r="F42" s="16">
        <v>205697.5</v>
      </c>
    </row>
    <row r="43" spans="2:6" s="8" customFormat="1" ht="12.75">
      <c r="B43" s="15">
        <v>32</v>
      </c>
      <c r="C43" s="18" t="s">
        <v>32</v>
      </c>
      <c r="D43" s="16">
        <v>2330318.34</v>
      </c>
      <c r="E43" s="16">
        <v>27704.91</v>
      </c>
      <c r="F43" s="16">
        <v>152521.95</v>
      </c>
    </row>
    <row r="44" spans="2:6" s="8" customFormat="1" ht="12.75">
      <c r="B44" s="15">
        <v>33</v>
      </c>
      <c r="C44" s="7" t="s">
        <v>34</v>
      </c>
      <c r="D44" s="16">
        <v>2728431.02</v>
      </c>
      <c r="E44" s="16">
        <v>74570.83</v>
      </c>
      <c r="F44" s="16">
        <v>305692.04000000004</v>
      </c>
    </row>
    <row r="45" spans="2:6" s="8" customFormat="1" ht="12.75">
      <c r="B45" s="15">
        <v>34</v>
      </c>
      <c r="C45" s="7" t="s">
        <v>33</v>
      </c>
      <c r="D45" s="16">
        <v>1826781.78</v>
      </c>
      <c r="E45" s="16">
        <v>88216.38</v>
      </c>
      <c r="F45" s="16">
        <v>173279.04</v>
      </c>
    </row>
    <row r="46" spans="2:6" s="8" customFormat="1" ht="12.75">
      <c r="B46" s="15">
        <v>35</v>
      </c>
      <c r="C46" s="7" t="s">
        <v>44</v>
      </c>
      <c r="D46" s="16">
        <v>1964239.41</v>
      </c>
      <c r="E46" s="16">
        <v>117000</v>
      </c>
      <c r="F46" s="16">
        <v>343837.41</v>
      </c>
    </row>
    <row r="47" spans="2:6" s="8" customFormat="1" ht="12.75">
      <c r="B47" s="15">
        <v>36</v>
      </c>
      <c r="C47" s="22" t="s">
        <v>45</v>
      </c>
      <c r="D47" s="16">
        <v>0</v>
      </c>
      <c r="E47" s="16">
        <v>96230.27</v>
      </c>
      <c r="F47" s="16">
        <v>165296.61</v>
      </c>
    </row>
    <row r="48" spans="2:6" s="8" customFormat="1" ht="12.75">
      <c r="B48" s="15">
        <v>37</v>
      </c>
      <c r="C48" s="10" t="s">
        <v>46</v>
      </c>
      <c r="D48" s="16">
        <v>2280900.19</v>
      </c>
      <c r="E48" s="16">
        <v>370295.64</v>
      </c>
      <c r="F48" s="16">
        <v>28436.09</v>
      </c>
    </row>
    <row r="49" spans="2:6" s="8" customFormat="1" ht="12.75">
      <c r="B49" s="15">
        <v>38</v>
      </c>
      <c r="C49" s="7" t="s">
        <v>47</v>
      </c>
      <c r="D49" s="16">
        <v>2189933.92</v>
      </c>
      <c r="E49" s="16">
        <v>3610169.2399999998</v>
      </c>
      <c r="F49" s="16">
        <v>1368589.27</v>
      </c>
    </row>
    <row r="50" spans="2:6" s="8" customFormat="1" ht="25.5">
      <c r="B50" s="15">
        <v>39</v>
      </c>
      <c r="C50" s="23" t="s">
        <v>48</v>
      </c>
      <c r="D50" s="16">
        <v>0</v>
      </c>
      <c r="E50" s="16">
        <v>147977.81</v>
      </c>
      <c r="F50" s="16">
        <v>1081669.53</v>
      </c>
    </row>
    <row r="51" spans="2:6" s="8" customFormat="1" ht="12.75">
      <c r="B51" s="37">
        <v>40</v>
      </c>
      <c r="C51" s="24" t="s">
        <v>49</v>
      </c>
      <c r="D51" s="39">
        <v>24102256.48</v>
      </c>
      <c r="E51" s="16">
        <v>424150.24000000005</v>
      </c>
      <c r="F51" s="16">
        <v>1342946.35</v>
      </c>
    </row>
    <row r="52" spans="2:6" s="8" customFormat="1" ht="12.75">
      <c r="B52" s="38"/>
      <c r="C52" s="24" t="s">
        <v>50</v>
      </c>
      <c r="D52" s="40"/>
      <c r="E52" s="16">
        <v>167621.85</v>
      </c>
      <c r="F52" s="16">
        <v>233511.9</v>
      </c>
    </row>
    <row r="53" spans="2:6" s="8" customFormat="1" ht="12.75">
      <c r="B53" s="15">
        <v>41</v>
      </c>
      <c r="C53" s="11" t="s">
        <v>94</v>
      </c>
      <c r="D53" s="16">
        <v>2575063.86</v>
      </c>
      <c r="E53" s="16">
        <v>34942.91</v>
      </c>
      <c r="F53" s="16">
        <v>1121706.65</v>
      </c>
    </row>
    <row r="54" spans="2:6" s="8" customFormat="1" ht="12.75">
      <c r="B54" s="15">
        <v>42</v>
      </c>
      <c r="C54" s="7" t="s">
        <v>51</v>
      </c>
      <c r="D54" s="16">
        <v>5535563.14</v>
      </c>
      <c r="E54" s="16">
        <v>76838.78</v>
      </c>
      <c r="F54" s="16">
        <v>1051092.33</v>
      </c>
    </row>
    <row r="55" spans="2:6" s="8" customFormat="1" ht="13.5" customHeight="1">
      <c r="B55" s="15">
        <v>43</v>
      </c>
      <c r="C55" s="22" t="s">
        <v>52</v>
      </c>
      <c r="D55" s="16">
        <v>3511442.52</v>
      </c>
      <c r="E55" s="16">
        <v>68267.26</v>
      </c>
      <c r="F55" s="16">
        <v>787513.8300000001</v>
      </c>
    </row>
    <row r="56" spans="2:6" s="8" customFormat="1" ht="12.75">
      <c r="B56" s="15">
        <v>44</v>
      </c>
      <c r="C56" s="10" t="s">
        <v>89</v>
      </c>
      <c r="D56" s="16">
        <v>2416571.16</v>
      </c>
      <c r="E56" s="16">
        <v>74364.01</v>
      </c>
      <c r="F56" s="16">
        <v>864682.76</v>
      </c>
    </row>
    <row r="57" spans="2:6" s="8" customFormat="1" ht="12.75">
      <c r="B57" s="15">
        <v>45</v>
      </c>
      <c r="C57" s="7" t="s">
        <v>53</v>
      </c>
      <c r="D57" s="16">
        <v>4720688.140000001</v>
      </c>
      <c r="E57" s="16">
        <v>629684.7</v>
      </c>
      <c r="F57" s="16">
        <v>269945.77</v>
      </c>
    </row>
    <row r="58" spans="2:6" s="8" customFormat="1" ht="12.75">
      <c r="B58" s="15">
        <v>46</v>
      </c>
      <c r="C58" s="25" t="s">
        <v>55</v>
      </c>
      <c r="D58" s="16">
        <v>5627731.35</v>
      </c>
      <c r="E58" s="16">
        <v>169039.89</v>
      </c>
      <c r="F58" s="16">
        <v>1233545.28</v>
      </c>
    </row>
    <row r="59" spans="2:6" s="8" customFormat="1" ht="12.75">
      <c r="B59" s="15">
        <v>47</v>
      </c>
      <c r="C59" s="7" t="s">
        <v>54</v>
      </c>
      <c r="D59" s="16">
        <v>5319811.65</v>
      </c>
      <c r="E59" s="16">
        <v>639683.99</v>
      </c>
      <c r="F59" s="16">
        <v>1221853.65</v>
      </c>
    </row>
    <row r="60" spans="2:6" s="8" customFormat="1" ht="12.75">
      <c r="B60" s="15">
        <v>48</v>
      </c>
      <c r="C60" s="7" t="s">
        <v>56</v>
      </c>
      <c r="D60" s="16">
        <v>2566733.37</v>
      </c>
      <c r="E60" s="16">
        <v>73732.42</v>
      </c>
      <c r="F60" s="16">
        <v>921479.0499999999</v>
      </c>
    </row>
    <row r="61" spans="2:6" s="8" customFormat="1" ht="12.75">
      <c r="B61" s="15">
        <v>49</v>
      </c>
      <c r="C61" s="7" t="s">
        <v>57</v>
      </c>
      <c r="D61" s="16">
        <v>8566893.78</v>
      </c>
      <c r="E61" s="16">
        <v>195139.18</v>
      </c>
      <c r="F61" s="16">
        <v>1099498.31</v>
      </c>
    </row>
    <row r="62" spans="2:6" s="8" customFormat="1" ht="12.75">
      <c r="B62" s="15">
        <v>50</v>
      </c>
      <c r="C62" s="7" t="s">
        <v>58</v>
      </c>
      <c r="D62" s="16">
        <v>1801817.02</v>
      </c>
      <c r="E62" s="16">
        <v>842830.1900000001</v>
      </c>
      <c r="F62" s="16">
        <v>875314.83</v>
      </c>
    </row>
    <row r="63" spans="2:6" s="8" customFormat="1" ht="12.75">
      <c r="B63" s="15">
        <v>51</v>
      </c>
      <c r="C63" s="26" t="s">
        <v>59</v>
      </c>
      <c r="D63" s="16">
        <v>7670750.53</v>
      </c>
      <c r="E63" s="16">
        <v>84617.7</v>
      </c>
      <c r="F63" s="16">
        <v>1013946.73</v>
      </c>
    </row>
    <row r="64" spans="2:6" s="8" customFormat="1" ht="12.75">
      <c r="B64" s="15">
        <v>52</v>
      </c>
      <c r="C64" s="27" t="s">
        <v>60</v>
      </c>
      <c r="D64" s="16">
        <v>5262743</v>
      </c>
      <c r="E64" s="16">
        <v>54466</v>
      </c>
      <c r="F64" s="16">
        <v>1057377.07</v>
      </c>
    </row>
    <row r="65" spans="2:6" s="8" customFormat="1" ht="25.5">
      <c r="B65" s="15">
        <v>53</v>
      </c>
      <c r="C65" s="28" t="s">
        <v>61</v>
      </c>
      <c r="D65" s="16">
        <v>3020828</v>
      </c>
      <c r="E65" s="16">
        <v>11777</v>
      </c>
      <c r="F65" s="16">
        <v>817919</v>
      </c>
    </row>
    <row r="66" spans="2:6" s="8" customFormat="1" ht="12.75">
      <c r="B66" s="15">
        <v>54</v>
      </c>
      <c r="C66" s="18" t="s">
        <v>62</v>
      </c>
      <c r="D66" s="16">
        <v>446873.37</v>
      </c>
      <c r="E66" s="16">
        <v>0</v>
      </c>
      <c r="F66" s="16">
        <v>122744.37</v>
      </c>
    </row>
    <row r="67" spans="2:6" s="8" customFormat="1" ht="12.75">
      <c r="B67" s="15">
        <v>55</v>
      </c>
      <c r="C67" s="18" t="s">
        <v>63</v>
      </c>
      <c r="D67" s="16">
        <v>3390897.21</v>
      </c>
      <c r="E67" s="16">
        <v>2911127.7399999998</v>
      </c>
      <c r="F67" s="16">
        <v>356422.55</v>
      </c>
    </row>
    <row r="68" spans="2:6" s="8" customFormat="1" ht="12.75">
      <c r="B68" s="15">
        <v>56</v>
      </c>
      <c r="C68" s="29" t="s">
        <v>64</v>
      </c>
      <c r="D68" s="16">
        <v>23671342.93</v>
      </c>
      <c r="E68" s="16">
        <v>3562513</v>
      </c>
      <c r="F68" s="16">
        <v>385469</v>
      </c>
    </row>
    <row r="69" spans="2:6" s="8" customFormat="1" ht="12.75">
      <c r="B69" s="15">
        <v>57</v>
      </c>
      <c r="C69" s="22" t="s">
        <v>65</v>
      </c>
      <c r="D69" s="16">
        <v>1919391.83</v>
      </c>
      <c r="E69" s="16">
        <v>55697.17</v>
      </c>
      <c r="F69" s="16">
        <v>394551.34</v>
      </c>
    </row>
    <row r="70" spans="2:6" s="8" customFormat="1" ht="25.5">
      <c r="B70" s="15">
        <v>58</v>
      </c>
      <c r="C70" s="43" t="s">
        <v>95</v>
      </c>
      <c r="D70" s="42">
        <v>1345766</v>
      </c>
      <c r="E70" s="42">
        <v>127668.22</v>
      </c>
      <c r="F70" s="42">
        <v>500</v>
      </c>
    </row>
    <row r="71" spans="2:6" s="8" customFormat="1" ht="12.75">
      <c r="B71" s="15">
        <v>59</v>
      </c>
      <c r="C71" s="44" t="s">
        <v>66</v>
      </c>
      <c r="D71" s="42">
        <v>163890381.02000004</v>
      </c>
      <c r="E71" s="42">
        <v>19179593.38</v>
      </c>
      <c r="F71" s="42">
        <v>769589.56</v>
      </c>
    </row>
    <row r="72" spans="2:6" s="8" customFormat="1" ht="12.75">
      <c r="B72" s="15">
        <v>60</v>
      </c>
      <c r="C72" s="7" t="s">
        <v>93</v>
      </c>
      <c r="D72" s="42">
        <v>66638254.65</v>
      </c>
      <c r="E72" s="16">
        <v>10434905.97</v>
      </c>
      <c r="F72" s="16">
        <v>15256105.469999999</v>
      </c>
    </row>
    <row r="73" spans="2:6" s="8" customFormat="1" ht="12.75">
      <c r="B73" s="15">
        <v>61</v>
      </c>
      <c r="C73" s="22" t="s">
        <v>67</v>
      </c>
      <c r="D73" s="16">
        <v>738175.64</v>
      </c>
      <c r="E73" s="16">
        <v>622442.64</v>
      </c>
      <c r="F73" s="16">
        <v>441998.2</v>
      </c>
    </row>
    <row r="74" spans="2:6" s="8" customFormat="1" ht="12.75">
      <c r="B74" s="15">
        <v>62</v>
      </c>
      <c r="C74" s="10" t="s">
        <v>68</v>
      </c>
      <c r="D74" s="16">
        <v>1493818.21</v>
      </c>
      <c r="E74" s="16">
        <v>357155.35</v>
      </c>
      <c r="F74" s="16">
        <v>156917.83000000002</v>
      </c>
    </row>
    <row r="75" spans="2:6" s="8" customFormat="1" ht="12.75">
      <c r="B75" s="15">
        <v>63</v>
      </c>
      <c r="C75" s="7" t="s">
        <v>69</v>
      </c>
      <c r="D75" s="16">
        <v>1891017.8</v>
      </c>
      <c r="E75" s="16">
        <v>744373.31</v>
      </c>
      <c r="F75" s="16">
        <v>123930.94</v>
      </c>
    </row>
    <row r="76" spans="2:6" s="8" customFormat="1" ht="12.75">
      <c r="B76" s="15">
        <v>64</v>
      </c>
      <c r="C76" s="30" t="s">
        <v>70</v>
      </c>
      <c r="D76" s="16">
        <v>4429884.31</v>
      </c>
      <c r="E76" s="16">
        <v>619634.1900000001</v>
      </c>
      <c r="F76" s="16">
        <v>100887.08</v>
      </c>
    </row>
    <row r="77" spans="2:6" s="8" customFormat="1" ht="25.5">
      <c r="B77" s="15">
        <v>65</v>
      </c>
      <c r="C77" s="18" t="s">
        <v>71</v>
      </c>
      <c r="D77" s="16">
        <v>11298969.33</v>
      </c>
      <c r="E77" s="16">
        <v>644522.76</v>
      </c>
      <c r="F77" s="16">
        <v>803164.37</v>
      </c>
    </row>
    <row r="78" spans="2:6" s="8" customFormat="1" ht="12.75">
      <c r="B78" s="15">
        <v>66</v>
      </c>
      <c r="C78" s="18" t="s">
        <v>72</v>
      </c>
      <c r="D78" s="16">
        <v>27944250.780000005</v>
      </c>
      <c r="E78" s="16">
        <v>11821294.59</v>
      </c>
      <c r="F78" s="16">
        <v>4510987.32</v>
      </c>
    </row>
    <row r="79" spans="2:6" s="8" customFormat="1" ht="12.75">
      <c r="B79" s="15">
        <v>67</v>
      </c>
      <c r="C79" s="30" t="s">
        <v>73</v>
      </c>
      <c r="D79" s="16">
        <v>4277711.82</v>
      </c>
      <c r="E79" s="16">
        <v>2907699.04</v>
      </c>
      <c r="F79" s="16">
        <v>3446301.82</v>
      </c>
    </row>
    <row r="80" spans="2:6" s="8" customFormat="1" ht="12.75">
      <c r="B80" s="15">
        <v>68</v>
      </c>
      <c r="C80" s="18" t="s">
        <v>74</v>
      </c>
      <c r="D80" s="16">
        <v>2789338.94</v>
      </c>
      <c r="E80" s="16">
        <v>61001.55</v>
      </c>
      <c r="F80" s="16">
        <v>642740.44</v>
      </c>
    </row>
    <row r="81" spans="2:6" s="8" customFormat="1" ht="12.75">
      <c r="B81" s="15">
        <v>69</v>
      </c>
      <c r="C81" s="22" t="s">
        <v>75</v>
      </c>
      <c r="D81" s="16">
        <v>0</v>
      </c>
      <c r="E81" s="16">
        <v>1321986.6600000001</v>
      </c>
      <c r="F81" s="16">
        <v>349811.29000000004</v>
      </c>
    </row>
    <row r="82" spans="2:6" s="8" customFormat="1" ht="12.75">
      <c r="B82" s="15">
        <v>70</v>
      </c>
      <c r="C82" s="10" t="s">
        <v>76</v>
      </c>
      <c r="D82" s="16">
        <v>22330904.05</v>
      </c>
      <c r="E82" s="16">
        <v>7909073.82</v>
      </c>
      <c r="F82" s="16">
        <v>765118.07</v>
      </c>
    </row>
    <row r="83" spans="2:6" s="8" customFormat="1" ht="12.75">
      <c r="B83" s="15">
        <v>71</v>
      </c>
      <c r="C83" s="7" t="s">
        <v>77</v>
      </c>
      <c r="D83" s="16">
        <v>3059960.03</v>
      </c>
      <c r="E83" s="16">
        <v>651870.61</v>
      </c>
      <c r="F83" s="16">
        <v>205215.29</v>
      </c>
    </row>
    <row r="84" spans="2:6" s="8" customFormat="1" ht="12.75">
      <c r="B84" s="15">
        <v>72</v>
      </c>
      <c r="C84" s="22" t="s">
        <v>78</v>
      </c>
      <c r="D84" s="16">
        <v>1358640.04</v>
      </c>
      <c r="E84" s="16">
        <v>162197.91000000003</v>
      </c>
      <c r="F84" s="16">
        <v>850823.28</v>
      </c>
    </row>
    <row r="85" spans="2:6" s="8" customFormat="1" ht="12.75">
      <c r="B85" s="15">
        <v>73</v>
      </c>
      <c r="C85" s="10" t="s">
        <v>79</v>
      </c>
      <c r="D85" s="16">
        <v>7513524.4799999995</v>
      </c>
      <c r="E85" s="16">
        <v>434860.35</v>
      </c>
      <c r="F85" s="16">
        <v>1234975.37</v>
      </c>
    </row>
    <row r="86" spans="2:6" s="8" customFormat="1" ht="12.75">
      <c r="B86" s="15">
        <v>74</v>
      </c>
      <c r="C86" s="7" t="s">
        <v>91</v>
      </c>
      <c r="D86" s="16">
        <v>11563628.04</v>
      </c>
      <c r="E86" s="16">
        <v>219490.38999999998</v>
      </c>
      <c r="F86" s="16">
        <v>1526521.19</v>
      </c>
    </row>
    <row r="87" spans="2:6" s="8" customFormat="1" ht="12.75">
      <c r="B87" s="15">
        <v>75</v>
      </c>
      <c r="C87" s="7" t="s">
        <v>80</v>
      </c>
      <c r="D87" s="16">
        <v>4166433.72</v>
      </c>
      <c r="E87" s="16">
        <v>55988.4</v>
      </c>
      <c r="F87" s="16">
        <v>898393.18</v>
      </c>
    </row>
    <row r="88" spans="2:6" s="8" customFormat="1" ht="12.75">
      <c r="B88" s="15">
        <v>76</v>
      </c>
      <c r="C88" s="31" t="s">
        <v>81</v>
      </c>
      <c r="D88" s="16">
        <v>0</v>
      </c>
      <c r="E88" s="16">
        <v>18118.95</v>
      </c>
      <c r="F88" s="16">
        <v>638434.1</v>
      </c>
    </row>
    <row r="89" spans="2:6" s="8" customFormat="1" ht="12.75">
      <c r="B89" s="15">
        <v>77</v>
      </c>
      <c r="C89" s="7" t="s">
        <v>82</v>
      </c>
      <c r="D89" s="16">
        <v>0</v>
      </c>
      <c r="E89" s="16">
        <v>54245.34</v>
      </c>
      <c r="F89" s="16">
        <v>25335.339999999997</v>
      </c>
    </row>
    <row r="90" spans="2:6" s="8" customFormat="1" ht="12.75">
      <c r="B90" s="15">
        <v>78</v>
      </c>
      <c r="C90" s="7" t="s">
        <v>90</v>
      </c>
      <c r="D90" s="16">
        <v>7328062.01</v>
      </c>
      <c r="E90" s="16">
        <v>103416.70999999999</v>
      </c>
      <c r="F90" s="16">
        <v>1656933.1400000001</v>
      </c>
    </row>
    <row r="91" spans="2:6" s="8" customFormat="1" ht="12.75">
      <c r="B91" s="15">
        <v>79</v>
      </c>
      <c r="C91" s="7" t="s">
        <v>83</v>
      </c>
      <c r="D91" s="16">
        <v>1573128.08</v>
      </c>
      <c r="E91" s="16">
        <v>451563.30999999994</v>
      </c>
      <c r="F91" s="16">
        <v>171720.37</v>
      </c>
    </row>
    <row r="92" spans="2:6" s="8" customFormat="1" ht="12.75">
      <c r="B92" s="15">
        <v>80</v>
      </c>
      <c r="C92" s="7" t="s">
        <v>84</v>
      </c>
      <c r="D92" s="16">
        <v>9168749.7</v>
      </c>
      <c r="E92" s="16">
        <v>493430.30000000005</v>
      </c>
      <c r="F92" s="16">
        <v>730497.84</v>
      </c>
    </row>
    <row r="93" spans="2:6" s="8" customFormat="1" ht="12.75">
      <c r="B93" s="15">
        <v>81</v>
      </c>
      <c r="C93" s="25" t="s">
        <v>85</v>
      </c>
      <c r="D93" s="16">
        <v>0</v>
      </c>
      <c r="E93" s="16">
        <v>100648.26999999999</v>
      </c>
      <c r="F93" s="16">
        <v>20000</v>
      </c>
    </row>
    <row r="94" spans="2:6" s="8" customFormat="1" ht="12.75">
      <c r="B94" s="15">
        <v>82</v>
      </c>
      <c r="C94" s="25" t="s">
        <v>92</v>
      </c>
      <c r="D94" s="16">
        <v>9140227.37</v>
      </c>
      <c r="E94" s="16">
        <v>2576646.91</v>
      </c>
      <c r="F94" s="16">
        <v>112200</v>
      </c>
    </row>
    <row r="95" spans="2:6" s="8" customFormat="1" ht="11.25">
      <c r="B95" s="15">
        <v>83</v>
      </c>
      <c r="C95" s="32" t="s">
        <v>86</v>
      </c>
      <c r="D95" s="33">
        <v>31528257.25</v>
      </c>
      <c r="E95" s="16">
        <v>0</v>
      </c>
      <c r="F95" s="16">
        <v>0</v>
      </c>
    </row>
  </sheetData>
  <sheetProtection insertRows="0"/>
  <autoFilter ref="A6:G95"/>
  <mergeCells count="6">
    <mergeCell ref="B3:F3"/>
    <mergeCell ref="B4:F4"/>
    <mergeCell ref="B5:B6"/>
    <mergeCell ref="B51:B52"/>
    <mergeCell ref="D51:D52"/>
    <mergeCell ref="B10:B15"/>
  </mergeCells>
  <conditionalFormatting sqref="C53">
    <cfRule type="duplicateValues" priority="1" dxfId="1" stopIfTrue="1">
      <formula>AND(COUNTIF($C$53:$C$53,C53)&gt;1,NOT(ISBLANK(C53)))</formula>
    </cfRule>
  </conditionalFormatting>
  <dataValidations count="1">
    <dataValidation type="decimal" operator="greaterThanOrEqual" allowBlank="1" showErrorMessage="1" promptTitle="Format liczby" prompt="W tym miejscu należy wprowadzić wartość liczbową." errorTitle="Format danych" error="Wprowadzono zły format danych. Możliwe jest jedynie wprowadzenie wartości w zapisie ciągłym bez odstępów, waluty i znaków interpunkcyjnych." sqref="D36:D51 D53:D94 E6:F95 D6:D34">
      <formula1>0</formula1>
    </dataValidation>
  </dataValidations>
  <printOptions/>
  <pageMargins left="0.7" right="0.7" top="0.75" bottom="0.75" header="0.3" footer="0.3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Rejestr majątku</dc:title>
  <dc:subject/>
  <dc:creator>Microsoft Corporation</dc:creator>
  <cp:keywords/>
  <dc:description/>
  <cp:lastModifiedBy>katarzyna_balon</cp:lastModifiedBy>
  <cp:lastPrinted>2021-09-07T11:42:31Z</cp:lastPrinted>
  <dcterms:created xsi:type="dcterms:W3CDTF">1997-02-26T13:46:56Z</dcterms:created>
  <dcterms:modified xsi:type="dcterms:W3CDTF">2023-09-14T10:50:13Z</dcterms:modified>
  <cp:category>Ankieta</cp:category>
  <cp:version/>
  <cp:contentType/>
  <cp:contentStatus/>
</cp:coreProperties>
</file>