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zad KPP" sheetId="3" r:id="rId1"/>
  </sheets>
  <calcPr calcId="125725"/>
</workbook>
</file>

<file path=xl/calcChain.xml><?xml version="1.0" encoding="utf-8"?>
<calcChain xmlns="http://schemas.openxmlformats.org/spreadsheetml/2006/main">
  <c r="K9" i="3"/>
  <c r="L9" s="1"/>
  <c r="K10"/>
  <c r="L10" s="1"/>
  <c r="K11"/>
  <c r="L11"/>
  <c r="K12"/>
  <c r="L12" s="1"/>
  <c r="K13"/>
  <c r="L13" s="1"/>
  <c r="K14"/>
  <c r="L14" s="1"/>
  <c r="K15"/>
  <c r="L15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/>
  <c r="K24"/>
  <c r="L24" s="1"/>
  <c r="K25"/>
  <c r="L25" s="1"/>
  <c r="K26"/>
  <c r="L26" s="1"/>
  <c r="K27"/>
  <c r="L27"/>
  <c r="K28"/>
  <c r="L28" s="1"/>
  <c r="K29"/>
  <c r="L29" s="1"/>
  <c r="K30"/>
  <c r="L30" s="1"/>
  <c r="K31"/>
  <c r="L31"/>
  <c r="K32"/>
  <c r="L32" s="1"/>
  <c r="K33"/>
  <c r="L33" s="1"/>
  <c r="K34"/>
  <c r="L34" s="1"/>
  <c r="K35"/>
  <c r="L35" s="1"/>
  <c r="K36"/>
  <c r="L36" s="1"/>
  <c r="K37"/>
  <c r="L37" s="1"/>
  <c r="L49"/>
  <c r="K49"/>
  <c r="K48"/>
  <c r="L48" s="1"/>
  <c r="L47"/>
  <c r="K47"/>
  <c r="K46"/>
  <c r="L46" s="1"/>
  <c r="L45"/>
  <c r="K45"/>
  <c r="K44"/>
  <c r="L44" s="1"/>
  <c r="K43"/>
  <c r="L43" s="1"/>
  <c r="K42"/>
  <c r="L42" s="1"/>
  <c r="L41"/>
  <c r="K41"/>
  <c r="K40"/>
  <c r="L40" s="1"/>
  <c r="L39"/>
  <c r="K39"/>
  <c r="K38"/>
  <c r="L38" s="1"/>
  <c r="L8"/>
  <c r="K8"/>
  <c r="K7"/>
  <c r="L7" s="1"/>
  <c r="K6"/>
  <c r="L6" s="1"/>
  <c r="K5"/>
  <c r="L5" s="1"/>
  <c r="L50" l="1"/>
</calcChain>
</file>

<file path=xl/sharedStrings.xml><?xml version="1.0" encoding="utf-8"?>
<sst xmlns="http://schemas.openxmlformats.org/spreadsheetml/2006/main" count="286" uniqueCount="106">
  <si>
    <t>Rodzaj</t>
  </si>
  <si>
    <t>BROTHER</t>
  </si>
  <si>
    <t>DCP-195C</t>
  </si>
  <si>
    <t>TUSZ BLACK</t>
  </si>
  <si>
    <t>LC980bk</t>
  </si>
  <si>
    <t>szt.</t>
  </si>
  <si>
    <t>DCP-L2500D / L2300D</t>
  </si>
  <si>
    <t>BĘBEN</t>
  </si>
  <si>
    <t>DR 2300</t>
  </si>
  <si>
    <t>szt</t>
  </si>
  <si>
    <t>TONER BLACK</t>
  </si>
  <si>
    <t>TN-2320</t>
  </si>
  <si>
    <t>HL-2035</t>
  </si>
  <si>
    <t>TONER CZARNY</t>
  </si>
  <si>
    <t>TN2005</t>
  </si>
  <si>
    <t>MFC-J5620DW</t>
  </si>
  <si>
    <t>LC-223BK</t>
  </si>
  <si>
    <t>TUSZ CYAN</t>
  </si>
  <si>
    <t>LC-223C</t>
  </si>
  <si>
    <t>TUSZ MAGENTA</t>
  </si>
  <si>
    <t>LC-223M</t>
  </si>
  <si>
    <t>TUSZ YELLOW</t>
  </si>
  <si>
    <t>LC-223Y</t>
  </si>
  <si>
    <t>CANON</t>
  </si>
  <si>
    <t>PIXMA MG 6450</t>
  </si>
  <si>
    <t>CLI-551BK</t>
  </si>
  <si>
    <t>PGI-550XL</t>
  </si>
  <si>
    <t>CLI-551C</t>
  </si>
  <si>
    <t>CLI-551M</t>
  </si>
  <si>
    <t>CLI-551Y</t>
  </si>
  <si>
    <t>DELL</t>
  </si>
  <si>
    <t>2330(DN)</t>
  </si>
  <si>
    <t>PK941</t>
  </si>
  <si>
    <t>EPSON</t>
  </si>
  <si>
    <t>L300</t>
  </si>
  <si>
    <t>T6641</t>
  </si>
  <si>
    <t>STYLUS SX115</t>
  </si>
  <si>
    <t>T0711</t>
  </si>
  <si>
    <t>T0712</t>
  </si>
  <si>
    <t>T0713</t>
  </si>
  <si>
    <t>T0714</t>
  </si>
  <si>
    <t>HP</t>
  </si>
  <si>
    <t>LASERJET 1010/1012/1015 / 1018 / 1020 / 1022n</t>
  </si>
  <si>
    <t>Q2612A</t>
  </si>
  <si>
    <t>LASERJET P1005 / P1006</t>
  </si>
  <si>
    <t>CB435A</t>
  </si>
  <si>
    <t>LASERJET P1102 (W)</t>
  </si>
  <si>
    <t>CE285A</t>
  </si>
  <si>
    <t>LASERJET PRO MFP M26NW</t>
  </si>
  <si>
    <t>CF279A</t>
  </si>
  <si>
    <t>OFFICEJET 252 MOBILE / OFFICEJET 5575</t>
  </si>
  <si>
    <t>C2P10AE</t>
  </si>
  <si>
    <t>OFFICEJET PRO 6960</t>
  </si>
  <si>
    <t>T6M19AE</t>
  </si>
  <si>
    <t>T6M03AE</t>
  </si>
  <si>
    <t>T6M07AE</t>
  </si>
  <si>
    <t>T6M11AE</t>
  </si>
  <si>
    <t>KYOCERA</t>
  </si>
  <si>
    <t>ECOSYS P2235dn</t>
  </si>
  <si>
    <t>DK-1150</t>
  </si>
  <si>
    <t>TK-1150</t>
  </si>
  <si>
    <t>FS-1035MFP / M2035DN / M2535DN</t>
  </si>
  <si>
    <t>TK-1140</t>
  </si>
  <si>
    <t>FS-1041</t>
  </si>
  <si>
    <t>TK-1115</t>
  </si>
  <si>
    <t>FS-1061DN</t>
  </si>
  <si>
    <t>TK-1125</t>
  </si>
  <si>
    <t>FS-1120DN /  P2035D</t>
  </si>
  <si>
    <t>DK-150</t>
  </si>
  <si>
    <t>FS-1120DN / ECOSYS P2035D</t>
  </si>
  <si>
    <t>TK-160</t>
  </si>
  <si>
    <t>FS-1370DN</t>
  </si>
  <si>
    <t>TK-170</t>
  </si>
  <si>
    <t>FS-2100DN</t>
  </si>
  <si>
    <t>TK-3100</t>
  </si>
  <si>
    <t>P2035d</t>
  </si>
  <si>
    <t xml:space="preserve">KYOCERA </t>
  </si>
  <si>
    <t>P3045 DN</t>
  </si>
  <si>
    <t>TK-3160</t>
  </si>
  <si>
    <t>LEXMARK</t>
  </si>
  <si>
    <t>MS510DN</t>
  </si>
  <si>
    <t>50F2X00</t>
  </si>
  <si>
    <t>OKI</t>
  </si>
  <si>
    <t>B411DN</t>
  </si>
  <si>
    <t>44574302</t>
  </si>
  <si>
    <t>SAMSUNG</t>
  </si>
  <si>
    <t>ML-1640</t>
  </si>
  <si>
    <t>MLT-D1082S</t>
  </si>
  <si>
    <t>SCX-6555</t>
  </si>
  <si>
    <t>SCX-D6555A</t>
  </si>
  <si>
    <t>Producent</t>
  </si>
  <si>
    <t>model</t>
  </si>
  <si>
    <t>Urządzenie</t>
  </si>
  <si>
    <t>Ilość sztuk</t>
  </si>
  <si>
    <t>Oznaczenie
producenta</t>
  </si>
  <si>
    <t>Oferowane do dostawy</t>
  </si>
  <si>
    <t>Przedmiot
dostawy</t>
  </si>
  <si>
    <t>zamiennik</t>
  </si>
  <si>
    <t>Cena
netto</t>
  </si>
  <si>
    <t>SUMA:</t>
  </si>
  <si>
    <r>
      <t xml:space="preserve">Cena brutto
</t>
    </r>
    <r>
      <rPr>
        <b/>
        <sz val="8"/>
        <color theme="1"/>
        <rFont val="Czcionka tekstu podstawowego"/>
        <charset val="238"/>
      </rPr>
      <t>(kol.10 x 1,23)</t>
    </r>
  </si>
  <si>
    <r>
      <t xml:space="preserve">Wartość
</t>
    </r>
    <r>
      <rPr>
        <b/>
        <sz val="8"/>
        <color theme="1"/>
        <rFont val="Czcionka tekstu podstawowego"/>
        <charset val="238"/>
      </rPr>
      <t>(kol.7 x kol. 11)</t>
    </r>
  </si>
  <si>
    <t>Jed.
miary</t>
  </si>
  <si>
    <r>
      <t xml:space="preserve">Oznaczenie
producenta
</t>
    </r>
    <r>
      <rPr>
        <b/>
        <sz val="8"/>
        <color theme="1"/>
        <rFont val="Czcionka tekstu podstawowego"/>
        <charset val="238"/>
      </rPr>
      <t>(używane przez zamawiajacego)</t>
    </r>
  </si>
  <si>
    <t>orginalny</t>
  </si>
  <si>
    <t>Oferta na dostawę materiałów eksploatacyjnych do urządzeń drukujących ZADANIE nr 2 (załącznik do umowy)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</si>
</sst>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 applyProtection="1">
      <alignment horizontal="left" vertical="center"/>
      <protection locked="0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>
      <selection activeCell="N8" sqref="N8"/>
    </sheetView>
  </sheetViews>
  <sheetFormatPr defaultRowHeight="14.25"/>
  <cols>
    <col min="1" max="1" width="11.625" style="1" customWidth="1"/>
    <col min="2" max="2" width="26.25" style="1" bestFit="1" customWidth="1"/>
    <col min="3" max="3" width="15" style="1" bestFit="1" customWidth="1"/>
    <col min="4" max="4" width="10.25" style="4" customWidth="1"/>
    <col min="5" max="5" width="14.375" style="1" bestFit="1" customWidth="1"/>
    <col min="6" max="6" width="5.5" style="1" bestFit="1" customWidth="1"/>
    <col min="7" max="7" width="9" style="1"/>
    <col min="8" max="8" width="13.375" style="1" customWidth="1"/>
    <col min="9" max="9" width="12.125" style="1" customWidth="1"/>
    <col min="10" max="10" width="12.25" style="1" customWidth="1"/>
    <col min="11" max="11" width="12.125" style="1" customWidth="1"/>
    <col min="12" max="12" width="11.625" style="1" customWidth="1"/>
    <col min="13" max="16384" width="9" style="1"/>
  </cols>
  <sheetData>
    <row r="1" spans="1:12" ht="63.75" customHeight="1">
      <c r="A1" s="24" t="s">
        <v>105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8.5" customHeight="1">
      <c r="A2" s="25" t="s">
        <v>92</v>
      </c>
      <c r="B2" s="25"/>
      <c r="C2" s="25" t="s">
        <v>96</v>
      </c>
      <c r="D2" s="25" t="s">
        <v>0</v>
      </c>
      <c r="E2" s="25" t="s">
        <v>103</v>
      </c>
      <c r="F2" s="25" t="s">
        <v>102</v>
      </c>
      <c r="G2" s="25" t="s">
        <v>93</v>
      </c>
      <c r="H2" s="25" t="s">
        <v>95</v>
      </c>
      <c r="I2" s="25"/>
      <c r="J2" s="25"/>
      <c r="K2" s="25"/>
      <c r="L2" s="25"/>
    </row>
    <row r="3" spans="1:12" ht="30">
      <c r="A3" s="5" t="s">
        <v>90</v>
      </c>
      <c r="B3" s="5" t="s">
        <v>91</v>
      </c>
      <c r="C3" s="25"/>
      <c r="D3" s="25"/>
      <c r="E3" s="25"/>
      <c r="F3" s="25"/>
      <c r="G3" s="25"/>
      <c r="H3" s="5" t="s">
        <v>90</v>
      </c>
      <c r="I3" s="5" t="s">
        <v>94</v>
      </c>
      <c r="J3" s="5" t="s">
        <v>98</v>
      </c>
      <c r="K3" s="5" t="s">
        <v>100</v>
      </c>
      <c r="L3" s="5" t="s">
        <v>101</v>
      </c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 ht="15">
      <c r="A5" s="6" t="s">
        <v>1</v>
      </c>
      <c r="B5" s="17" t="s">
        <v>2</v>
      </c>
      <c r="C5" s="7" t="s">
        <v>3</v>
      </c>
      <c r="D5" s="8" t="s">
        <v>97</v>
      </c>
      <c r="E5" s="9" t="s">
        <v>4</v>
      </c>
      <c r="F5" s="10" t="s">
        <v>5</v>
      </c>
      <c r="G5" s="11">
        <v>10</v>
      </c>
      <c r="H5" s="21"/>
      <c r="I5" s="21"/>
      <c r="J5" s="22"/>
      <c r="K5" s="18">
        <f>J5*1.23</f>
        <v>0</v>
      </c>
      <c r="L5" s="19">
        <f>K5*G5</f>
        <v>0</v>
      </c>
    </row>
    <row r="6" spans="1:12" ht="15">
      <c r="A6" s="6" t="s">
        <v>1</v>
      </c>
      <c r="B6" s="17" t="s">
        <v>6</v>
      </c>
      <c r="C6" s="9" t="s">
        <v>7</v>
      </c>
      <c r="D6" s="8" t="s">
        <v>104</v>
      </c>
      <c r="E6" s="9" t="s">
        <v>8</v>
      </c>
      <c r="F6" s="10" t="s">
        <v>9</v>
      </c>
      <c r="G6" s="11">
        <v>2</v>
      </c>
      <c r="H6" s="21"/>
      <c r="I6" s="21"/>
      <c r="J6" s="22"/>
      <c r="K6" s="18">
        <f t="shared" ref="K6:K49" si="0">J6*1.23</f>
        <v>0</v>
      </c>
      <c r="L6" s="19">
        <f t="shared" ref="L6:L49" si="1">K6*G6</f>
        <v>0</v>
      </c>
    </row>
    <row r="7" spans="1:12" ht="15">
      <c r="A7" s="6" t="s">
        <v>1</v>
      </c>
      <c r="B7" s="17" t="s">
        <v>6</v>
      </c>
      <c r="C7" s="7" t="s">
        <v>10</v>
      </c>
      <c r="D7" s="8" t="s">
        <v>97</v>
      </c>
      <c r="E7" s="9" t="s">
        <v>11</v>
      </c>
      <c r="F7" s="10" t="s">
        <v>5</v>
      </c>
      <c r="G7" s="11">
        <v>6</v>
      </c>
      <c r="H7" s="21"/>
      <c r="I7" s="21"/>
      <c r="J7" s="22"/>
      <c r="K7" s="18">
        <f t="shared" si="0"/>
        <v>0</v>
      </c>
      <c r="L7" s="19">
        <f t="shared" si="1"/>
        <v>0</v>
      </c>
    </row>
    <row r="8" spans="1:12" ht="15">
      <c r="A8" s="6" t="s">
        <v>1</v>
      </c>
      <c r="B8" s="17" t="s">
        <v>12</v>
      </c>
      <c r="C8" s="7" t="s">
        <v>13</v>
      </c>
      <c r="D8" s="8" t="s">
        <v>97</v>
      </c>
      <c r="E8" s="9" t="s">
        <v>14</v>
      </c>
      <c r="F8" s="10" t="s">
        <v>9</v>
      </c>
      <c r="G8" s="11">
        <v>7</v>
      </c>
      <c r="H8" s="21"/>
      <c r="I8" s="21"/>
      <c r="J8" s="22"/>
      <c r="K8" s="18">
        <f t="shared" si="0"/>
        <v>0</v>
      </c>
      <c r="L8" s="19">
        <f t="shared" si="1"/>
        <v>0</v>
      </c>
    </row>
    <row r="9" spans="1:12" ht="15">
      <c r="A9" s="6" t="s">
        <v>1</v>
      </c>
      <c r="B9" s="17" t="s">
        <v>15</v>
      </c>
      <c r="C9" s="7" t="s">
        <v>3</v>
      </c>
      <c r="D9" s="8" t="s">
        <v>104</v>
      </c>
      <c r="E9" s="9" t="s">
        <v>16</v>
      </c>
      <c r="F9" s="10" t="s">
        <v>5</v>
      </c>
      <c r="G9" s="11">
        <v>2</v>
      </c>
      <c r="H9" s="21"/>
      <c r="I9" s="21"/>
      <c r="J9" s="22"/>
      <c r="K9" s="18">
        <f t="shared" si="0"/>
        <v>0</v>
      </c>
      <c r="L9" s="19">
        <f t="shared" ref="L9:L37" si="2">K9*G9</f>
        <v>0</v>
      </c>
    </row>
    <row r="10" spans="1:12" ht="15">
      <c r="A10" s="6" t="s">
        <v>1</v>
      </c>
      <c r="B10" s="17" t="s">
        <v>15</v>
      </c>
      <c r="C10" s="7" t="s">
        <v>17</v>
      </c>
      <c r="D10" s="8" t="s">
        <v>104</v>
      </c>
      <c r="E10" s="9" t="s">
        <v>18</v>
      </c>
      <c r="F10" s="10" t="s">
        <v>5</v>
      </c>
      <c r="G10" s="11">
        <v>2</v>
      </c>
      <c r="H10" s="21"/>
      <c r="I10" s="21"/>
      <c r="J10" s="22"/>
      <c r="K10" s="18">
        <f t="shared" si="0"/>
        <v>0</v>
      </c>
      <c r="L10" s="19">
        <f t="shared" si="2"/>
        <v>0</v>
      </c>
    </row>
    <row r="11" spans="1:12" ht="15">
      <c r="A11" s="6" t="s">
        <v>1</v>
      </c>
      <c r="B11" s="17" t="s">
        <v>15</v>
      </c>
      <c r="C11" s="7" t="s">
        <v>19</v>
      </c>
      <c r="D11" s="8" t="s">
        <v>104</v>
      </c>
      <c r="E11" s="9" t="s">
        <v>20</v>
      </c>
      <c r="F11" s="10" t="s">
        <v>5</v>
      </c>
      <c r="G11" s="11">
        <v>2</v>
      </c>
      <c r="H11" s="21"/>
      <c r="I11" s="21"/>
      <c r="J11" s="22"/>
      <c r="K11" s="18">
        <f t="shared" si="0"/>
        <v>0</v>
      </c>
      <c r="L11" s="19">
        <f t="shared" si="2"/>
        <v>0</v>
      </c>
    </row>
    <row r="12" spans="1:12" ht="15">
      <c r="A12" s="6" t="s">
        <v>1</v>
      </c>
      <c r="B12" s="17" t="s">
        <v>15</v>
      </c>
      <c r="C12" s="7" t="s">
        <v>21</v>
      </c>
      <c r="D12" s="8" t="s">
        <v>104</v>
      </c>
      <c r="E12" s="9" t="s">
        <v>22</v>
      </c>
      <c r="F12" s="10" t="s">
        <v>5</v>
      </c>
      <c r="G12" s="11">
        <v>2</v>
      </c>
      <c r="H12" s="21"/>
      <c r="I12" s="21"/>
      <c r="J12" s="22"/>
      <c r="K12" s="18">
        <f t="shared" si="0"/>
        <v>0</v>
      </c>
      <c r="L12" s="19">
        <f t="shared" si="2"/>
        <v>0</v>
      </c>
    </row>
    <row r="13" spans="1:12" ht="15">
      <c r="A13" s="6" t="s">
        <v>23</v>
      </c>
      <c r="B13" s="17" t="s">
        <v>24</v>
      </c>
      <c r="C13" s="7" t="s">
        <v>3</v>
      </c>
      <c r="D13" s="8" t="s">
        <v>104</v>
      </c>
      <c r="E13" s="9" t="s">
        <v>25</v>
      </c>
      <c r="F13" s="10" t="s">
        <v>5</v>
      </c>
      <c r="G13" s="11">
        <v>2</v>
      </c>
      <c r="H13" s="21"/>
      <c r="I13" s="21"/>
      <c r="J13" s="22"/>
      <c r="K13" s="18">
        <f t="shared" si="0"/>
        <v>0</v>
      </c>
      <c r="L13" s="19">
        <f t="shared" si="2"/>
        <v>0</v>
      </c>
    </row>
    <row r="14" spans="1:12" ht="15">
      <c r="A14" s="6" t="s">
        <v>23</v>
      </c>
      <c r="B14" s="17" t="s">
        <v>24</v>
      </c>
      <c r="C14" s="7" t="s">
        <v>3</v>
      </c>
      <c r="D14" s="8" t="s">
        <v>104</v>
      </c>
      <c r="E14" s="9" t="s">
        <v>26</v>
      </c>
      <c r="F14" s="10" t="s">
        <v>5</v>
      </c>
      <c r="G14" s="11">
        <v>4</v>
      </c>
      <c r="H14" s="21"/>
      <c r="I14" s="21"/>
      <c r="J14" s="22"/>
      <c r="K14" s="18">
        <f t="shared" si="0"/>
        <v>0</v>
      </c>
      <c r="L14" s="19">
        <f t="shared" si="2"/>
        <v>0</v>
      </c>
    </row>
    <row r="15" spans="1:12" ht="15">
      <c r="A15" s="6" t="s">
        <v>23</v>
      </c>
      <c r="B15" s="17" t="s">
        <v>24</v>
      </c>
      <c r="C15" s="7" t="s">
        <v>17</v>
      </c>
      <c r="D15" s="8" t="s">
        <v>104</v>
      </c>
      <c r="E15" s="9" t="s">
        <v>27</v>
      </c>
      <c r="F15" s="10" t="s">
        <v>5</v>
      </c>
      <c r="G15" s="11">
        <v>2</v>
      </c>
      <c r="H15" s="21"/>
      <c r="I15" s="21"/>
      <c r="J15" s="22"/>
      <c r="K15" s="18">
        <f t="shared" si="0"/>
        <v>0</v>
      </c>
      <c r="L15" s="19">
        <f t="shared" si="2"/>
        <v>0</v>
      </c>
    </row>
    <row r="16" spans="1:12" ht="15">
      <c r="A16" s="6" t="s">
        <v>23</v>
      </c>
      <c r="B16" s="17" t="s">
        <v>24</v>
      </c>
      <c r="C16" s="7" t="s">
        <v>19</v>
      </c>
      <c r="D16" s="8" t="s">
        <v>104</v>
      </c>
      <c r="E16" s="9" t="s">
        <v>28</v>
      </c>
      <c r="F16" s="10" t="s">
        <v>5</v>
      </c>
      <c r="G16" s="11">
        <v>2</v>
      </c>
      <c r="H16" s="21"/>
      <c r="I16" s="21"/>
      <c r="J16" s="22"/>
      <c r="K16" s="18">
        <f t="shared" si="0"/>
        <v>0</v>
      </c>
      <c r="L16" s="19">
        <f t="shared" si="2"/>
        <v>0</v>
      </c>
    </row>
    <row r="17" spans="1:12" ht="15">
      <c r="A17" s="6" t="s">
        <v>23</v>
      </c>
      <c r="B17" s="17" t="s">
        <v>24</v>
      </c>
      <c r="C17" s="7" t="s">
        <v>21</v>
      </c>
      <c r="D17" s="8" t="s">
        <v>104</v>
      </c>
      <c r="E17" s="9" t="s">
        <v>29</v>
      </c>
      <c r="F17" s="10" t="s">
        <v>5</v>
      </c>
      <c r="G17" s="11">
        <v>2</v>
      </c>
      <c r="H17" s="21"/>
      <c r="I17" s="21"/>
      <c r="J17" s="22"/>
      <c r="K17" s="18">
        <f t="shared" si="0"/>
        <v>0</v>
      </c>
      <c r="L17" s="19">
        <f t="shared" si="2"/>
        <v>0</v>
      </c>
    </row>
    <row r="18" spans="1:12" ht="15">
      <c r="A18" s="6" t="s">
        <v>30</v>
      </c>
      <c r="B18" s="17" t="s">
        <v>31</v>
      </c>
      <c r="C18" s="7" t="s">
        <v>10</v>
      </c>
      <c r="D18" s="8" t="s">
        <v>97</v>
      </c>
      <c r="E18" s="9" t="s">
        <v>32</v>
      </c>
      <c r="F18" s="10" t="s">
        <v>5</v>
      </c>
      <c r="G18" s="11">
        <v>7</v>
      </c>
      <c r="H18" s="21"/>
      <c r="I18" s="21"/>
      <c r="J18" s="22"/>
      <c r="K18" s="18">
        <f t="shared" si="0"/>
        <v>0</v>
      </c>
      <c r="L18" s="19">
        <f t="shared" si="2"/>
        <v>0</v>
      </c>
    </row>
    <row r="19" spans="1:12" ht="15">
      <c r="A19" s="6" t="s">
        <v>33</v>
      </c>
      <c r="B19" s="17" t="s">
        <v>34</v>
      </c>
      <c r="C19" s="7" t="s">
        <v>3</v>
      </c>
      <c r="D19" s="8" t="s">
        <v>104</v>
      </c>
      <c r="E19" s="9" t="s">
        <v>35</v>
      </c>
      <c r="F19" s="10" t="s">
        <v>5</v>
      </c>
      <c r="G19" s="11">
        <v>3</v>
      </c>
      <c r="H19" s="21"/>
      <c r="I19" s="21"/>
      <c r="J19" s="22"/>
      <c r="K19" s="18">
        <f t="shared" si="0"/>
        <v>0</v>
      </c>
      <c r="L19" s="19">
        <f t="shared" si="2"/>
        <v>0</v>
      </c>
    </row>
    <row r="20" spans="1:12" ht="15">
      <c r="A20" s="6" t="s">
        <v>33</v>
      </c>
      <c r="B20" s="17" t="s">
        <v>36</v>
      </c>
      <c r="C20" s="7" t="s">
        <v>3</v>
      </c>
      <c r="D20" s="8" t="s">
        <v>97</v>
      </c>
      <c r="E20" s="9" t="s">
        <v>37</v>
      </c>
      <c r="F20" s="10" t="s">
        <v>5</v>
      </c>
      <c r="G20" s="11">
        <v>1</v>
      </c>
      <c r="H20" s="21"/>
      <c r="I20" s="21"/>
      <c r="J20" s="22"/>
      <c r="K20" s="18">
        <f t="shared" si="0"/>
        <v>0</v>
      </c>
      <c r="L20" s="19">
        <f t="shared" si="2"/>
        <v>0</v>
      </c>
    </row>
    <row r="21" spans="1:12" ht="15">
      <c r="A21" s="6" t="s">
        <v>33</v>
      </c>
      <c r="B21" s="17" t="s">
        <v>36</v>
      </c>
      <c r="C21" s="7" t="s">
        <v>17</v>
      </c>
      <c r="D21" s="8" t="s">
        <v>97</v>
      </c>
      <c r="E21" s="9" t="s">
        <v>38</v>
      </c>
      <c r="F21" s="10" t="s">
        <v>5</v>
      </c>
      <c r="G21" s="11">
        <v>1</v>
      </c>
      <c r="H21" s="21"/>
      <c r="I21" s="21"/>
      <c r="J21" s="22"/>
      <c r="K21" s="18">
        <f t="shared" si="0"/>
        <v>0</v>
      </c>
      <c r="L21" s="19">
        <f t="shared" si="2"/>
        <v>0</v>
      </c>
    </row>
    <row r="22" spans="1:12" ht="15">
      <c r="A22" s="6" t="s">
        <v>33</v>
      </c>
      <c r="B22" s="17" t="s">
        <v>36</v>
      </c>
      <c r="C22" s="7" t="s">
        <v>19</v>
      </c>
      <c r="D22" s="8" t="s">
        <v>97</v>
      </c>
      <c r="E22" s="9" t="s">
        <v>39</v>
      </c>
      <c r="F22" s="10" t="s">
        <v>5</v>
      </c>
      <c r="G22" s="11">
        <v>1</v>
      </c>
      <c r="H22" s="21"/>
      <c r="I22" s="21"/>
      <c r="J22" s="22"/>
      <c r="K22" s="18">
        <f t="shared" si="0"/>
        <v>0</v>
      </c>
      <c r="L22" s="19">
        <f t="shared" si="2"/>
        <v>0</v>
      </c>
    </row>
    <row r="23" spans="1:12" ht="15">
      <c r="A23" s="6" t="s">
        <v>33</v>
      </c>
      <c r="B23" s="17" t="s">
        <v>36</v>
      </c>
      <c r="C23" s="7" t="s">
        <v>21</v>
      </c>
      <c r="D23" s="8" t="s">
        <v>97</v>
      </c>
      <c r="E23" s="9" t="s">
        <v>40</v>
      </c>
      <c r="F23" s="10" t="s">
        <v>5</v>
      </c>
      <c r="G23" s="11">
        <v>1</v>
      </c>
      <c r="H23" s="21"/>
      <c r="I23" s="21"/>
      <c r="J23" s="22"/>
      <c r="K23" s="18">
        <f t="shared" si="0"/>
        <v>0</v>
      </c>
      <c r="L23" s="19">
        <f t="shared" si="2"/>
        <v>0</v>
      </c>
    </row>
    <row r="24" spans="1:12" ht="24">
      <c r="A24" s="6" t="s">
        <v>41</v>
      </c>
      <c r="B24" s="17" t="s">
        <v>42</v>
      </c>
      <c r="C24" s="7" t="s">
        <v>10</v>
      </c>
      <c r="D24" s="8" t="s">
        <v>97</v>
      </c>
      <c r="E24" s="9" t="s">
        <v>43</v>
      </c>
      <c r="F24" s="10" t="s">
        <v>5</v>
      </c>
      <c r="G24" s="11">
        <v>200</v>
      </c>
      <c r="H24" s="21"/>
      <c r="I24" s="21"/>
      <c r="J24" s="22"/>
      <c r="K24" s="18">
        <f t="shared" si="0"/>
        <v>0</v>
      </c>
      <c r="L24" s="19">
        <f t="shared" si="2"/>
        <v>0</v>
      </c>
    </row>
    <row r="25" spans="1:12" ht="15">
      <c r="A25" s="6" t="s">
        <v>41</v>
      </c>
      <c r="B25" s="17" t="s">
        <v>44</v>
      </c>
      <c r="C25" s="7" t="s">
        <v>10</v>
      </c>
      <c r="D25" s="8" t="s">
        <v>97</v>
      </c>
      <c r="E25" s="9" t="s">
        <v>45</v>
      </c>
      <c r="F25" s="10" t="s">
        <v>5</v>
      </c>
      <c r="G25" s="11">
        <v>4</v>
      </c>
      <c r="H25" s="21"/>
      <c r="I25" s="21"/>
      <c r="J25" s="22"/>
      <c r="K25" s="18">
        <f t="shared" si="0"/>
        <v>0</v>
      </c>
      <c r="L25" s="19">
        <f t="shared" si="2"/>
        <v>0</v>
      </c>
    </row>
    <row r="26" spans="1:12" ht="15">
      <c r="A26" s="6" t="s">
        <v>41</v>
      </c>
      <c r="B26" s="17" t="s">
        <v>46</v>
      </c>
      <c r="C26" s="7" t="s">
        <v>10</v>
      </c>
      <c r="D26" s="8" t="s">
        <v>97</v>
      </c>
      <c r="E26" s="9" t="s">
        <v>47</v>
      </c>
      <c r="F26" s="10" t="s">
        <v>5</v>
      </c>
      <c r="G26" s="11">
        <v>40</v>
      </c>
      <c r="H26" s="21"/>
      <c r="I26" s="21"/>
      <c r="J26" s="22"/>
      <c r="K26" s="18">
        <f t="shared" si="0"/>
        <v>0</v>
      </c>
      <c r="L26" s="19">
        <f t="shared" si="2"/>
        <v>0</v>
      </c>
    </row>
    <row r="27" spans="1:12" ht="15">
      <c r="A27" s="6" t="s">
        <v>41</v>
      </c>
      <c r="B27" s="17" t="s">
        <v>48</v>
      </c>
      <c r="C27" s="7" t="s">
        <v>10</v>
      </c>
      <c r="D27" s="8" t="s">
        <v>104</v>
      </c>
      <c r="E27" s="9" t="s">
        <v>49</v>
      </c>
      <c r="F27" s="10" t="s">
        <v>5</v>
      </c>
      <c r="G27" s="11">
        <v>3</v>
      </c>
      <c r="H27" s="21"/>
      <c r="I27" s="21"/>
      <c r="J27" s="22"/>
      <c r="K27" s="18">
        <f t="shared" si="0"/>
        <v>0</v>
      </c>
      <c r="L27" s="19">
        <f t="shared" si="2"/>
        <v>0</v>
      </c>
    </row>
    <row r="28" spans="1:12" ht="24">
      <c r="A28" s="6" t="s">
        <v>41</v>
      </c>
      <c r="B28" s="17" t="s">
        <v>50</v>
      </c>
      <c r="C28" s="7" t="s">
        <v>3</v>
      </c>
      <c r="D28" s="8" t="s">
        <v>97</v>
      </c>
      <c r="E28" s="9" t="s">
        <v>51</v>
      </c>
      <c r="F28" s="10" t="s">
        <v>5</v>
      </c>
      <c r="G28" s="11">
        <v>1</v>
      </c>
      <c r="H28" s="21"/>
      <c r="I28" s="21"/>
      <c r="J28" s="22"/>
      <c r="K28" s="18">
        <f t="shared" si="0"/>
        <v>0</v>
      </c>
      <c r="L28" s="19">
        <f t="shared" si="2"/>
        <v>0</v>
      </c>
    </row>
    <row r="29" spans="1:12" ht="15">
      <c r="A29" s="6" t="s">
        <v>41</v>
      </c>
      <c r="B29" s="17" t="s">
        <v>52</v>
      </c>
      <c r="C29" s="7" t="s">
        <v>3</v>
      </c>
      <c r="D29" s="8" t="s">
        <v>104</v>
      </c>
      <c r="E29" s="9" t="s">
        <v>53</v>
      </c>
      <c r="F29" s="10" t="s">
        <v>5</v>
      </c>
      <c r="G29" s="11">
        <v>9</v>
      </c>
      <c r="H29" s="21"/>
      <c r="I29" s="21"/>
      <c r="J29" s="22"/>
      <c r="K29" s="18">
        <f t="shared" si="0"/>
        <v>0</v>
      </c>
      <c r="L29" s="19">
        <f t="shared" si="2"/>
        <v>0</v>
      </c>
    </row>
    <row r="30" spans="1:12" ht="15">
      <c r="A30" s="6" t="s">
        <v>41</v>
      </c>
      <c r="B30" s="17" t="s">
        <v>52</v>
      </c>
      <c r="C30" s="7" t="s">
        <v>17</v>
      </c>
      <c r="D30" s="8" t="s">
        <v>104</v>
      </c>
      <c r="E30" s="9" t="s">
        <v>54</v>
      </c>
      <c r="F30" s="10" t="s">
        <v>5</v>
      </c>
      <c r="G30" s="11">
        <v>9</v>
      </c>
      <c r="H30" s="21"/>
      <c r="I30" s="21"/>
      <c r="J30" s="22"/>
      <c r="K30" s="18">
        <f t="shared" si="0"/>
        <v>0</v>
      </c>
      <c r="L30" s="19">
        <f t="shared" si="2"/>
        <v>0</v>
      </c>
    </row>
    <row r="31" spans="1:12" ht="15">
      <c r="A31" s="6" t="s">
        <v>41</v>
      </c>
      <c r="B31" s="17" t="s">
        <v>52</v>
      </c>
      <c r="C31" s="7" t="s">
        <v>19</v>
      </c>
      <c r="D31" s="8" t="s">
        <v>104</v>
      </c>
      <c r="E31" s="9" t="s">
        <v>55</v>
      </c>
      <c r="F31" s="10" t="s">
        <v>5</v>
      </c>
      <c r="G31" s="11">
        <v>9</v>
      </c>
      <c r="H31" s="21"/>
      <c r="I31" s="21"/>
      <c r="J31" s="22"/>
      <c r="K31" s="18">
        <f t="shared" si="0"/>
        <v>0</v>
      </c>
      <c r="L31" s="19">
        <f t="shared" si="2"/>
        <v>0</v>
      </c>
    </row>
    <row r="32" spans="1:12" ht="15">
      <c r="A32" s="6" t="s">
        <v>41</v>
      </c>
      <c r="B32" s="17" t="s">
        <v>52</v>
      </c>
      <c r="C32" s="7" t="s">
        <v>21</v>
      </c>
      <c r="D32" s="8" t="s">
        <v>104</v>
      </c>
      <c r="E32" s="9" t="s">
        <v>56</v>
      </c>
      <c r="F32" s="10" t="s">
        <v>5</v>
      </c>
      <c r="G32" s="11">
        <v>9</v>
      </c>
      <c r="H32" s="21"/>
      <c r="I32" s="21"/>
      <c r="J32" s="22"/>
      <c r="K32" s="18">
        <f t="shared" si="0"/>
        <v>0</v>
      </c>
      <c r="L32" s="19">
        <f t="shared" si="2"/>
        <v>0</v>
      </c>
    </row>
    <row r="33" spans="1:12" ht="15">
      <c r="A33" s="6" t="s">
        <v>57</v>
      </c>
      <c r="B33" s="17" t="s">
        <v>58</v>
      </c>
      <c r="C33" s="7" t="s">
        <v>7</v>
      </c>
      <c r="D33" s="8" t="s">
        <v>104</v>
      </c>
      <c r="E33" s="9" t="s">
        <v>59</v>
      </c>
      <c r="F33" s="10" t="s">
        <v>5</v>
      </c>
      <c r="G33" s="11">
        <v>2</v>
      </c>
      <c r="H33" s="21"/>
      <c r="I33" s="21"/>
      <c r="J33" s="22"/>
      <c r="K33" s="18">
        <f t="shared" si="0"/>
        <v>0</v>
      </c>
      <c r="L33" s="19">
        <f t="shared" si="2"/>
        <v>0</v>
      </c>
    </row>
    <row r="34" spans="1:12" ht="15">
      <c r="A34" s="6" t="s">
        <v>57</v>
      </c>
      <c r="B34" s="17" t="s">
        <v>58</v>
      </c>
      <c r="C34" s="7" t="s">
        <v>10</v>
      </c>
      <c r="D34" s="8" t="s">
        <v>104</v>
      </c>
      <c r="E34" s="9" t="s">
        <v>60</v>
      </c>
      <c r="F34" s="10" t="s">
        <v>5</v>
      </c>
      <c r="G34" s="11">
        <v>10</v>
      </c>
      <c r="H34" s="21"/>
      <c r="I34" s="21"/>
      <c r="J34" s="22"/>
      <c r="K34" s="18">
        <f t="shared" si="0"/>
        <v>0</v>
      </c>
      <c r="L34" s="19">
        <f t="shared" si="2"/>
        <v>0</v>
      </c>
    </row>
    <row r="35" spans="1:12" ht="15">
      <c r="A35" s="6" t="s">
        <v>57</v>
      </c>
      <c r="B35" s="17" t="s">
        <v>61</v>
      </c>
      <c r="C35" s="7" t="s">
        <v>10</v>
      </c>
      <c r="D35" s="8" t="s">
        <v>97</v>
      </c>
      <c r="E35" s="9" t="s">
        <v>62</v>
      </c>
      <c r="F35" s="10" t="s">
        <v>5</v>
      </c>
      <c r="G35" s="11">
        <v>15</v>
      </c>
      <c r="H35" s="21"/>
      <c r="I35" s="21"/>
      <c r="J35" s="22"/>
      <c r="K35" s="18">
        <f t="shared" si="0"/>
        <v>0</v>
      </c>
      <c r="L35" s="19">
        <f t="shared" si="2"/>
        <v>0</v>
      </c>
    </row>
    <row r="36" spans="1:12" ht="15">
      <c r="A36" s="12" t="s">
        <v>57</v>
      </c>
      <c r="B36" s="23" t="s">
        <v>61</v>
      </c>
      <c r="C36" s="13" t="s">
        <v>13</v>
      </c>
      <c r="D36" s="14" t="s">
        <v>104</v>
      </c>
      <c r="E36" s="15" t="s">
        <v>62</v>
      </c>
      <c r="F36" s="16" t="s">
        <v>9</v>
      </c>
      <c r="G36" s="11">
        <v>2</v>
      </c>
      <c r="H36" s="21"/>
      <c r="I36" s="21"/>
      <c r="J36" s="22"/>
      <c r="K36" s="18">
        <f t="shared" si="0"/>
        <v>0</v>
      </c>
      <c r="L36" s="19">
        <f t="shared" si="2"/>
        <v>0</v>
      </c>
    </row>
    <row r="37" spans="1:12" ht="15">
      <c r="A37" s="12" t="s">
        <v>57</v>
      </c>
      <c r="B37" s="23" t="s">
        <v>63</v>
      </c>
      <c r="C37" s="13" t="s">
        <v>10</v>
      </c>
      <c r="D37" s="14" t="s">
        <v>97</v>
      </c>
      <c r="E37" s="15" t="s">
        <v>64</v>
      </c>
      <c r="F37" s="16" t="s">
        <v>5</v>
      </c>
      <c r="G37" s="11">
        <v>3</v>
      </c>
      <c r="H37" s="21"/>
      <c r="I37" s="21"/>
      <c r="J37" s="22"/>
      <c r="K37" s="18">
        <f t="shared" si="0"/>
        <v>0</v>
      </c>
      <c r="L37" s="19">
        <f t="shared" si="2"/>
        <v>0</v>
      </c>
    </row>
    <row r="38" spans="1:12" ht="15">
      <c r="A38" s="12" t="s">
        <v>57</v>
      </c>
      <c r="B38" s="23" t="s">
        <v>65</v>
      </c>
      <c r="C38" s="13" t="s">
        <v>10</v>
      </c>
      <c r="D38" s="14" t="s">
        <v>97</v>
      </c>
      <c r="E38" s="15" t="s">
        <v>66</v>
      </c>
      <c r="F38" s="16" t="s">
        <v>5</v>
      </c>
      <c r="G38" s="11">
        <v>50</v>
      </c>
      <c r="H38" s="21"/>
      <c r="I38" s="21"/>
      <c r="J38" s="22"/>
      <c r="K38" s="18">
        <f t="shared" si="0"/>
        <v>0</v>
      </c>
      <c r="L38" s="19">
        <f t="shared" si="1"/>
        <v>0</v>
      </c>
    </row>
    <row r="39" spans="1:12" ht="15">
      <c r="A39" s="12" t="s">
        <v>57</v>
      </c>
      <c r="B39" s="23" t="s">
        <v>67</v>
      </c>
      <c r="C39" s="13" t="s">
        <v>7</v>
      </c>
      <c r="D39" s="14" t="s">
        <v>104</v>
      </c>
      <c r="E39" s="15" t="s">
        <v>68</v>
      </c>
      <c r="F39" s="16" t="s">
        <v>9</v>
      </c>
      <c r="G39" s="11">
        <v>2</v>
      </c>
      <c r="H39" s="21"/>
      <c r="I39" s="21"/>
      <c r="J39" s="22"/>
      <c r="K39" s="18">
        <f t="shared" si="0"/>
        <v>0</v>
      </c>
      <c r="L39" s="19">
        <f t="shared" si="1"/>
        <v>0</v>
      </c>
    </row>
    <row r="40" spans="1:12" ht="15">
      <c r="A40" s="6" t="s">
        <v>57</v>
      </c>
      <c r="B40" s="17" t="s">
        <v>69</v>
      </c>
      <c r="C40" s="7" t="s">
        <v>10</v>
      </c>
      <c r="D40" s="8" t="s">
        <v>97</v>
      </c>
      <c r="E40" s="9" t="s">
        <v>70</v>
      </c>
      <c r="F40" s="10" t="s">
        <v>5</v>
      </c>
      <c r="G40" s="11">
        <v>150</v>
      </c>
      <c r="H40" s="21"/>
      <c r="I40" s="21"/>
      <c r="J40" s="22"/>
      <c r="K40" s="18">
        <f t="shared" si="0"/>
        <v>0</v>
      </c>
      <c r="L40" s="19">
        <f t="shared" si="1"/>
        <v>0</v>
      </c>
    </row>
    <row r="41" spans="1:12" ht="15">
      <c r="A41" s="6" t="s">
        <v>57</v>
      </c>
      <c r="B41" s="17" t="s">
        <v>71</v>
      </c>
      <c r="C41" s="7" t="s">
        <v>10</v>
      </c>
      <c r="D41" s="8" t="s">
        <v>97</v>
      </c>
      <c r="E41" s="9" t="s">
        <v>72</v>
      </c>
      <c r="F41" s="10" t="s">
        <v>5</v>
      </c>
      <c r="G41" s="11">
        <v>2</v>
      </c>
      <c r="H41" s="21"/>
      <c r="I41" s="21"/>
      <c r="J41" s="22"/>
      <c r="K41" s="18">
        <f t="shared" si="0"/>
        <v>0</v>
      </c>
      <c r="L41" s="19">
        <f t="shared" si="1"/>
        <v>0</v>
      </c>
    </row>
    <row r="42" spans="1:12" ht="15">
      <c r="A42" s="6" t="s">
        <v>57</v>
      </c>
      <c r="B42" s="17" t="s">
        <v>73</v>
      </c>
      <c r="C42" s="7" t="s">
        <v>10</v>
      </c>
      <c r="D42" s="8" t="s">
        <v>97</v>
      </c>
      <c r="E42" s="9" t="s">
        <v>74</v>
      </c>
      <c r="F42" s="10" t="s">
        <v>5</v>
      </c>
      <c r="G42" s="11">
        <v>2</v>
      </c>
      <c r="H42" s="21"/>
      <c r="I42" s="21"/>
      <c r="J42" s="22"/>
      <c r="K42" s="18">
        <f t="shared" si="0"/>
        <v>0</v>
      </c>
      <c r="L42" s="19">
        <f t="shared" si="1"/>
        <v>0</v>
      </c>
    </row>
    <row r="43" spans="1:12" ht="15">
      <c r="A43" s="12" t="s">
        <v>57</v>
      </c>
      <c r="B43" s="17" t="s">
        <v>75</v>
      </c>
      <c r="C43" s="13" t="s">
        <v>10</v>
      </c>
      <c r="D43" s="14" t="s">
        <v>104</v>
      </c>
      <c r="E43" s="15" t="s">
        <v>70</v>
      </c>
      <c r="F43" s="16" t="s">
        <v>9</v>
      </c>
      <c r="G43" s="11">
        <v>6</v>
      </c>
      <c r="H43" s="21"/>
      <c r="I43" s="21"/>
      <c r="J43" s="22"/>
      <c r="K43" s="18">
        <f t="shared" si="0"/>
        <v>0</v>
      </c>
      <c r="L43" s="19">
        <f t="shared" si="1"/>
        <v>0</v>
      </c>
    </row>
    <row r="44" spans="1:12" ht="15">
      <c r="A44" s="6" t="s">
        <v>76</v>
      </c>
      <c r="B44" s="17" t="s">
        <v>77</v>
      </c>
      <c r="C44" s="7" t="s">
        <v>13</v>
      </c>
      <c r="D44" s="8" t="s">
        <v>104</v>
      </c>
      <c r="E44" s="9" t="s">
        <v>78</v>
      </c>
      <c r="F44" s="10" t="s">
        <v>9</v>
      </c>
      <c r="G44" s="11">
        <v>15</v>
      </c>
      <c r="H44" s="21"/>
      <c r="I44" s="21"/>
      <c r="J44" s="22"/>
      <c r="K44" s="18">
        <f t="shared" si="0"/>
        <v>0</v>
      </c>
      <c r="L44" s="19">
        <f t="shared" si="1"/>
        <v>0</v>
      </c>
    </row>
    <row r="45" spans="1:12" ht="15">
      <c r="A45" s="6" t="s">
        <v>79</v>
      </c>
      <c r="B45" s="17" t="s">
        <v>80</v>
      </c>
      <c r="C45" s="7" t="s">
        <v>10</v>
      </c>
      <c r="D45" s="8" t="s">
        <v>104</v>
      </c>
      <c r="E45" s="9" t="s">
        <v>81</v>
      </c>
      <c r="F45" s="10" t="s">
        <v>5</v>
      </c>
      <c r="G45" s="11">
        <v>1</v>
      </c>
      <c r="H45" s="21"/>
      <c r="I45" s="21"/>
      <c r="J45" s="22"/>
      <c r="K45" s="18">
        <f t="shared" si="0"/>
        <v>0</v>
      </c>
      <c r="L45" s="19">
        <f t="shared" si="1"/>
        <v>0</v>
      </c>
    </row>
    <row r="46" spans="1:12" ht="15">
      <c r="A46" s="6" t="s">
        <v>79</v>
      </c>
      <c r="B46" s="17" t="s">
        <v>80</v>
      </c>
      <c r="C46" s="7" t="s">
        <v>10</v>
      </c>
      <c r="D46" s="8" t="s">
        <v>97</v>
      </c>
      <c r="E46" s="9" t="s">
        <v>81</v>
      </c>
      <c r="F46" s="10" t="s">
        <v>5</v>
      </c>
      <c r="G46" s="11">
        <v>1</v>
      </c>
      <c r="H46" s="21"/>
      <c r="I46" s="21"/>
      <c r="J46" s="22"/>
      <c r="K46" s="18">
        <f t="shared" si="0"/>
        <v>0</v>
      </c>
      <c r="L46" s="19">
        <f t="shared" si="1"/>
        <v>0</v>
      </c>
    </row>
    <row r="47" spans="1:12" ht="15">
      <c r="A47" s="12" t="s">
        <v>82</v>
      </c>
      <c r="B47" s="23" t="s">
        <v>83</v>
      </c>
      <c r="C47" s="13" t="s">
        <v>7</v>
      </c>
      <c r="D47" s="14" t="s">
        <v>104</v>
      </c>
      <c r="E47" s="15" t="s">
        <v>84</v>
      </c>
      <c r="F47" s="16" t="s">
        <v>5</v>
      </c>
      <c r="G47" s="11">
        <v>4</v>
      </c>
      <c r="H47" s="21"/>
      <c r="I47" s="21"/>
      <c r="J47" s="22"/>
      <c r="K47" s="18">
        <f t="shared" si="0"/>
        <v>0</v>
      </c>
      <c r="L47" s="19">
        <f t="shared" si="1"/>
        <v>0</v>
      </c>
    </row>
    <row r="48" spans="1:12" ht="15">
      <c r="A48" s="12" t="s">
        <v>85</v>
      </c>
      <c r="B48" s="23" t="s">
        <v>86</v>
      </c>
      <c r="C48" s="13" t="s">
        <v>10</v>
      </c>
      <c r="D48" s="14" t="s">
        <v>97</v>
      </c>
      <c r="E48" s="15" t="s">
        <v>87</v>
      </c>
      <c r="F48" s="16" t="s">
        <v>5</v>
      </c>
      <c r="G48" s="11">
        <v>4</v>
      </c>
      <c r="H48" s="21"/>
      <c r="I48" s="21"/>
      <c r="J48" s="22"/>
      <c r="K48" s="18">
        <f t="shared" si="0"/>
        <v>0</v>
      </c>
      <c r="L48" s="19">
        <f t="shared" si="1"/>
        <v>0</v>
      </c>
    </row>
    <row r="49" spans="1:12" ht="15">
      <c r="A49" s="12" t="s">
        <v>85</v>
      </c>
      <c r="B49" s="23" t="s">
        <v>88</v>
      </c>
      <c r="C49" s="13" t="s">
        <v>10</v>
      </c>
      <c r="D49" s="14" t="s">
        <v>104</v>
      </c>
      <c r="E49" s="15" t="s">
        <v>89</v>
      </c>
      <c r="F49" s="16" t="s">
        <v>5</v>
      </c>
      <c r="G49" s="11">
        <v>1</v>
      </c>
      <c r="H49" s="21"/>
      <c r="I49" s="21"/>
      <c r="J49" s="22"/>
      <c r="K49" s="18">
        <f t="shared" si="0"/>
        <v>0</v>
      </c>
      <c r="L49" s="19">
        <f t="shared" si="1"/>
        <v>0</v>
      </c>
    </row>
    <row r="50" spans="1:12" ht="26.25" customHeight="1">
      <c r="K50" s="2" t="s">
        <v>99</v>
      </c>
      <c r="L50" s="20">
        <f>SUM(L5:L49)</f>
        <v>0</v>
      </c>
    </row>
  </sheetData>
  <sheetProtection sheet="1" objects="1" scenarios="1" formatCells="0" formatColumns="0" formatRows="0" autoFilter="0"/>
  <mergeCells count="8">
    <mergeCell ref="A1:L1"/>
    <mergeCell ref="A2:B2"/>
    <mergeCell ref="C2:C3"/>
    <mergeCell ref="D2:D3"/>
    <mergeCell ref="E2:E3"/>
    <mergeCell ref="F2:F3"/>
    <mergeCell ref="G2:G3"/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 KPP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Gwizdek Tomasz</dc:creator>
  <cp:lastModifiedBy>Gwizdek Tomasz</cp:lastModifiedBy>
  <cp:lastPrinted>2019-02-02T07:17:03Z</cp:lastPrinted>
  <dcterms:created xsi:type="dcterms:W3CDTF">2019-01-26T13:17:12Z</dcterms:created>
  <dcterms:modified xsi:type="dcterms:W3CDTF">2019-02-03T12:00:52Z</dcterms:modified>
</cp:coreProperties>
</file>