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21 BIEL DCZP 2023 P - bielizna szpitalna\"/>
    </mc:Choice>
  </mc:AlternateContent>
  <xr:revisionPtr revIDLastSave="0" documentId="13_ncr:1_{7C4BFDFE-518A-41E5-8360-9ECDD5B27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1" r:id="rId1"/>
    <sheet name="Zadanie 2" sheetId="2" r:id="rId2"/>
    <sheet name="Zadanie 3 " sheetId="7" r:id="rId3"/>
    <sheet name="Zadanie 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7" l="1"/>
  <c r="G10" i="7"/>
  <c r="H9" i="7"/>
  <c r="H11" i="7" s="1"/>
  <c r="G9" i="7"/>
  <c r="I9" i="7" l="1"/>
  <c r="I10" i="7"/>
  <c r="J10" i="7" s="1"/>
  <c r="G9" i="5"/>
  <c r="H9" i="5"/>
  <c r="I9" i="5" s="1"/>
  <c r="G10" i="2"/>
  <c r="H10" i="2"/>
  <c r="I10" i="2" s="1"/>
  <c r="G11" i="2"/>
  <c r="H11" i="2"/>
  <c r="I11" i="2" s="1"/>
  <c r="G12" i="2"/>
  <c r="H12" i="2"/>
  <c r="I12" i="2" s="1"/>
  <c r="H9" i="2"/>
  <c r="G9" i="2"/>
  <c r="J9" i="7" l="1"/>
  <c r="J11" i="7" s="1"/>
  <c r="I11" i="7"/>
  <c r="H10" i="5"/>
  <c r="I10" i="5"/>
  <c r="J9" i="5"/>
  <c r="H13" i="2"/>
  <c r="I9" i="2"/>
  <c r="J9" i="2" s="1"/>
  <c r="J12" i="2"/>
  <c r="J11" i="2"/>
  <c r="J10" i="2"/>
  <c r="G9" i="1"/>
  <c r="H9" i="1"/>
  <c r="G10" i="1"/>
  <c r="H10" i="1"/>
  <c r="I10" i="1" s="1"/>
  <c r="J10" i="1" s="1"/>
  <c r="H8" i="1"/>
  <c r="G8" i="1"/>
  <c r="I9" i="1" l="1"/>
  <c r="H11" i="1"/>
  <c r="J10" i="5"/>
  <c r="I13" i="2"/>
  <c r="J13" i="2"/>
  <c r="I8" i="1"/>
  <c r="J8" i="1" s="1"/>
  <c r="J9" i="1" l="1"/>
  <c r="J11" i="1" s="1"/>
  <c r="I11" i="1"/>
</calcChain>
</file>

<file path=xl/sharedStrings.xml><?xml version="1.0" encoding="utf-8"?>
<sst xmlns="http://schemas.openxmlformats.org/spreadsheetml/2006/main" count="100" uniqueCount="43">
  <si>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</si>
  <si>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</si>
  <si>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</si>
  <si>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</si>
  <si>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</si>
  <si>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</si>
  <si>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</si>
  <si>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</si>
  <si>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</si>
  <si>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</si>
  <si>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RAZEM</t>
  </si>
  <si>
    <t>Razem</t>
  </si>
  <si>
    <t>Nazwa i adres Wykonawcy……………………………..</t>
  </si>
  <si>
    <t>Formularz cenowy</t>
  </si>
  <si>
    <t>Załącznik nr 2.2</t>
  </si>
  <si>
    <t>Zadanie nr 3</t>
  </si>
  <si>
    <t>Załącznik nr 2.1</t>
  </si>
  <si>
    <t xml:space="preserve">Zadanie nr 1 </t>
  </si>
  <si>
    <t xml:space="preserve">Zadanie nr 2 </t>
  </si>
  <si>
    <t>…………………………………………………………………………
(data i podpis Wykonawcy)</t>
  </si>
  <si>
    <t xml:space="preserve">(data i podpis Wykonawcy) </t>
  </si>
  <si>
    <t>………………………………………….</t>
  </si>
  <si>
    <t>Nazwa i adres Wykonawcy  ……………………………..</t>
  </si>
  <si>
    <t xml:space="preserve"> Szacunkowa wielkość Zamówienia od dnia podpisania umowy do 31.12.2023r.</t>
  </si>
  <si>
    <t>Nr sprawy: 21/BIEL/DCZP/2023/P</t>
  </si>
  <si>
    <t xml:space="preserve"> Szacunkowa wielkość Zamówienia od dnia podpisania umowy do 31.12.2023r. </t>
  </si>
  <si>
    <r>
      <rPr>
        <b/>
        <sz val="10"/>
        <rFont val="Calibri"/>
        <family val="2"/>
        <charset val="238"/>
        <scheme val="minor"/>
      </rPr>
      <t>Piżama damska -bluza + spodnie</t>
    </r>
    <r>
      <rPr>
        <sz val="10"/>
        <rFont val="Calibri"/>
        <family val="2"/>
        <charset val="238"/>
        <scheme val="minor"/>
      </rPr>
      <t xml:space="preserve"> (bawełna min. 48%), wkładana przez głowę, z długim rękawem, spodnie na gumce, nogawki proste, rozm. S - XXL); temperatura prania min.60°C;  tkanina odporna na środki dezynfekcyjne oraz wielokrotne pranie (min. 200 cykli prania)</t>
    </r>
  </si>
  <si>
    <t>* Oświadczamy, że w cenie oferty uwzględniliśmy wszystkie elementy cenotwórcze wynikajace z zakresu i sposobu realizacji przedmiotu zamówienia.</t>
  </si>
  <si>
    <t>* Do każdej pozycji przedmiotu zamówienia należy dołączyć karty charakterystyki potwierdzające parametry oraz instrukcję użytkowania</t>
  </si>
  <si>
    <t xml:space="preserve"> *Oświadczamy, że w cenie oferty uwzględniliśmy wszystkie elementy cenotwórcze wynikajace z zakresu i sposobu realizacji przedmiotu zamówienia.</t>
  </si>
  <si>
    <t>*Oświadczamy, że w cenie oferty uwzględniliśmy wszystkie elementy cenotwórcze wynikajace z zakresu i sposobu realizacji przedmiotu zamówienia.</t>
  </si>
  <si>
    <t>Zadanie nr 4</t>
  </si>
  <si>
    <r>
      <rPr>
        <b/>
        <sz val="8"/>
        <rFont val="Calibri"/>
        <family val="2"/>
        <charset val="238"/>
        <scheme val="minor"/>
      </rPr>
      <t>Materac szpitalny wraz z pokrowcem</t>
    </r>
    <r>
      <rPr>
        <sz val="8"/>
        <rFont val="Calibri"/>
        <family val="2"/>
        <charset val="238"/>
        <scheme val="minor"/>
      </rPr>
      <t xml:space="preserve">, wymiary 90cmx200 cm: </t>
    </r>
    <r>
      <rPr>
        <b/>
        <sz val="8"/>
        <rFont val="Calibri"/>
        <family val="2"/>
        <charset val="238"/>
        <scheme val="minor"/>
      </rPr>
      <t>certyfikowany wyrób medyczny.</t>
    </r>
    <r>
      <rPr>
        <sz val="8"/>
        <rFont val="Calibri"/>
        <family val="2"/>
        <charset val="238"/>
        <scheme val="minor"/>
      </rPr>
      <t xml:space="preserve"> Materac musi posiadać specjalne nacięcia  typu ,,gofer". Wykonany z pianki: N2538. Sprężystość pianki poliuretanowej  musi  zapewniać podczas leżenia i zmiany pozycji równomierne rozłożenie ciężaru ciała oraz zachowanie naturalnych krzywizn kręgosłupa.  </t>
    </r>
    <r>
      <rPr>
        <b/>
        <sz val="8"/>
        <rFont val="Calibri"/>
        <family val="2"/>
        <charset val="238"/>
        <scheme val="minor"/>
      </rPr>
      <t>Pokrowiec</t>
    </r>
    <r>
      <rPr>
        <sz val="8"/>
        <rFont val="Calibri"/>
        <family val="2"/>
        <charset val="238"/>
        <scheme val="minor"/>
      </rPr>
      <t xml:space="preserve"> z tkaniny nieprzemakalnej zmywalnej, paroprzepuszczalnej (skład poliester i poliuretan). Materiał pokrowca: trudnopalny, posiadający certyfikat na test „tlącego papierosa i płomień zapałki; temperatura prania 90 st.C; dezynfekcja parą wodną;
sterylizacja parowa w temperaturze min.120 st.C; paroprzepuszczalność: ≥ 0,2 Bar. Pokrowiec zdejmowany, posiadający zamek błyskawiczny. Parametry tkaniny:
masa powierzchniowa min: 180 [g/m²]                                            </t>
    </r>
  </si>
  <si>
    <r>
      <rPr>
        <b/>
        <sz val="10"/>
        <rFont val="Calibri"/>
        <family val="2"/>
        <charset val="238"/>
        <scheme val="minor"/>
      </rPr>
      <t xml:space="preserve">Piżama męska - bluza + spodnie </t>
    </r>
    <r>
      <rPr>
        <sz val="10"/>
        <rFont val="Calibri"/>
        <family val="2"/>
        <charset val="238"/>
        <scheme val="minor"/>
      </rPr>
      <t>(bawełna min. 48%), wkładana przez głowę, z długim rękawem, spodnie na gumce, nogawki proste, rozm. M - XXL; temperatura prania min. 60°C;  tkanina odporna na środki dezynfekcyjne oraz wielokrotne pranie (min. 200 cykli)</t>
    </r>
  </si>
  <si>
    <r>
      <rPr>
        <b/>
        <sz val="10"/>
        <rFont val="Calibri"/>
        <family val="2"/>
        <charset val="238"/>
        <scheme val="minor"/>
      </rPr>
      <t xml:space="preserve">Koszula nocna  </t>
    </r>
    <r>
      <rPr>
        <sz val="10"/>
        <rFont val="Calibri"/>
        <family val="2"/>
        <charset val="238"/>
        <scheme val="minor"/>
      </rPr>
      <t>(bawełna min. 48%), wkładana przez głowę,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 długim rękawem, różne rozmiary, rozm. S-XXL; temperatura prania min. 60°C;  tkanina odporna na środki dezynfekcyjne oraz wielokrotne pranie (min. 200 cykli)</t>
    </r>
  </si>
  <si>
    <r>
      <rPr>
        <b/>
        <sz val="9"/>
        <rFont val="Calibri"/>
        <family val="2"/>
        <charset val="238"/>
        <scheme val="minor"/>
      </rPr>
      <t>Koc</t>
    </r>
    <r>
      <rPr>
        <sz val="9"/>
        <rFont val="Calibri"/>
        <family val="2"/>
        <charset val="238"/>
        <scheme val="minor"/>
      </rPr>
      <t xml:space="preserve"> (o wym. 160 cm x 200 cm,+/-10 cm wykończony taśmą lub obszyciem na krawędziach;poliester; gramatura: 250g/m2; +/- 10g/m2; odporny na wielokrotne pranie oraz środki dezynfekcyjne; temperatura prania oraz suszenia min. 40°C ; min. 5 kolorów/wzorów do wyboru</t>
    </r>
  </si>
  <si>
    <r>
      <rPr>
        <b/>
        <sz val="9"/>
        <rFont val="Calibri"/>
        <family val="2"/>
        <charset val="238"/>
        <scheme val="minor"/>
      </rPr>
      <t xml:space="preserve">Poszewka </t>
    </r>
    <r>
      <rPr>
        <sz val="9"/>
        <rFont val="Calibri"/>
        <family val="2"/>
        <charset val="238"/>
        <scheme val="minor"/>
      </rPr>
      <t>(o wym. 70x80 cm) ; rodzaj zapięcia: zakładka; kolor biały lub inny jasny, dopuszczalne delikatne wzory; wykonana z tkaniny o składzie min. 48% bawełny, gwarancja na min. 200 cykli prania, temperatura prania w 90°C.</t>
    </r>
  </si>
  <si>
    <r>
      <t>Poszwa*</t>
    </r>
    <r>
      <rPr>
        <sz val="9"/>
        <rFont val="Calibri"/>
        <family val="2"/>
        <charset val="238"/>
        <scheme val="minor"/>
      </rPr>
      <t xml:space="preserve"> (o wym.  140x200 cm); rodzaj zapięcia: zakładka, kolor biały lub inny jasny, dopuszczalne delikatne wzory; wykonana z tkaniny o składzie min. 48% bawełny, gwarancja na min. 200 cykli prania, temperatura prania w 90°C.</t>
    </r>
  </si>
  <si>
    <r>
      <rPr>
        <b/>
        <sz val="9"/>
        <rFont val="Calibri"/>
        <family val="2"/>
        <charset val="238"/>
        <scheme val="minor"/>
      </rPr>
      <t>Prześcieradło* 100% bawełna</t>
    </r>
    <r>
      <rPr>
        <sz val="9"/>
        <rFont val="Calibri"/>
        <family val="2"/>
        <charset val="238"/>
        <scheme val="minor"/>
      </rPr>
      <t xml:space="preserve"> z gumką (o wym 90cm x200 cm x min. 12 cm) kolor biały lub inny jasny; Gramatura 145 g/m2 (+-10g/m2)</t>
    </r>
  </si>
  <si>
    <r>
      <rPr>
        <b/>
        <sz val="9"/>
        <rFont val="Calibri"/>
        <family val="2"/>
        <charset val="238"/>
        <scheme val="minor"/>
      </rPr>
      <t>Kołdra</t>
    </r>
    <r>
      <rPr>
        <sz val="9"/>
        <rFont val="Calibri"/>
        <family val="2"/>
        <charset val="238"/>
        <scheme val="minor"/>
      </rPr>
      <t xml:space="preserve"> (o wym.  140 cm x 200 cm - wypełnienie włóknem poliestrowym) -z przeszyciem; obszycie umożliwiające pranie w 90°C.</t>
    </r>
  </si>
  <si>
    <r>
      <rPr>
        <b/>
        <sz val="9"/>
        <rFont val="Calibri"/>
        <family val="2"/>
        <charset val="238"/>
        <scheme val="minor"/>
      </rPr>
      <t>Poduszka</t>
    </r>
    <r>
      <rPr>
        <sz val="9"/>
        <rFont val="Calibri"/>
        <family val="2"/>
        <charset val="238"/>
        <scheme val="minor"/>
      </rPr>
      <t xml:space="preserve"> (o wym.  70 cm x 80 cm - wypełnienie włóknem poliestrowo-silikonowym; z przeszyciem; obszycie umożliwiające pranie w 90°C.</t>
    </r>
  </si>
  <si>
    <t>Załącznik nr 2.3</t>
  </si>
  <si>
    <t>Załącznik nr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</si>
</sst>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sz val="9"/>
      <name val="Book Antiqua"/>
      <family val="1"/>
      <charset val="238"/>
    </font>
    <font>
      <sz val="9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3" fillId="2" borderId="4" xfId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1" fillId="0" borderId="7" xfId="0" applyFont="1" applyBorder="1"/>
    <xf numFmtId="2" fontId="7" fillId="2" borderId="8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topLeftCell="A7" zoomScale="120" zoomScaleNormal="120" workbookViewId="0">
      <selection activeCell="G11" sqref="G11"/>
    </sheetView>
  </sheetViews>
  <sheetFormatPr defaultRowHeight="15"/>
  <cols>
    <col min="1" max="1" width="5.625" style="22" customWidth="1"/>
    <col min="2" max="2" width="31.375" style="26" customWidth="1"/>
    <col min="3" max="3" width="3.875" style="22" bestFit="1" customWidth="1"/>
    <col min="4" max="4" width="14.5" style="22" customWidth="1"/>
    <col min="5" max="5" width="15.5" style="22" bestFit="1" customWidth="1"/>
    <col min="6" max="6" width="5.125" style="22" bestFit="1" customWidth="1"/>
    <col min="7" max="7" width="10.875" style="22" bestFit="1" customWidth="1"/>
    <col min="8" max="8" width="11.375" style="22" bestFit="1" customWidth="1"/>
    <col min="9" max="9" width="9.875" style="22" bestFit="1" customWidth="1"/>
    <col min="10" max="10" width="12" style="22" bestFit="1" customWidth="1"/>
    <col min="11" max="16384" width="9" style="22"/>
  </cols>
  <sheetData>
    <row r="1" spans="1:11" ht="30">
      <c r="A1" s="15"/>
      <c r="B1" s="15" t="s">
        <v>12</v>
      </c>
      <c r="C1" s="16"/>
      <c r="D1" s="16"/>
      <c r="E1" s="16"/>
      <c r="F1" s="16"/>
      <c r="G1" s="17"/>
      <c r="H1" s="17"/>
      <c r="I1" s="48" t="s">
        <v>16</v>
      </c>
      <c r="J1" s="48"/>
    </row>
    <row r="2" spans="1:11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1" ht="42.75" customHeight="1">
      <c r="A3" s="19"/>
      <c r="B3" s="44" t="s">
        <v>24</v>
      </c>
      <c r="C3" s="49" t="s">
        <v>13</v>
      </c>
      <c r="D3" s="49"/>
      <c r="E3" s="49"/>
      <c r="F3" s="49"/>
      <c r="G3" s="17"/>
      <c r="H3" s="17"/>
      <c r="I3" s="17"/>
      <c r="J3" s="17"/>
    </row>
    <row r="4" spans="1:11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1" ht="18.75">
      <c r="A5" s="20"/>
      <c r="B5" s="21" t="s">
        <v>17</v>
      </c>
      <c r="C5" s="16"/>
      <c r="D5" s="16"/>
      <c r="E5" s="16"/>
      <c r="F5" s="16"/>
      <c r="G5" s="17"/>
      <c r="H5" s="17"/>
      <c r="I5" s="17"/>
      <c r="J5" s="17"/>
    </row>
    <row r="6" spans="1:11" ht="83.25" customHeight="1">
      <c r="A6" s="1" t="s">
        <v>0</v>
      </c>
      <c r="B6" s="2" t="s">
        <v>1</v>
      </c>
      <c r="C6" s="2" t="s">
        <v>2</v>
      </c>
      <c r="D6" s="2" t="s">
        <v>25</v>
      </c>
      <c r="E6" s="3" t="s">
        <v>3</v>
      </c>
      <c r="F6" s="1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1">
      <c r="A7" s="4">
        <v>1</v>
      </c>
      <c r="B7" s="5">
        <v>2</v>
      </c>
      <c r="C7" s="4">
        <v>3</v>
      </c>
      <c r="D7" s="5">
        <v>4</v>
      </c>
      <c r="E7" s="5">
        <v>5</v>
      </c>
      <c r="F7" s="4">
        <v>6</v>
      </c>
      <c r="G7" s="5">
        <v>7</v>
      </c>
      <c r="H7" s="4">
        <v>8</v>
      </c>
      <c r="I7" s="4">
        <v>9</v>
      </c>
      <c r="J7" s="4">
        <v>10</v>
      </c>
    </row>
    <row r="8" spans="1:11" ht="89.25">
      <c r="A8" s="6">
        <v>1</v>
      </c>
      <c r="B8" s="6" t="s">
        <v>26</v>
      </c>
      <c r="C8" s="7" t="s">
        <v>9</v>
      </c>
      <c r="D8" s="8">
        <v>104</v>
      </c>
      <c r="E8" s="9"/>
      <c r="F8" s="10"/>
      <c r="G8" s="9">
        <f>E8*F8+E8</f>
        <v>0</v>
      </c>
      <c r="H8" s="9">
        <f>D8*E8</f>
        <v>0</v>
      </c>
      <c r="I8" s="9">
        <f>H8*F8</f>
        <v>0</v>
      </c>
      <c r="J8" s="11">
        <f>H8+I8</f>
        <v>0</v>
      </c>
    </row>
    <row r="9" spans="1:11" ht="89.25">
      <c r="A9" s="6">
        <v>2</v>
      </c>
      <c r="B9" s="6" t="s">
        <v>33</v>
      </c>
      <c r="C9" s="7" t="s">
        <v>9</v>
      </c>
      <c r="D9" s="8">
        <v>104</v>
      </c>
      <c r="E9" s="9"/>
      <c r="F9" s="10"/>
      <c r="G9" s="9">
        <f t="shared" ref="G9:G10" si="0">E9*F9+E9</f>
        <v>0</v>
      </c>
      <c r="H9" s="9">
        <f t="shared" ref="H9:H10" si="1">D9*E9</f>
        <v>0</v>
      </c>
      <c r="I9" s="9">
        <f t="shared" ref="I9:I10" si="2">H9*F9</f>
        <v>0</v>
      </c>
      <c r="J9" s="11">
        <f t="shared" ref="J9:J10" si="3">H9+I9</f>
        <v>0</v>
      </c>
    </row>
    <row r="10" spans="1:11" ht="77.25" thickBot="1">
      <c r="A10" s="6">
        <v>3</v>
      </c>
      <c r="B10" s="6" t="s">
        <v>34</v>
      </c>
      <c r="C10" s="12" t="s">
        <v>9</v>
      </c>
      <c r="D10" s="8">
        <v>40</v>
      </c>
      <c r="E10" s="13"/>
      <c r="F10" s="14"/>
      <c r="G10" s="9">
        <f t="shared" si="0"/>
        <v>0</v>
      </c>
      <c r="H10" s="9">
        <f t="shared" si="1"/>
        <v>0</v>
      </c>
      <c r="I10" s="9">
        <f t="shared" si="2"/>
        <v>0</v>
      </c>
      <c r="J10" s="11">
        <f t="shared" si="3"/>
        <v>0</v>
      </c>
    </row>
    <row r="11" spans="1:11" ht="15.75" thickBot="1">
      <c r="A11" s="23"/>
      <c r="B11" s="24"/>
      <c r="C11" s="24"/>
      <c r="D11" s="23"/>
      <c r="E11" s="23"/>
      <c r="F11" s="23"/>
      <c r="G11" s="35" t="s">
        <v>10</v>
      </c>
      <c r="H11" s="36">
        <f>SUM(H8:H10)</f>
        <v>0</v>
      </c>
      <c r="I11" s="36">
        <f>SUM(I8:I10)</f>
        <v>0</v>
      </c>
      <c r="J11" s="37">
        <f>SUM(J8:J10)</f>
        <v>0</v>
      </c>
    </row>
    <row r="12" spans="1:11" ht="18.75" customHeight="1">
      <c r="A12" s="25"/>
      <c r="B12" s="50" t="s">
        <v>30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5.75" customHeight="1">
      <c r="A13" s="25"/>
      <c r="B13" s="52" t="s">
        <v>28</v>
      </c>
      <c r="C13" s="53"/>
      <c r="D13" s="53"/>
      <c r="E13" s="53"/>
      <c r="F13" s="53"/>
      <c r="G13" s="53"/>
      <c r="H13" s="53"/>
      <c r="I13" s="53"/>
      <c r="J13" s="53"/>
      <c r="K13" s="28"/>
    </row>
    <row r="14" spans="1:11" ht="24" customHeight="1">
      <c r="A14" s="25"/>
      <c r="B14" s="27"/>
      <c r="C14" s="51" t="s">
        <v>21</v>
      </c>
      <c r="D14" s="51"/>
      <c r="E14" s="51"/>
      <c r="F14" s="51"/>
      <c r="G14" s="29"/>
      <c r="H14" s="29"/>
      <c r="I14" s="29"/>
      <c r="J14" s="29"/>
      <c r="K14" s="29"/>
    </row>
    <row r="15" spans="1:11" ht="25.5" customHeight="1">
      <c r="A15" s="25"/>
      <c r="B15" s="27"/>
      <c r="C15" s="51" t="s">
        <v>20</v>
      </c>
      <c r="D15" s="51"/>
      <c r="E15" s="51"/>
      <c r="F15" s="51"/>
      <c r="G15" s="29"/>
      <c r="H15" s="29"/>
      <c r="I15" s="29"/>
      <c r="J15" s="29"/>
      <c r="K15" s="29"/>
    </row>
    <row r="16" spans="1:11" ht="36.75" customHeight="1">
      <c r="B16" s="22"/>
    </row>
    <row r="17" spans="2:2" ht="44.25" customHeight="1">
      <c r="B17" s="22"/>
    </row>
    <row r="18" spans="2:2" ht="32.25" customHeight="1"/>
  </sheetData>
  <mergeCells count="6">
    <mergeCell ref="I1:J1"/>
    <mergeCell ref="C3:F3"/>
    <mergeCell ref="B12:K12"/>
    <mergeCell ref="C14:F14"/>
    <mergeCell ref="C15:F15"/>
    <mergeCell ref="B13:J1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opLeftCell="A10" zoomScale="130" zoomScaleNormal="130" workbookViewId="0">
      <selection activeCell="B9" sqref="B9"/>
    </sheetView>
  </sheetViews>
  <sheetFormatPr defaultRowHeight="15"/>
  <cols>
    <col min="1" max="1" width="2.5" style="22" bestFit="1" customWidth="1"/>
    <col min="2" max="2" width="26.875" style="22" customWidth="1"/>
    <col min="3" max="3" width="3.375" style="22" bestFit="1" customWidth="1"/>
    <col min="4" max="4" width="10.625" style="22" customWidth="1"/>
    <col min="5" max="9" width="9" style="22"/>
    <col min="10" max="10" width="19.5" style="22" customWidth="1"/>
    <col min="11" max="16384" width="9" style="22"/>
  </cols>
  <sheetData>
    <row r="1" spans="1:10" ht="48" customHeight="1">
      <c r="A1" s="15"/>
      <c r="B1" s="15" t="s">
        <v>12</v>
      </c>
      <c r="C1" s="16"/>
      <c r="D1" s="16"/>
      <c r="E1" s="16"/>
      <c r="F1" s="16"/>
      <c r="G1" s="17"/>
      <c r="H1" s="17"/>
      <c r="I1" s="48" t="s">
        <v>14</v>
      </c>
      <c r="J1" s="48"/>
    </row>
    <row r="2" spans="1:10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0" ht="31.5" customHeight="1">
      <c r="A3" s="19"/>
      <c r="B3" s="43" t="s">
        <v>24</v>
      </c>
      <c r="C3" s="54" t="s">
        <v>13</v>
      </c>
      <c r="D3" s="54"/>
      <c r="E3" s="54"/>
      <c r="F3" s="54"/>
      <c r="G3" s="54"/>
      <c r="H3" s="17"/>
      <c r="I3" s="17"/>
      <c r="J3" s="17"/>
    </row>
    <row r="4" spans="1:10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0" ht="21" customHeight="1">
      <c r="A5" s="21"/>
      <c r="B5" s="21" t="s">
        <v>18</v>
      </c>
      <c r="C5" s="16"/>
      <c r="D5" s="16"/>
      <c r="E5" s="16"/>
      <c r="F5" s="16"/>
      <c r="G5" s="17"/>
      <c r="H5" s="17"/>
      <c r="I5" s="17"/>
      <c r="J5" s="17"/>
    </row>
    <row r="7" spans="1:10" ht="89.25">
      <c r="A7" s="1" t="s">
        <v>0</v>
      </c>
      <c r="B7" s="2" t="s">
        <v>1</v>
      </c>
      <c r="C7" s="2" t="s">
        <v>2</v>
      </c>
      <c r="D7" s="2" t="s">
        <v>23</v>
      </c>
      <c r="E7" s="3" t="s">
        <v>3</v>
      </c>
      <c r="F7" s="1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>
      <c r="A8" s="4">
        <v>1</v>
      </c>
      <c r="B8" s="5">
        <v>2</v>
      </c>
      <c r="C8" s="4">
        <v>3</v>
      </c>
      <c r="D8" s="5">
        <v>4</v>
      </c>
      <c r="E8" s="5">
        <v>5</v>
      </c>
      <c r="F8" s="4">
        <v>6</v>
      </c>
      <c r="G8" s="5">
        <v>7</v>
      </c>
      <c r="H8" s="4">
        <v>8</v>
      </c>
      <c r="I8" s="4">
        <v>9</v>
      </c>
      <c r="J8" s="4">
        <v>10</v>
      </c>
    </row>
    <row r="9" spans="1:10" ht="96">
      <c r="A9" s="45">
        <v>1</v>
      </c>
      <c r="B9" s="59" t="s">
        <v>35</v>
      </c>
      <c r="C9" s="7" t="s">
        <v>9</v>
      </c>
      <c r="D9" s="8">
        <v>80</v>
      </c>
      <c r="E9" s="9"/>
      <c r="F9" s="10"/>
      <c r="G9" s="9">
        <f>E9*F9+E9</f>
        <v>0</v>
      </c>
      <c r="H9" s="9">
        <f>D9*E9</f>
        <v>0</v>
      </c>
      <c r="I9" s="9">
        <f>H9*F9</f>
        <v>0</v>
      </c>
      <c r="J9" s="11">
        <f>H9+I9</f>
        <v>0</v>
      </c>
    </row>
    <row r="10" spans="1:10" ht="84">
      <c r="A10" s="45">
        <v>2</v>
      </c>
      <c r="B10" s="59" t="s">
        <v>36</v>
      </c>
      <c r="C10" s="7" t="s">
        <v>9</v>
      </c>
      <c r="D10" s="8">
        <v>160</v>
      </c>
      <c r="E10" s="13"/>
      <c r="F10" s="14"/>
      <c r="G10" s="9">
        <f>E10*F10+E10</f>
        <v>0</v>
      </c>
      <c r="H10" s="9">
        <f>D10*E10</f>
        <v>0</v>
      </c>
      <c r="I10" s="9">
        <f>H10*F10</f>
        <v>0</v>
      </c>
      <c r="J10" s="11">
        <f>H10+I10</f>
        <v>0</v>
      </c>
    </row>
    <row r="11" spans="1:10" ht="84">
      <c r="A11" s="45">
        <v>3</v>
      </c>
      <c r="B11" s="60" t="s">
        <v>37</v>
      </c>
      <c r="C11" s="12" t="s">
        <v>9</v>
      </c>
      <c r="D11" s="8">
        <v>160</v>
      </c>
      <c r="E11" s="13"/>
      <c r="F11" s="14"/>
      <c r="G11" s="9">
        <f>E11*F11+E11</f>
        <v>0</v>
      </c>
      <c r="H11" s="9">
        <f>D11*E11</f>
        <v>0</v>
      </c>
      <c r="I11" s="9">
        <f>H11*F11</f>
        <v>0</v>
      </c>
      <c r="J11" s="11">
        <f>H11+I11</f>
        <v>0</v>
      </c>
    </row>
    <row r="12" spans="1:10" ht="48">
      <c r="A12" s="45">
        <v>4</v>
      </c>
      <c r="B12" s="59" t="s">
        <v>38</v>
      </c>
      <c r="C12" s="12" t="s">
        <v>9</v>
      </c>
      <c r="D12" s="8">
        <v>200</v>
      </c>
      <c r="E12" s="13"/>
      <c r="F12" s="14"/>
      <c r="G12" s="13">
        <f>E12*F12+E12</f>
        <v>0</v>
      </c>
      <c r="H12" s="13">
        <f>D12*E12</f>
        <v>0</v>
      </c>
      <c r="I12" s="13">
        <f>H12*F12</f>
        <v>0</v>
      </c>
      <c r="J12" s="32">
        <f>H12+I12</f>
        <v>0</v>
      </c>
    </row>
    <row r="13" spans="1:10">
      <c r="G13" s="31" t="s">
        <v>11</v>
      </c>
      <c r="H13" s="33">
        <f>SUM(H9:H12)</f>
        <v>0</v>
      </c>
      <c r="I13" s="33">
        <f>SUM(I9:I12)</f>
        <v>0</v>
      </c>
      <c r="J13" s="33">
        <f>SUM(J9:J12)</f>
        <v>0</v>
      </c>
    </row>
    <row r="14" spans="1:10" ht="22.5" customHeight="1">
      <c r="B14" s="50" t="s">
        <v>29</v>
      </c>
      <c r="C14" s="50"/>
      <c r="D14" s="50"/>
      <c r="E14" s="50"/>
      <c r="F14" s="50"/>
      <c r="G14" s="50"/>
      <c r="H14" s="50"/>
      <c r="I14" s="50"/>
      <c r="J14" s="50"/>
    </row>
    <row r="15" spans="1:10">
      <c r="B15" s="52" t="s">
        <v>28</v>
      </c>
      <c r="C15" s="53"/>
      <c r="D15" s="53"/>
      <c r="E15" s="53"/>
      <c r="F15" s="53"/>
      <c r="G15" s="53"/>
      <c r="H15" s="53"/>
      <c r="I15" s="53"/>
      <c r="J15" s="53"/>
    </row>
    <row r="16" spans="1:10" ht="16.5">
      <c r="B16" s="27"/>
      <c r="C16" s="51" t="s">
        <v>19</v>
      </c>
      <c r="D16" s="51"/>
      <c r="E16" s="51"/>
      <c r="F16" s="51"/>
      <c r="G16" s="29"/>
      <c r="H16" s="29"/>
      <c r="I16" s="29"/>
      <c r="J16" s="29"/>
    </row>
    <row r="17" spans="2:11" ht="16.5">
      <c r="B17" s="27"/>
      <c r="C17" s="51" t="s">
        <v>20</v>
      </c>
      <c r="D17" s="51"/>
      <c r="E17" s="51"/>
      <c r="F17" s="51"/>
      <c r="G17" s="29"/>
      <c r="H17" s="29"/>
      <c r="I17" s="29"/>
      <c r="J17" s="29"/>
    </row>
    <row r="18" spans="2:11" ht="34.5" customHeight="1">
      <c r="K18" s="30"/>
    </row>
    <row r="19" spans="2:11" ht="29.25" customHeight="1">
      <c r="K19" s="28"/>
    </row>
    <row r="20" spans="2:11" ht="16.5">
      <c r="K20" s="29"/>
    </row>
    <row r="21" spans="2:11" ht="16.5">
      <c r="K21" s="29"/>
    </row>
  </sheetData>
  <mergeCells count="6">
    <mergeCell ref="I1:J1"/>
    <mergeCell ref="C3:G3"/>
    <mergeCell ref="C17:F17"/>
    <mergeCell ref="C16:F16"/>
    <mergeCell ref="B14:J14"/>
    <mergeCell ref="B15:J15"/>
  </mergeCells>
  <pageMargins left="0.7" right="0.7" top="0.75" bottom="0.75" header="0.3" footer="0.3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DC4B-0CB0-4A65-9264-EA39FBA32D4C}">
  <dimension ref="A1:J16"/>
  <sheetViews>
    <sheetView topLeftCell="A7" zoomScale="130" zoomScaleNormal="130" workbookViewId="0">
      <selection activeCell="H5" sqref="H5"/>
    </sheetView>
  </sheetViews>
  <sheetFormatPr defaultRowHeight="14.25"/>
  <cols>
    <col min="1" max="1" width="2.5" bestFit="1" customWidth="1"/>
    <col min="2" max="2" width="24" customWidth="1"/>
  </cols>
  <sheetData>
    <row r="1" spans="1:10" ht="90" customHeight="1">
      <c r="A1" s="55" t="s">
        <v>22</v>
      </c>
      <c r="B1" s="55"/>
      <c r="C1" s="55"/>
      <c r="D1" s="16"/>
      <c r="E1" s="16"/>
      <c r="F1" s="16"/>
      <c r="G1" s="17"/>
      <c r="H1" s="17"/>
      <c r="I1" s="48" t="s">
        <v>41</v>
      </c>
      <c r="J1" s="48"/>
    </row>
    <row r="2" spans="1:10" ht="15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0" ht="75" customHeight="1">
      <c r="A3" s="56" t="s">
        <v>24</v>
      </c>
      <c r="B3" s="56"/>
      <c r="C3" s="54" t="s">
        <v>13</v>
      </c>
      <c r="D3" s="54"/>
      <c r="E3" s="54"/>
      <c r="F3" s="54"/>
      <c r="G3" s="54"/>
      <c r="H3" s="17"/>
      <c r="I3" s="17"/>
      <c r="J3" s="17"/>
    </row>
    <row r="4" spans="1:10" ht="15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0" ht="30" customHeight="1">
      <c r="A5" s="57" t="s">
        <v>15</v>
      </c>
      <c r="B5" s="57"/>
      <c r="C5" s="16"/>
      <c r="D5" s="16"/>
      <c r="E5" s="16"/>
      <c r="F5" s="16"/>
      <c r="G5" s="17"/>
      <c r="H5" s="17"/>
      <c r="I5" s="17"/>
      <c r="J5" s="17"/>
    </row>
    <row r="6" spans="1:10" ht="1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14.75">
      <c r="A7" s="1" t="s">
        <v>0</v>
      </c>
      <c r="B7" s="2" t="s">
        <v>1</v>
      </c>
      <c r="C7" s="2" t="s">
        <v>2</v>
      </c>
      <c r="D7" s="2" t="s">
        <v>25</v>
      </c>
      <c r="E7" s="3" t="s">
        <v>3</v>
      </c>
      <c r="F7" s="1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 ht="15">
      <c r="A8" s="4">
        <v>1</v>
      </c>
      <c r="B8" s="5">
        <v>2</v>
      </c>
      <c r="C8" s="4">
        <v>3</v>
      </c>
      <c r="D8" s="5">
        <v>4</v>
      </c>
      <c r="E8" s="5">
        <v>5</v>
      </c>
      <c r="F8" s="4">
        <v>6</v>
      </c>
      <c r="G8" s="5">
        <v>7</v>
      </c>
      <c r="H8" s="4">
        <v>8</v>
      </c>
      <c r="I8" s="4">
        <v>9</v>
      </c>
      <c r="J8" s="4">
        <v>10</v>
      </c>
    </row>
    <row r="9" spans="1:10" ht="60">
      <c r="A9" s="45">
        <v>1</v>
      </c>
      <c r="B9" s="59" t="s">
        <v>39</v>
      </c>
      <c r="C9" s="7" t="s">
        <v>9</v>
      </c>
      <c r="D9" s="8">
        <v>100</v>
      </c>
      <c r="E9" s="9"/>
      <c r="F9" s="10"/>
      <c r="G9" s="9">
        <f>E9*F9+E9</f>
        <v>0</v>
      </c>
      <c r="H9" s="9">
        <f>D9*E9</f>
        <v>0</v>
      </c>
      <c r="I9" s="9">
        <f>H9*F9</f>
        <v>0</v>
      </c>
      <c r="J9" s="11">
        <f>H9+I9</f>
        <v>0</v>
      </c>
    </row>
    <row r="10" spans="1:10" ht="60.75" thickBot="1">
      <c r="A10" s="45">
        <v>2</v>
      </c>
      <c r="B10" s="59" t="s">
        <v>40</v>
      </c>
      <c r="C10" s="7" t="s">
        <v>9</v>
      </c>
      <c r="D10" s="8">
        <v>100</v>
      </c>
      <c r="E10" s="9"/>
      <c r="F10" s="14"/>
      <c r="G10" s="9">
        <f>E10*F10+E10</f>
        <v>0</v>
      </c>
      <c r="H10" s="9">
        <f>D10*E10</f>
        <v>0</v>
      </c>
      <c r="I10" s="9">
        <f>H10*F10</f>
        <v>0</v>
      </c>
      <c r="J10" s="11">
        <f>H10+I10</f>
        <v>0</v>
      </c>
    </row>
    <row r="11" spans="1:10" ht="15">
      <c r="A11" s="34"/>
      <c r="B11" s="38"/>
      <c r="C11" s="38"/>
      <c r="D11" s="38"/>
      <c r="E11" s="38"/>
      <c r="F11" s="38"/>
      <c r="G11" s="39" t="s">
        <v>11</v>
      </c>
      <c r="H11" s="40">
        <f>SUM(H9:H10)</f>
        <v>0</v>
      </c>
      <c r="I11" s="41">
        <f>SUM(I9:I10)</f>
        <v>0</v>
      </c>
      <c r="J11" s="42">
        <f>SUM(J9:J10)</f>
        <v>0</v>
      </c>
    </row>
    <row r="12" spans="1:10" ht="30" customHeight="1">
      <c r="A12" s="22"/>
      <c r="B12" s="58" t="s">
        <v>27</v>
      </c>
      <c r="C12" s="58"/>
      <c r="D12" s="58"/>
      <c r="E12" s="58"/>
      <c r="F12" s="58"/>
      <c r="G12" s="58"/>
      <c r="H12" s="58"/>
      <c r="I12" s="58"/>
      <c r="J12" s="58"/>
    </row>
    <row r="13" spans="1:10" ht="15">
      <c r="A13" s="22"/>
      <c r="B13" s="52" t="s">
        <v>28</v>
      </c>
      <c r="C13" s="53"/>
      <c r="D13" s="53"/>
      <c r="E13" s="53"/>
      <c r="F13" s="53"/>
      <c r="G13" s="53"/>
      <c r="H13" s="53"/>
      <c r="I13" s="53"/>
      <c r="J13" s="53"/>
    </row>
    <row r="14" spans="1:10" ht="16.5">
      <c r="A14" s="22"/>
      <c r="B14" s="27"/>
      <c r="C14" s="51" t="s">
        <v>19</v>
      </c>
      <c r="D14" s="51"/>
      <c r="E14" s="51"/>
      <c r="F14" s="51"/>
      <c r="G14" s="29"/>
      <c r="H14" s="29"/>
      <c r="I14" s="29"/>
      <c r="J14" s="29"/>
    </row>
    <row r="15" spans="1:10" ht="16.5">
      <c r="A15" s="22"/>
      <c r="B15" s="27"/>
      <c r="C15" s="51" t="s">
        <v>20</v>
      </c>
      <c r="D15" s="51"/>
      <c r="E15" s="51"/>
      <c r="F15" s="51"/>
      <c r="G15" s="29"/>
      <c r="H15" s="29"/>
      <c r="I15" s="29"/>
      <c r="J15" s="29"/>
    </row>
    <row r="16" spans="1:10" ht="15">
      <c r="A16" s="22"/>
      <c r="B16" s="22"/>
      <c r="C16" s="22"/>
      <c r="D16" s="22"/>
      <c r="E16" s="22"/>
      <c r="F16" s="22"/>
      <c r="G16" s="22"/>
      <c r="H16" s="22"/>
      <c r="I16" s="22"/>
      <c r="J16" s="22"/>
    </row>
  </sheetData>
  <mergeCells count="9">
    <mergeCell ref="B13:J13"/>
    <mergeCell ref="C14:F14"/>
    <mergeCell ref="C15:F15"/>
    <mergeCell ref="A1:C1"/>
    <mergeCell ref="I1:J1"/>
    <mergeCell ref="A3:B3"/>
    <mergeCell ref="C3:G3"/>
    <mergeCell ref="A5:B5"/>
    <mergeCell ref="B12:J12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topLeftCell="A4" zoomScale="130" zoomScaleNormal="130" workbookViewId="0">
      <selection activeCell="A10" sqref="A10"/>
    </sheetView>
  </sheetViews>
  <sheetFormatPr defaultRowHeight="14.25"/>
  <cols>
    <col min="1" max="1" width="2.5" bestFit="1" customWidth="1"/>
    <col min="2" max="2" width="36.25" customWidth="1"/>
    <col min="4" max="4" width="14.25" customWidth="1"/>
  </cols>
  <sheetData>
    <row r="1" spans="1:10" ht="90" customHeight="1">
      <c r="A1" s="55" t="s">
        <v>22</v>
      </c>
      <c r="B1" s="55"/>
      <c r="C1" s="55"/>
      <c r="D1" s="16"/>
      <c r="E1" s="16"/>
      <c r="F1" s="16"/>
      <c r="G1" s="17"/>
      <c r="H1" s="17"/>
      <c r="I1" s="48" t="s">
        <v>42</v>
      </c>
      <c r="J1" s="48"/>
    </row>
    <row r="2" spans="1:10" ht="15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0" ht="75" customHeight="1">
      <c r="A3" s="56" t="s">
        <v>24</v>
      </c>
      <c r="B3" s="56"/>
      <c r="C3" s="54" t="s">
        <v>13</v>
      </c>
      <c r="D3" s="54"/>
      <c r="E3" s="54"/>
      <c r="F3" s="54"/>
      <c r="G3" s="54"/>
      <c r="H3" s="17"/>
      <c r="I3" s="17"/>
      <c r="J3" s="17"/>
    </row>
    <row r="4" spans="1:10" ht="15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0" ht="30" customHeight="1">
      <c r="A5" s="57" t="s">
        <v>31</v>
      </c>
      <c r="B5" s="57"/>
      <c r="C5" s="16"/>
      <c r="D5" s="16"/>
      <c r="E5" s="16"/>
      <c r="F5" s="16"/>
      <c r="G5" s="17"/>
      <c r="H5" s="17"/>
      <c r="I5" s="17"/>
      <c r="J5" s="17"/>
    </row>
    <row r="6" spans="1:10" ht="1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49.5" customHeight="1">
      <c r="A7" s="1" t="s">
        <v>0</v>
      </c>
      <c r="B7" s="2" t="s">
        <v>1</v>
      </c>
      <c r="C7" s="2" t="s">
        <v>2</v>
      </c>
      <c r="D7" s="47" t="s">
        <v>25</v>
      </c>
      <c r="E7" s="3" t="s">
        <v>3</v>
      </c>
      <c r="F7" s="1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 ht="15">
      <c r="A8" s="4">
        <v>1</v>
      </c>
      <c r="B8" s="5">
        <v>2</v>
      </c>
      <c r="C8" s="4">
        <v>3</v>
      </c>
      <c r="D8" s="5">
        <v>4</v>
      </c>
      <c r="E8" s="5">
        <v>5</v>
      </c>
      <c r="F8" s="4">
        <v>6</v>
      </c>
      <c r="G8" s="5">
        <v>7</v>
      </c>
      <c r="H8" s="4">
        <v>8</v>
      </c>
      <c r="I8" s="4">
        <v>9</v>
      </c>
      <c r="J8" s="4">
        <v>10</v>
      </c>
    </row>
    <row r="9" spans="1:10" ht="184.5" customHeight="1" thickBot="1">
      <c r="A9" s="4">
        <v>1</v>
      </c>
      <c r="B9" s="46" t="s">
        <v>32</v>
      </c>
      <c r="C9" s="12" t="s">
        <v>9</v>
      </c>
      <c r="D9" s="8">
        <v>80</v>
      </c>
      <c r="E9" s="13"/>
      <c r="F9" s="14"/>
      <c r="G9" s="13">
        <f>E9*F9+E9</f>
        <v>0</v>
      </c>
      <c r="H9" s="9">
        <f>D9*E9</f>
        <v>0</v>
      </c>
      <c r="I9" s="9">
        <f>H9*F9</f>
        <v>0</v>
      </c>
      <c r="J9" s="11">
        <f>H9+I9</f>
        <v>0</v>
      </c>
    </row>
    <row r="10" spans="1:10" ht="15">
      <c r="A10" s="34"/>
      <c r="B10" s="38"/>
      <c r="C10" s="38"/>
      <c r="D10" s="38"/>
      <c r="E10" s="38"/>
      <c r="F10" s="38"/>
      <c r="G10" s="39" t="s">
        <v>11</v>
      </c>
      <c r="H10" s="40">
        <f>SUM(H9:H9)</f>
        <v>0</v>
      </c>
      <c r="I10" s="41">
        <f>SUM(I9:I9)</f>
        <v>0</v>
      </c>
      <c r="J10" s="42">
        <f>SUM(J9:J9)</f>
        <v>0</v>
      </c>
    </row>
    <row r="11" spans="1:10" ht="30" customHeight="1">
      <c r="A11" s="22"/>
      <c r="B11" s="58" t="s">
        <v>27</v>
      </c>
      <c r="C11" s="58"/>
      <c r="D11" s="58"/>
      <c r="E11" s="58"/>
      <c r="F11" s="58"/>
      <c r="G11" s="58"/>
      <c r="H11" s="58"/>
      <c r="I11" s="58"/>
      <c r="J11" s="58"/>
    </row>
    <row r="12" spans="1:10" ht="15">
      <c r="A12" s="22"/>
      <c r="B12" s="52" t="s">
        <v>28</v>
      </c>
      <c r="C12" s="53"/>
      <c r="D12" s="53"/>
      <c r="E12" s="53"/>
      <c r="F12" s="53"/>
      <c r="G12" s="53"/>
      <c r="H12" s="53"/>
      <c r="I12" s="53"/>
      <c r="J12" s="53"/>
    </row>
    <row r="13" spans="1:10" ht="16.5">
      <c r="A13" s="22"/>
      <c r="B13" s="27"/>
      <c r="C13" s="51" t="s">
        <v>19</v>
      </c>
      <c r="D13" s="51"/>
      <c r="E13" s="51"/>
      <c r="F13" s="51"/>
      <c r="G13" s="29"/>
      <c r="H13" s="29"/>
      <c r="I13" s="29"/>
      <c r="J13" s="29"/>
    </row>
    <row r="14" spans="1:10" ht="16.5">
      <c r="A14" s="22"/>
      <c r="B14" s="27"/>
      <c r="C14" s="51" t="s">
        <v>20</v>
      </c>
      <c r="D14" s="51"/>
      <c r="E14" s="51"/>
      <c r="F14" s="51"/>
      <c r="G14" s="29"/>
      <c r="H14" s="29"/>
      <c r="I14" s="29"/>
      <c r="J14" s="29"/>
    </row>
    <row r="15" spans="1:10" ht="15">
      <c r="A15" s="22"/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9">
    <mergeCell ref="I1:J1"/>
    <mergeCell ref="C3:G3"/>
    <mergeCell ref="C13:F13"/>
    <mergeCell ref="C14:F14"/>
    <mergeCell ref="A3:B3"/>
    <mergeCell ref="A5:B5"/>
    <mergeCell ref="B11:J11"/>
    <mergeCell ref="A1:C1"/>
    <mergeCell ref="B12:J1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 </vt:lpstr>
      <vt:lpstr>Zadanie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2023-06-06T10:10:46Z</cp:lastPrinted>
  <dcterms:created xsi:type="dcterms:W3CDTF">2018-04-17T05:52:03Z</dcterms:created>
  <dcterms:modified xsi:type="dcterms:W3CDTF">2023-06-07T05:37:12Z</dcterms:modified>
</cp:coreProperties>
</file>