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75" yWindow="300" windowWidth="10995" windowHeight="11715" tabRatio="681" firstSheet="18" activeTab="19"/>
  </bookViews>
  <sheets>
    <sheet name="1" sheetId="61" r:id="rId1"/>
    <sheet name="2" sheetId="62" r:id="rId2"/>
    <sheet name="3" sheetId="63" r:id="rId3"/>
    <sheet name="4" sheetId="64" r:id="rId4"/>
    <sheet name="5" sheetId="65" r:id="rId5"/>
    <sheet name="6" sheetId="66" r:id="rId6"/>
    <sheet name="7" sheetId="68" r:id="rId7"/>
    <sheet name="8" sheetId="69" r:id="rId8"/>
    <sheet name="9" sheetId="71" r:id="rId9"/>
    <sheet name="10" sheetId="72" r:id="rId10"/>
    <sheet name="11" sheetId="74" r:id="rId11"/>
    <sheet name="12" sheetId="75" r:id="rId12"/>
    <sheet name="13" sheetId="76" r:id="rId13"/>
    <sheet name="14" sheetId="77" r:id="rId14"/>
    <sheet name="15" sheetId="78" r:id="rId15"/>
    <sheet name="16" sheetId="79" r:id="rId16"/>
    <sheet name="17" sheetId="80" r:id="rId17"/>
    <sheet name="18" sheetId="81" r:id="rId18"/>
    <sheet name="19" sheetId="82" r:id="rId19"/>
    <sheet name="20" sheetId="83" r:id="rId20"/>
    <sheet name="21" sheetId="84" r:id="rId21"/>
    <sheet name="22" sheetId="85" r:id="rId22"/>
    <sheet name="23" sheetId="86" r:id="rId23"/>
    <sheet name="24" sheetId="87" r:id="rId24"/>
    <sheet name="25" sheetId="88" r:id="rId25"/>
    <sheet name="26" sheetId="89" r:id="rId26"/>
    <sheet name="27" sheetId="90" r:id="rId27"/>
    <sheet name="28" sheetId="92" r:id="rId28"/>
    <sheet name="29" sheetId="94" r:id="rId29"/>
    <sheet name="30" sheetId="95" r:id="rId30"/>
    <sheet name="31" sheetId="96" r:id="rId31"/>
    <sheet name="32" sheetId="97" r:id="rId32"/>
    <sheet name="33" sheetId="98" r:id="rId33"/>
    <sheet name="34" sheetId="107" r:id="rId34"/>
    <sheet name="35" sheetId="102" r:id="rId35"/>
    <sheet name="36" sheetId="104" r:id="rId36"/>
    <sheet name="37" sheetId="105" r:id="rId37"/>
    <sheet name="38" sheetId="106" r:id="rId38"/>
    <sheet name="39" sheetId="108" r:id="rId39"/>
    <sheet name="40" sheetId="109" r:id="rId40"/>
    <sheet name="41" sheetId="110" r:id="rId41"/>
    <sheet name="42" sheetId="103" r:id="rId42"/>
    <sheet name="Arkusz1" sheetId="111" r:id="rId43"/>
    <sheet name="Arkusz2" sheetId="112" r:id="rId44"/>
  </sheets>
  <definedNames>
    <definedName name="_GoBack" localSheetId="1">'2'!#REF!</definedName>
    <definedName name="_xlnm.Print_Area" localSheetId="0">'1'!$A$1:$H$8</definedName>
    <definedName name="_xlnm.Print_Area" localSheetId="9">'10'!$A$1:$H$28</definedName>
    <definedName name="_xlnm.Print_Area" localSheetId="10">'11'!$A$1:$H$26</definedName>
    <definedName name="_xlnm.Print_Area" localSheetId="12">'13'!$A$1:$G$34</definedName>
    <definedName name="_xlnm.Print_Area" localSheetId="13">'14'!$A$1:$H$25</definedName>
    <definedName name="_xlnm.Print_Area" localSheetId="25">'26'!$A$1:$H$16</definedName>
    <definedName name="_xlnm.Print_Area" localSheetId="31">'32'!$A$1:$H$10</definedName>
    <definedName name="_xlnm.Print_Area" localSheetId="3">'4'!#REF!</definedName>
    <definedName name="_xlnm.Print_Area" localSheetId="4">'5'!$A$1:$H$23</definedName>
    <definedName name="_xlnm.Print_Area" localSheetId="6">'7'!$A$1:$H$18</definedName>
    <definedName name="_xlnm.Print_Area" localSheetId="7">'8'!$A$1:$H$18</definedName>
    <definedName name="_xlnm.Print_Area" localSheetId="8">'9'!#REF!</definedName>
    <definedName name="Print_Area" localSheetId="9">'10'!$A$1:$IL$25</definedName>
    <definedName name="Print_Area" localSheetId="11">'12'!$A$1:$H$15</definedName>
    <definedName name="Print_Area" localSheetId="12">'13'!$A$1:$G$33</definedName>
    <definedName name="Print_Area" localSheetId="13">'14'!$A$1:$H$25</definedName>
    <definedName name="Print_Area" localSheetId="14">'15'!$A$1:$H$13</definedName>
    <definedName name="Print_Area" localSheetId="16">'17'!$A$1:$H$13</definedName>
    <definedName name="Print_Area" localSheetId="17">'18'!$A$1:$H$6</definedName>
    <definedName name="Print_Area" localSheetId="18">'19'!$A$1:$H$6</definedName>
    <definedName name="Print_Area" localSheetId="19">'20'!$A$1:$H$23</definedName>
    <definedName name="Print_Area" localSheetId="20">'21'!$A$1:$H$7</definedName>
    <definedName name="Print_Area" localSheetId="21">'22'!$A$1:$H$6</definedName>
    <definedName name="Print_Area" localSheetId="22">'23'!$A$1:$I$6</definedName>
    <definedName name="Print_Area" localSheetId="23">'24'!$A$1:$J$8</definedName>
    <definedName name="Print_Area" localSheetId="24">'25'!$A$1:$H$5</definedName>
    <definedName name="Print_Area" localSheetId="25">'26'!$A$1:$H$13</definedName>
    <definedName name="Print_Area" localSheetId="26">'27'!$A$1:$I$12</definedName>
    <definedName name="Print_Area" localSheetId="3">'4'!#REF!</definedName>
    <definedName name="Print_Area" localSheetId="4">'5'!$A$1:$H$23</definedName>
    <definedName name="Print_Area" localSheetId="6">'7'!$A$1:$H$20</definedName>
    <definedName name="Print_Area" localSheetId="7">'8'!$A$1:$H$19</definedName>
    <definedName name="Print_Area" localSheetId="8">'9'!#REF!</definedName>
  </definedNames>
  <calcPr calcId="145621"/>
</workbook>
</file>

<file path=xl/calcChain.xml><?xml version="1.0" encoding="utf-8"?>
<calcChain xmlns="http://schemas.openxmlformats.org/spreadsheetml/2006/main">
  <c r="A7" i="105" l="1"/>
  <c r="A8" i="105"/>
  <c r="A9" i="105"/>
  <c r="A10" i="105"/>
  <c r="A11" i="105"/>
  <c r="A6" i="105"/>
  <c r="A6" i="72"/>
  <c r="A7" i="72"/>
  <c r="A8" i="72"/>
  <c r="A9" i="72"/>
  <c r="A10" i="72"/>
  <c r="A11" i="72"/>
  <c r="A12" i="72"/>
  <c r="A13" i="72"/>
  <c r="A14" i="72"/>
  <c r="A15" i="72"/>
  <c r="A16" i="72"/>
  <c r="A17" i="72"/>
  <c r="A18" i="72"/>
  <c r="A19" i="72"/>
  <c r="A20" i="72"/>
  <c r="A21" i="72"/>
  <c r="A22" i="72"/>
  <c r="A23" i="72"/>
  <c r="A24" i="72"/>
  <c r="A25" i="72"/>
  <c r="A26" i="72"/>
  <c r="A27" i="72"/>
  <c r="A5" i="72"/>
  <c r="A5" i="66"/>
  <c r="A6" i="66"/>
  <c r="A7" i="66"/>
  <c r="A8" i="66"/>
  <c r="A9" i="66"/>
  <c r="A10" i="66"/>
  <c r="A11" i="66"/>
  <c r="A12" i="66"/>
  <c r="A13" i="66"/>
  <c r="A14" i="66"/>
  <c r="A15" i="66"/>
  <c r="A16" i="66"/>
  <c r="A17" i="66"/>
  <c r="A18" i="66"/>
  <c r="A19" i="66"/>
  <c r="A20" i="66"/>
  <c r="A21" i="66"/>
  <c r="A22" i="66"/>
  <c r="A23" i="66"/>
  <c r="A24" i="66"/>
  <c r="A25" i="66"/>
  <c r="A26" i="66"/>
  <c r="A27" i="66"/>
  <c r="A28" i="66"/>
  <c r="A29" i="66"/>
  <c r="A30" i="66"/>
  <c r="A31" i="66"/>
  <c r="A32" i="66"/>
  <c r="A33" i="66"/>
  <c r="A34" i="66"/>
  <c r="A35" i="66"/>
  <c r="H43" i="88"/>
</calcChain>
</file>

<file path=xl/sharedStrings.xml><?xml version="1.0" encoding="utf-8"?>
<sst xmlns="http://schemas.openxmlformats.org/spreadsheetml/2006/main" count="1542" uniqueCount="716">
  <si>
    <t>Układ oddechowy jednorazowy, z możliwością stosowania u dorosłego pacjenta do 7 dni, do respiratora achieva, rury gładkie wewnętrznie, karbowane na zewnątrz dł 165 cm +/-15cm, z 2 drenami: drenem sterującym zastawką i drenem ciśnieniowym. Obwód zintegrowany z przedłużaczem rozciągliwym zakończonym kolankiem podwójnie obrotowym z portem do bronchoskopii i odsysania. Zakończenie rury od strony respiratora elastyczne końcówki w kolorze niebieskim o śr. 22mmM, sterylny.</t>
  </si>
  <si>
    <t>Łącznik karbowany, rozciągalny, sterylny o rozmiarze przyłączy: 22 M / 15 F oraz 22 F</t>
  </si>
  <si>
    <t xml:space="preserve">Elektrody jednorazowe powrotne do diatermii typu Force EZ spełniające następujące warunki: elektroda1 -  2 – dzielna przystosowana do systemu typu REM, pokryta – hydro-żelem w kształcie prostokątnym o róznych  wymiarach   podłączenie kompatybilne z przewodami f-my Valleylab i Emed,  pełna gwarancja producenta dotycząca kompatybilności i bezpieczeństwa oferowanych płytek z segmentem. </t>
  </si>
  <si>
    <t>Zestaw do żywienia dojelitowego przy użyciu pompy FLOCARE INFINITY do pojemników miękkich</t>
  </si>
  <si>
    <t>Zestaw uzupełniający do  tracheostomii metodą wielorazowego peana z rurką typu Blue Line Ultra (opis rurki powyżej)</t>
  </si>
  <si>
    <t>Zestaw z cewnikiem Quick Flash i integralnym prowadnikiem rozmiar 3,81/20 GA</t>
  </si>
  <si>
    <t>Zgłębnik nosowo-jelitowy Bengmark CH10/145cm</t>
  </si>
  <si>
    <t>Zgłębnik PUR z prowadnicą do żywienia dojelitowego CH 12 dł. 110cm</t>
  </si>
  <si>
    <t>Zgłębnik żołądkowy CH 16 -22 dł. min. 80cm</t>
  </si>
  <si>
    <t xml:space="preserve">Butelka ssąca (250ml) z drenem łączącym, do odsysania ran z możliwością połączenia z drenem różnej średnicy. Butla typu płaski mieszek, harmonijkowa, o dużym stopniu rozprężalności. Precyzyjna skala pomiarowa co 40 ml. Sterylne. Do zestawu jw.. </t>
  </si>
  <si>
    <t xml:space="preserve">Cewnik Foleya, trójdrożny, wykonany z lateksu pokrytego warstwą silikonu, j.u., sterylny, pakowany w opakowanie folia - papier, z zastawką, </t>
  </si>
  <si>
    <t>Ch 16-24</t>
  </si>
  <si>
    <t>Cewnik Foleya z końcówką Tiemann, dwudrożny, wykonany z lateksu pokrytego warstwą silikonu, j.u., sterylny, pakowany podwójnie w opakowanie folia- folia oraz folia - papier, z zastawką, balon 5-10ml</t>
  </si>
  <si>
    <t>CH 12 - 24</t>
  </si>
  <si>
    <t>Cewnik moczowy typ Foleya, dwudrożny, wykonany z lateksu pokrytego warstwą silikonu, j.u., sterylny,  folia - papier, z zastawką, pakowany z prowadnicą, balon 3 - 5ml</t>
  </si>
  <si>
    <t>CH 06-10</t>
  </si>
  <si>
    <t>2g</t>
  </si>
  <si>
    <t>Pakiet nr 15</t>
  </si>
  <si>
    <t>Kieliszki do podawania leków z podziałką,  polistyrenowe lu polipropylenowe</t>
  </si>
  <si>
    <t xml:space="preserve">Szpatułka laryndologiczna/ diagnostyczna op. 100 szt. </t>
  </si>
  <si>
    <t>Pakiet nr 5</t>
  </si>
  <si>
    <t>Zestaw do dializy dwukanałowy, 12F z prowadnikiem typ "J"; rozszerzacz 10F, 12F, igła prosta 18Gx7cm; kateter dwukanałowy 12F, prowadnik J 0,35x70cm. Rozmiar od 15 do 20</t>
  </si>
  <si>
    <t>15 - 20</t>
  </si>
  <si>
    <t xml:space="preserve">Prowadnik do wkłuć centralnych, typu J </t>
  </si>
  <si>
    <t>0,35x70 cm</t>
  </si>
  <si>
    <t>Cewnik moczowodowy Nelaton (sonda moczowodowa prosta), zamkniety koniec, długość 70 cm (podziałka długości),mandryn metalowy, końcówka Luer Lock, widoczny radiologicznie</t>
  </si>
  <si>
    <t>CH 03-08</t>
  </si>
  <si>
    <t>Elektroda do czasowej stymulacji serca. Rozmiar 6F. Jałowa, nietoksyczna, apirogenna. Jedna prowadnica. Typ końca distalego: miękki (formowalny), zgięty, prosty do wyboru przez zamawiającego.</t>
  </si>
  <si>
    <t>F6</t>
  </si>
  <si>
    <t xml:space="preserve">Zestaw do zakładania elektrody endokawitarnej, zawierajacy igłę punkcyjną, dilatator, prowadnik,  koszulka z zastawką hemostatyczną, skalpel jednorazowy. Kompatybilny z pozycją powyżej. </t>
  </si>
  <si>
    <t xml:space="preserve"> 6F</t>
  </si>
  <si>
    <t>Igła do znieczuleń podpajęczynówkowych ze szlifem Pencil-Point oraz prowadnicą, 25Gx103 mm</t>
  </si>
  <si>
    <t>Igły do znieczuleń splotów nerwowych przy użyciu techniki single-shot, w pelni izolowana aż do szlifu 22G/50mm</t>
  </si>
  <si>
    <t>Zestaw epiduralny do znieczuleń zewnątrzoponowych: Igła Tuohy 18G dł. 80 mm ze stałymi skrzydełkami i znacznikami długości, cewnik poliamidowy z miekką atraumatyczną końcówką, strzykawka niskooporowa, mały filtr płaski 0,2 um, system mocowania filtra do skóry, zatrzaskowy łącznik mocujący filtr zewnątrzoponowy do skóry</t>
  </si>
  <si>
    <t xml:space="preserve">Igła do znieczuleń podpajęczynówkowych, dł. 88mm, ze szlifem Quinckiego, z wyżłobionym przeźroczystym, karbowanym uchwytem. Uchwyt mandrynu w kolorze odpowiadającym kodowi rozmiarów. Uchwyt posiadający pryzmat zmieniający barwę przy wypływie płynu mózgowo - rdzeniowego. </t>
  </si>
  <si>
    <t xml:space="preserve">Igła do znieczuleń podpajęczynówkowych, dł. 120mm, ze szlifem Quinckiego, z wyżłowionym przeźroczystym, karbowanym uchwytem. Uchwyt mandrynu w kolorze odpowiadającym kodowi rozmiarów.  Uchwyt posiadający pryzmat zmieniający barwę przy wypływie płynu mózgowo - rdzeniowego. </t>
  </si>
  <si>
    <t>Obwód oddechowy do respiratora dla dorosłych, 2 rury karbowane o dł. 160 cm, wykonane PE. Kolanko z portem luer lock, zabezpieczone korkiem 22mmF, trójnik Y z dwoma portami zabezpieczonymi koreczkami przytwierdzonymi na stałe do obwodu, średnica rur 22mm, średnica złącz rur 22 mm. NIe zawierający lateksu, ftalanów, sterylny, do stosowania do 7 dni. Walidacja procesu sterylizacji potwierdzona certyfikatem producenta.</t>
  </si>
  <si>
    <t xml:space="preserve">Linie dializacyjne krwi A-V do aparatu DIALOG, drenik do pompy heparyny z zaciskiem i koreczkiem, czujnik ciśnienia tętniczego; w przebiegu linii końcówka do podawania leków z zaciskiem, koreczkiem i łącznikiem do dodatkowej iniekcji (gumka) dren zakończony igłą i zaciskiem; linia żylna - jeziorko żylne z filtrem, z czujnikiem ciśnienia żylnego i dwiema końcówkami do podawania leków z zaciskami i koreczkami, linia żylna zakończona workiem o pojemności 2 000 ml do odbioru soli fizjologicznej, z zaciskiem; w przebiegu linii łącznik do dodatkowej iniekcji (gumka); czujniki ciśnienia zapewniające maksymalne uszczelnienie po podłączeniu do portów ciśnień;  na zakończeniu drenu zacisk, sterylizowane promieniami gamma </t>
  </si>
  <si>
    <t>Pakiet nr 24</t>
  </si>
  <si>
    <t>Pakiet nr 25</t>
  </si>
  <si>
    <t>Dializator, niskoprzepływowy, błona syntetyczna polisulfonowa powierzchnia 1,6m². Sterylizowane parą wodną lub promieniami gamma.</t>
  </si>
  <si>
    <t>Dializator, niskoprzepływowy, błona syntetyczna polisulfonowa powierzchnia 1,8m². Sterylizowane parą wodną lub promieniami gamma.</t>
  </si>
  <si>
    <t>Dializator, niskoprzepływowy, błona syntetyczna polisulfonowa. powierzchnia 2,2m². Sterylizowane parą wodną lub promieniami gamma.</t>
  </si>
  <si>
    <t xml:space="preserve">Igła pół-automatyczna jednorazowego użytku. Przeznaczona do biopsji tkanek miękkich. Igła dobrze widoczna w badaniu ultrasonograficznym. Echogeniczna końcówka igły.  </t>
  </si>
  <si>
    <t>Dren do drenazu klatki piersiowej bez trokara.</t>
  </si>
  <si>
    <t>28f x 50 cm</t>
  </si>
  <si>
    <t>Jendorazowy zestaw do wlewów kontrastowych doodbytnicznych bez funkcji pomiarowej.</t>
  </si>
  <si>
    <t>Zestaw do przeskórnego drenażu jamy brzusznej</t>
  </si>
  <si>
    <t>16F x 26</t>
  </si>
  <si>
    <t>Zestaw do przetaczania płynów infuzyjnych kompatybilny z Pompą objętościową Alaris GW 800</t>
  </si>
  <si>
    <t>Pasta stomijna uszczelniająca</t>
  </si>
  <si>
    <t>60 g</t>
  </si>
  <si>
    <t>Cewnik permanentny do dializy z otworem</t>
  </si>
  <si>
    <t>36 cm x 19 cm</t>
  </si>
  <si>
    <t>Cewnik permanentny do dializy bez otworu</t>
  </si>
  <si>
    <t>45cm x28</t>
  </si>
  <si>
    <t>Kateter do embolektomii</t>
  </si>
  <si>
    <t xml:space="preserve">4F/5F/6F x 80 </t>
  </si>
  <si>
    <t>Butelka Redon do odsysania ran.Poj. 250 ml ,łatwość wytworzenia próżni,widoczna skala. Końcówka dostosowana do różnych średnic drenów ssących,sterylna</t>
  </si>
  <si>
    <t>Butelka Redon do odsysania ran.Poj. 400 ml ,łatwość wytworzenia próżni,widoczna skala. Końcówka dostosowana do różnych średnic drenów ssących,sterylna</t>
  </si>
  <si>
    <t>400 ml.</t>
  </si>
  <si>
    <t>Zgłębnik żołądkowy, wykonany z elastycznego PVC. Rozmiary oznaczone kolorami łączników, Posiada atraumatyczne zakończenie. Odporny na załamania, z  czterema otworami bocznymi o łagodnych krawędziach;. Jałowy.</t>
  </si>
  <si>
    <t>CH 08-24 /800mm</t>
  </si>
  <si>
    <t>Zgłębnik żołądkowy, wykonany z elastycznego PVC. Rozmiary oznaczone kolorami łączników, Posiada atraumatyczne zakończenie. Odporny na załamania, z dwoma otworami bocznymi o łagodnych krawędziach;. Jałowy, z zatyczką pakowaną osobno.</t>
  </si>
  <si>
    <t>CH 08-24 800mm</t>
  </si>
  <si>
    <t>Probówka do mikrometody z kapilarą CB z EDTA  300 µl</t>
  </si>
  <si>
    <t>26.</t>
  </si>
  <si>
    <t>Wymazówka 165/13 z plastikową bagietką i wiskozowym wacikiem</t>
  </si>
  <si>
    <t>27.</t>
  </si>
  <si>
    <t>Wymazówka 165/13 z plastikową bagietką i wiskozowym wacikiem z podłożem AMIES</t>
  </si>
  <si>
    <t>28.</t>
  </si>
  <si>
    <t>Statyw 18 miejscowy, śr. otworu 8- 17mm,przeźroczysty</t>
  </si>
  <si>
    <t>29.</t>
  </si>
  <si>
    <t>Statyw 50 miejscowy, śr. otworu 8- 17mm, różne kolory</t>
  </si>
  <si>
    <t>Pakiet nr 18</t>
  </si>
  <si>
    <t xml:space="preserve">Nakłuwacz automatyczny igłowy HTL grzybek do palca </t>
  </si>
  <si>
    <t>1,8 mm</t>
  </si>
  <si>
    <t>2,4 mm</t>
  </si>
  <si>
    <t>Nożyki do nakłuć palca</t>
  </si>
  <si>
    <t xml:space="preserve">                                                                                                                                                                                                                                                                                                                                                                                                                              </t>
  </si>
  <si>
    <t>Pakiet nr 19</t>
  </si>
  <si>
    <t xml:space="preserve"> Jednorazowy stapler poprzeczny, sterylny, pakowany pojedynczo, z regulacją stosownie do grubości zespalanej tkanki, bez noża, z wymiennymi ładunkami zszywek. Opakowanie z widoczna datą ważności.</t>
  </si>
  <si>
    <t>60mm</t>
  </si>
  <si>
    <t xml:space="preserve">Ładunki do zszywek do staplera poprzecznego 60 mm , sterylne pakowane pojedynczo. </t>
  </si>
  <si>
    <t xml:space="preserve">Zestaw do żywienia dojelitowego - do połaczenia worka z dietą ze zgłebnikiem. Umożliwiający żywienie pacjenta metodą ciągłego wlewu kroplowego (grawitacyjnie).. </t>
  </si>
  <si>
    <t>Stapler liniowy z automatycznym dociskiem z możliwością obsługi jedną ręką - z automatyczną kompresją tkanki, w zakresie tkanki normalnej 1,5 mm i tkanki grubej 2,0 mm, posiadające dwa rzędy naprzemiennie ułożonych tytanowych zszywek,o efektywnej długości zespolenia: 30, 45, 60 i 90 mm. 
-z automatyczną iglicą zabezpieczającą przed wysunięciem się tkanki i automatycznym zamkiem w rękojeści, blokującym rękojeść po wyzwoleniu ładunku. Wysokość zszywki przed zamknięciem dla rozmiarów: 30, 45 i 60 mm - 3,8 mm dla tkanki cienkiej i 4,8 mm dla tkanki grubej, oraz 4,2 i 5,0 mm dla ładunku 90 mm.
Możliwość użycia 8 ładunków w obrębie jednego pacjenta (zabiegu). Wyposażony w pośrednią pozycję kompresji tkanki.</t>
  </si>
  <si>
    <t>op.</t>
  </si>
  <si>
    <t xml:space="preserve">1ml U-40 30 G </t>
  </si>
  <si>
    <t>Strzykawka do insuliny poj 1ml, U-100,  z polipropylenu z zamontowaną igłą 0,40 x 12, op. 100 sztuk</t>
  </si>
  <si>
    <t>1ml U-100 25 G</t>
  </si>
  <si>
    <t>Pakiet nr 6</t>
  </si>
  <si>
    <t xml:space="preserve">Rurka intubacyjna bez mankietu, przeźroczysta wykonana z PCV, z otworem Marphy-ego, z linia markerową widoczną w RTG, czytelne oznaczenie rurki, skalowana co 2cm, atraumatyczna i elastyczna. Oznaczenia rozmiaru rurki na rurce i łączniku, sterylna. </t>
  </si>
  <si>
    <t xml:space="preserve"> 2 - 7 </t>
  </si>
  <si>
    <t xml:space="preserve">Rurka intubacyjna z mankietem niskociśnieniowym, wykonana z wysokiej jakości PCV,  z podwójnym znacznikiem głębokości, z oznaczeniem rozmiaru na rurce, łączniku i baloniku kontrolnym. Gładkie atraumatyczne krawędzie, linia RTG na całej długości rurki, skalowana co 2cm, sterylna. </t>
  </si>
  <si>
    <t xml:space="preserve"> 3,5 - 10</t>
  </si>
  <si>
    <t xml:space="preserve">Marker endoskopowy </t>
  </si>
  <si>
    <t>Ostrza chirurgiczne x 100szt. ze stali węglowej, posiadające na ostrzu wygrawerowany rozmiar oraz nazwą producenta  CH10-24</t>
  </si>
  <si>
    <t>CH10-24</t>
  </si>
  <si>
    <t>Papier do EKG Ascard 33 110mm x 14m</t>
  </si>
  <si>
    <t>Papier do EKG Ascard 4 112mm x 25m</t>
  </si>
  <si>
    <t>op</t>
  </si>
  <si>
    <t>Strzykawka trzyczęściowa bezpieczna z końcówką luer-lock, posiadająca mechanizm umożliwiający schowanie igły w cylindrze po użyciu oraz zabezpieczenie przed ponownym użyciem strzykawki, czytelna i trwała czarna skala pomiarowa, podwójne uszczelnienie tłoka, nazwa własna umieszczona poziomo pod skalą na cylindrze, sterylizowane EO, informacja o braku lateksu na opakowaniu jednostkowym, mankiet foliowy z przetłoczeniami ułatwiającymi otwieranie opakowania.</t>
  </si>
  <si>
    <t>3ml.</t>
  </si>
  <si>
    <t>5ml</t>
  </si>
  <si>
    <t>10ml</t>
  </si>
  <si>
    <t>20ml</t>
  </si>
  <si>
    <t>Końcówki żółte economy 200 µl op.(1000 szt.) typu Gilson</t>
  </si>
  <si>
    <t>Cewnik pępowinowy rozmiar CH6 i CH8.</t>
  </si>
  <si>
    <t>Zgłębnik żołądkowy , wykonany z elastycznego PVC. Barwny kod nasadek. Posiada atraumatyczne zakończenie. Odporny na załamania, niezmywalne oznakowanie odległości, z  dwoma otworami bocznymi. Jałowy.</t>
  </si>
  <si>
    <t>CH 26-30/ 1000mm</t>
  </si>
  <si>
    <t>Zgłębnik żołądkowy , wykonany z elastycznego PVC. Barwny kod nasadek. Posiada atraumatyczne zakończenie. Odporny na załamania, niezmywalne oznakowanie odległości, z dwoma otworami bocznymi. Jałowy, z zatyczką pakowaną osobno.</t>
  </si>
  <si>
    <t>Zgłębnik żołądkowy , wykonany z elastycznego PVC. Barwny kod nasadek. Posiada atraumatyczne zakończenie. Odporny na załamania, niezmywalne oznakowanie odległości, z  dwoma otworami bocznymi. Jałowy, z zatyczką pakowaną osobno.</t>
  </si>
  <si>
    <t>CH 28-36 1000 mm-1500 mm</t>
  </si>
  <si>
    <t>Dreny do dwubutlowego zestawu do drenażu jamy opłucnej o długości 152 cm, z uniwersalnym łacznikiem</t>
  </si>
  <si>
    <t xml:space="preserve">Rękawice chirurgiczne lateksowe sterylne, bezpudrowe, obustronnie polimeryzowane, poziom protein lateksowych &lt;30 μg/g, kształt w pełni anatomiczny (przeciwstawny kciuk, zagięte palce); o grubości w części palca min. 0,22mm i długości całkowitej min. 295mm; AQL, 1,0; rolowany mankiet, oznakowanie CE; powierzchnia mikroporowata, posiadające badania  na przenikanie wirusów wg ASTM F1671 oraz na przenikanie związków chemicznych wg PN EN 374-3. Pakowane w opakowania folia-folia, sterylizowane radiacyjnie, dostępne w rozmiarach: 8,5; 8;7,5; 7; 6,5; 6.Spełnianie wymagań (poziom protein, AQL, grubość, długość) potwierdzić protokołami badań wytwórcy z kraju pochodzenia nie starszymi niż z 2014r. </t>
  </si>
  <si>
    <t>rozmiar pętli:2,5cm x 5,5cm, dł.240cm, śr.kanału biospyjnego 2,8mm</t>
  </si>
  <si>
    <t>Dreny brzuszne wykonane z najwyższej jakości 100% biokompatybilnego i transparentnego silikonu, sześć dużych specjalnie wyprofilowanych atraumatycznych otworów drenujących - perforacja o długości 10cm, długość 50cm. Pakowane podwójne folia + papier/folia</t>
  </si>
  <si>
    <t xml:space="preserve"> Ch 20, Ch 21, Ch 24, Ch 26, Ch 27, Ch 30, Ch 33, Ch 36, Ch 39.</t>
  </si>
  <si>
    <t>Zestaw do drenażu ran operacyjnych wysokociśnieniowy typu Redona,o poj. 400-500ml, tłoczona skala co min.10ml,oznaczona skala  także dodatkowo w dwóch miejscach, wysokociśnieniowy, z odkręcanym denem łączącym o dł. min. 125cm z uniewersalnym zakończeniem do drenów Redona o Ch 06-18, dwie klemy zaciskowe - opakowanie folia+ papier/folia</t>
  </si>
  <si>
    <t>Pakiet nr 1</t>
  </si>
  <si>
    <t>Pakiet nr 8</t>
  </si>
  <si>
    <t>Pakiet 9</t>
  </si>
  <si>
    <t>Pakiet nr 11</t>
  </si>
  <si>
    <t>pakiet 12</t>
  </si>
  <si>
    <t>Pakiet nr 14</t>
  </si>
  <si>
    <t>Pakiet nr 16</t>
  </si>
  <si>
    <t>Pakiet 32</t>
  </si>
  <si>
    <t>Pakiet nr 34</t>
  </si>
  <si>
    <t>PAKIET 36</t>
  </si>
  <si>
    <t>PAKIET 37</t>
  </si>
  <si>
    <t>PAKIET 39</t>
  </si>
  <si>
    <t>PAKIET 40</t>
  </si>
  <si>
    <t>Igły biopsyjne do aparatu będącego własnością Zamawiającego Pro-Mag Ultra- różne rozmiary</t>
  </si>
  <si>
    <t xml:space="preserve">Zestaw Flocare PEG, poliuretanowy zgłębnik dł.40cm z pasmem znacznika kontrastującym w RTG ,hydromerową powłoką zewnętrzną, zakładany techniką pull, z silikonową płytką zewnętrzną oraz wewnętrzną ,wolny od DEHP, skalpel , nić trakcyjna , rozmiar w zależności od potrzeb </t>
  </si>
  <si>
    <t xml:space="preserve">Zestaw do żywienia dojelitowego - do połaczenia butelek z dietą ze zgłebnikiem. Umożliwiający żywienie pacjenta metodą ciągłego wlewu kroplowego (grawitacyjnie).. </t>
  </si>
  <si>
    <t>Strzykawka Enteralna 60 ml  z końcówką typu ENLock</t>
  </si>
  <si>
    <t>Pakiet nr 31</t>
  </si>
  <si>
    <t xml:space="preserve">Igły do podawania botoksu dł. 35cm, 25G do cystoskopów sztywnych.  Ze znacznikiem głębokości nakłucia. Posiadająca ostre jednostronne zakończenie, umożliwiające precyzyjne przebice tkanki. Igła wykonana w sposób pozwalający na utrzymanie płynności przepływu podczas wykonainia procedury, łatwa w użyciu, z możliwością regulacji jedną ręką.  Odporna na odkształcenia. Sterylna. </t>
  </si>
  <si>
    <t>25G</t>
  </si>
  <si>
    <t xml:space="preserve">Jednokanałowy cewnik rektalny, jednorazowy, sterylny, giętki, elastyczny, w pełni kompatybilny z aparatem Delphis IP </t>
  </si>
  <si>
    <t xml:space="preserve">Dwukanałowy cewnik do cystometrii, jednorazowy, sterylny, giętki, elastyczny, w pełni kompatybilny z aparatem Delphis IP </t>
  </si>
  <si>
    <t xml:space="preserve">Dren pompy wodnej, jednorazowy, sterylny, giętki, elastyczny, miękki, w pełni kompatybilny z aparatem Delphis IP </t>
  </si>
  <si>
    <t xml:space="preserve">Jednorazowy przetwornik ciśnienia, przepływ jednokierunkowy, zintegrowany z trójnikiem z zaworem, w pełni kompatybilny z aparatem Delphis IP </t>
  </si>
  <si>
    <t>Zgłębnik nosowo - jelitowy służący bezpośredniemu żywieniu do jelita lub dwunastnicy. Podziałka umożliwiająca kontrolowanie długości wprowadzonego zgłębnika z dołączoną prowadnicą, kontrastujący w promieniach RTG, końcówka wyposażona w dwa duże i dwa małe boczne otwory, łącznik umożliwiający połączenie z zestawem do żywienia,  wykonany z miękkiego poliuretanu</t>
  </si>
  <si>
    <t>CH 10/145 cm</t>
  </si>
  <si>
    <t>Zgłębnik do żywienia dożołądkowego lub dojelitowego wykonany z miękiego, przeźroczystego poliuretanu z niebieską linią kontrastującą w promieniach RTG, poliuretanowy łącznik , końcówka zgłębnika z dwoma bocznymi otworami i jednym głównym otworem kończącym zgłębnik, prowadnica pokryta silikonem, z kulkową końcówką i żeńskim łącznikiem</t>
  </si>
  <si>
    <t>CH 06 - CH 12</t>
  </si>
  <si>
    <t>Zgłębnik gastrostomijny silikonowy z balonem, centymetrowa podziałka, port do napełniania balonu, port do żywienia, silikonowa płytka zewnętrzna pozwalając mocować zgłębnik do powłok brzusznych, zacisk do regulacji przepływu</t>
  </si>
  <si>
    <t>CH14 - CH 20</t>
  </si>
  <si>
    <t>Zestaw do żywienia dojelitowego - do połaczenia worka z dietą ze zgłebnikiem. Umożliwiający żywienie pacjenta metodą ciągłego wlewu za pomoca pompy Infinity. Zastosowanie stacjonarne.</t>
  </si>
  <si>
    <t>Flocare Łącznik do butelek</t>
  </si>
  <si>
    <t>Butelka redon – plastik poj. 250 ml – sterylna</t>
  </si>
  <si>
    <t>Elektrody EKG do badań holterowskich, śr. 55mm., stało-żelowe, podłoże z włokniny, hermetycznie pakowane, dobra przyczepność i trwałość mocowania, tarka na osłonie umożliwiającą lepsze przygotowanie naskórka pacjenta</t>
  </si>
  <si>
    <t>Elektrody EKG, j.u., śr. 50mm., stało-żelowe, podłoże z pianki, hermetycznie pakowane, dobra przyczepność i trwałość mocowania, tarka na osłonie umożliwiającą lepsze przygotowanie naskórka pacjenta</t>
  </si>
  <si>
    <t>Elektroda EKG z żelem stałym Aqua Tac śr. 45-55mm na podłożu piankowym</t>
  </si>
  <si>
    <t>Elektrody do monitorowaniadla zapisu EKG dla dzieci, z żelem, podłoże piankowe,  z podwyższoną przylepnością, hypoalergiczne. op. a'50 szt.</t>
  </si>
  <si>
    <t xml:space="preserve">Bezpieczna igła iniekcyjna posiadająca zintegrowaną plastikową osłonę oznakowaną kolorem wg. rozmiaru aktywowaną metodą na zatrzask, która trwale chroni i zamyka igłę po jej uzyciu, rozmiary: 0,5-0,9 mm a'100szt Pozycje 7-13 jednego producenta </t>
  </si>
  <si>
    <t>Rękawice diagnostyczne, lateksowe, pudrowane, mankiet rolowany. Grubość: na palcu min. 0,10mm, maksimun 0,12mm, dłoni min 0,07mm, do maksimum 0,10, długość min. 240mm, AQL ≤ 1,5.  Zgodne z normą: EN 455; EN 374 i EN 388; EN 420.   Badania niezależnej jednostki notyfikowanej. Posiadające badania zgodności dopuszczające do kontaktu z żywnością. Rozmiar XS, S, M, L, XL. Opakowanie a 100 szt.</t>
  </si>
  <si>
    <t>Rękawice diagnostyczne, lateksowe, bezpudrowe z wewnętrzną warstwą polimerową, pogrubiony grzbiet mankietu, teksturowana powierzchnia grubość: na palcu minimum 0,10mm, do maksimum 0,12mm; dłoni minimum 0,07 do maksimum 0,10mm, długość min. 240mm, AQL≤ 1,5 . Zgodnie z normą EN 455;  EN 374 i EN 388 EN 420.   Badania niezależnej jednostki notyfikowanej. Posiadające badania zgodności dopuszczające do kontaktu z żywnością.   Rozmiar XS, S, M, L, XL. Opakowanie a 100 szt.</t>
  </si>
  <si>
    <t>Rękawice diagnostyczne winylowe, bezpudrowe, pogrubiony mankiet, dł. min.240mm, grubość na palcu i dłoni min. 0,08mm (+/- 0,02mm); AQL≤ 1,5. Zgodnośc z normą 455. Badania na przenikalność wirusów zgodne z ASTM F-1671.  Rozmiary XS-XL .Opakowanie a 100 szt.</t>
  </si>
  <si>
    <t>Rękawice diagnostyczne nitrylowe z przedłużonym mankietem, bezpudrowe, teksturowane na palcach, długość minimalna 295, AQL≤ 1,5. Grubość: na palcu minimum 0,17mm, do maksimum 0,19mm; dłoni minimum 0,13 do maksimum 0,15mm.  Oznakowane jako wyrób medyczny Klasy I i środek ochrony indywidualnej kategorii III. Zgodne z normą EN 455, EN 374;  EN 420).  Rozmiary S-XL. Opakowanie a 100 szt.</t>
  </si>
  <si>
    <t>Rękawice diagnostyczne do procedur o podwyższonym ryzyku, lateksowe, bezpudrowe, chlorowane, powierzchnia zewnętrzna teksturowana.  AQL≤ 1,5. Grubość na palcu 0,40mm, dłoni 0,30mm, długość 295-300mm,  rozciągliwość przed starzeniem 900%, siła zrywająca przed starzeniem 33N. Zarejestrowane jako wyrób medyczny kl. I oraz środek ochrony osobistej. kl. III. Rozmiary S-XL.Opakowanie a 50 szt.</t>
  </si>
  <si>
    <t>Rękawice diagnostyczne nitrylowe, bezpudrowe, teksturowane końce palców. Długośc min. 240mm, grubość na palcu min.0,07mm, do maksimum 0,09mm, na dłoni od 0,06mm do maksimum 0,08mm.  AQL≤1,0.  Rękawice zgodne z EN374, EN 420, EN 388; EN 455. Zarejstrowane jako wyrób medyczny kl. I, środek ochrony osobistej kategorii III. .Rękawice dopuszczone do kontaktu z żywnością. Pasujące do uchwytów naściennych typu SafeDon, umożliwiających wyjmowanie pojedynczo rękawic od spodu opakowania. Opakowanie x 250 szt.</t>
  </si>
  <si>
    <t>Elektroda neutralna jednorazowego użytku, dzielona po obwodzie, o wymiarach 122 x 174 mm, powierzchnia 110 cm²,podłoże z wodoodpornej,elastycznej pianki, powierzchnia absorbująca wilgoć, w części przewodzącej pokryta hydrożelem</t>
  </si>
  <si>
    <t>Kabel do elektrod neutralnych jednorazowych, dł.4,5 m, wtyczka 6,3 mm, z klipsem o szerokości 2,5 cm, przeznaczony do min.300 cykli sterylizacji</t>
  </si>
  <si>
    <t>Elektroda neutralna wielorazowego użytku, silikonowa, o wymiarach 25 x 15 cm, z przyłączem do kabla o dł.0,5 m</t>
  </si>
  <si>
    <t>Kabel do elektrod neutralnych wielorazowych, dł.4,5 m, wtyczka 6,3 mm, z wtykiem płaskim do elektrody neutralnej,przeznaczony do min.300 cykli sterylizacji</t>
  </si>
  <si>
    <t>Elektroda kulkowa, prosta, trzonek 4 mm, średnica kulki 1,5mm, dł.49mm, przeznaczona do min.75 cykli sterylizacji</t>
  </si>
  <si>
    <t xml:space="preserve">Butle szklane do drenażu jamy opłucnej 2l, pakowane po 2szt. Niesterylne, do podłączenia do drenów do jamy opłucnej. </t>
  </si>
  <si>
    <t xml:space="preserve">Dren z Trocarem do drenażu opłucnej, dren wykonany z gładkiego, odpornego na załamania PCV, posiadający linię kontrastującą w promieniach RTG, zaoblony koniec, gładko wykończone otwory, pakowany w plastikowy tubus. CH-20 do CH-32 </t>
  </si>
  <si>
    <t>Cewnik do odsysania górnych dróg oddechowych ze zmrożoną powierzchnią cewnika oraz dwoma naprzeciwległymi otworami bocznymi CH 12-18 - 60 cm, opakowanie papierowo-foliowe</t>
  </si>
  <si>
    <t>Szkiełka nakrywkowe (op. 1000 szt.)</t>
  </si>
  <si>
    <t>18 x 18</t>
  </si>
  <si>
    <t>Opis wyrobu</t>
  </si>
  <si>
    <t>Rozmiar</t>
  </si>
  <si>
    <t>Jedn. miary</t>
  </si>
  <si>
    <t>Producent / nr katalogowy</t>
  </si>
  <si>
    <t>szt.</t>
  </si>
  <si>
    <t xml:space="preserve">Elektrody do monitorowaniadla dla niemowląt i noworodków z żelem, na tkaninie, z podwyższoną przylepnością, hypoalergiczne, z kablami 50 - 60cm, pakowane po 3 szt. </t>
  </si>
  <si>
    <t>kpl.</t>
  </si>
  <si>
    <t xml:space="preserve">Elektrody do długotrwałego monitorowania oraz rejestracji zapisu EKG, Holter.  Wykonane z włókniny lub flizeliny lub taśmy mikroporowatej, pozwalających skórze oddychać z podwyższoną przylepnością, klej hypoalergiczny, żel o wysokiej przewodności. </t>
  </si>
  <si>
    <t>Podkładki do defibrylacji dla dorosłych jednorazowe pod wielorazowe elektrody do defibrylacji eliminujące ryzyko poparzeń i rozproszenia impulsu elektrycznego, rozmiar 151x139mm, powierzchnia aktywna 97cm2, powierzchnia żelu 198cm2. +/-5%</t>
  </si>
  <si>
    <t>Pakiet nr 2</t>
  </si>
  <si>
    <t>Ilość</t>
  </si>
  <si>
    <t>Pęseta bipolarna, bagnetowa, dł.195 mm, końcówka 6mm x 1mm.przeznaczona do min.75 cykli sterylizacji</t>
  </si>
  <si>
    <t>Pęseta bipolarna, bagnetowa, dł.195 mm, końcówka 8mm x 2mm.przeznaczona do min.75 cykli sterylizacji</t>
  </si>
  <si>
    <t xml:space="preserve">Cewnik do podawania tlenu dla dorosłych/ wąsy tlenowe, w kształcie stożka, powodujące rozproszenie tlenu podczas tlenoterapii, zmniejszając traumatyzację śluzówki, z drenem o dł 210cm, sterylne. </t>
  </si>
  <si>
    <t>Worek do zbiórki moczu w systemie zamkniętym tygodniowy. Wykonany z medycznego PCV. Pojemność 2000ml, skalowany linearnie co 100ml, liczbowo co 200ml (dodatkowa skala dla małych pojemności na 25ml, 50ml, 100ml i 150ml), zastawka antyrefluksyjna, tylna biała ściana, wzmocnione otwory na wieszak, zawór spustowy typu poprzecznego "T". Dren o długości 120cm i 150cm (do wyboru przez Zamawiającego) zakończony łącznikiem stożkowym z zatyczką, wyposażony w bezigłowy port do pobierania próbek. Sterylny, opakowanie folia/papier z napisami w języku polskim i opisową instrukcją użycia.</t>
  </si>
  <si>
    <t xml:space="preserve">Sonda Sengstakena: dwa balony, minimum dwuświatłowa, znaczniki głębokości., silikonowa. </t>
  </si>
  <si>
    <t>Pakiet nr 10</t>
  </si>
  <si>
    <t>Igła iniekcyjna j.u, posiadająca ostre zakończenie, odporna na odkształcenia, drożna, sterylna, rozmiary 1,1x25mm ; 1,1x40mm ; 1,1x50mm ; 1,2x40mm;na opakowaniu jednostkowym oznaczona długość ostrza;  transparentne nasadki – barwione zgodnie z kodem kolorów ISO 6009. Rozmiar kodowany kolorem(opakowanie 100 szt.)  Opakowanie a'100 szt. Pozycje 7-13 jednego producenta.</t>
  </si>
  <si>
    <t>Igła tępa z filtrem 5m do pobierania leków, ścięta centralnie pod kątem, rozm. 18G. Op. 100szt.  Pozycje 7-13 jednego producenta.</t>
  </si>
  <si>
    <t xml:space="preserve">Cewnik do odsysania z dwoma naprzeciwległymi otworami bocznymi i otworem centralnym, "zmrożona" powierzchnia, barwne i numeryczne oznaczenie rozmiaru na cewniku. Długośc min. 55cm. Opakowanie jednostkowe oznaczone w języku polskim. </t>
  </si>
  <si>
    <t xml:space="preserve">CH 6 - 10 </t>
  </si>
  <si>
    <t xml:space="preserve">Cewnik do odsysania z dwoma naprzeciwległymi otworami bocznymi i otworem centralnym, "zmrożona" powierzchnia, barwne i numeryczne oznaczenie rozmiaru na cewniku. Długośc min. 60cm. Opakowanie jednostkowe oznaczone w języku polskim. </t>
  </si>
  <si>
    <t xml:space="preserve">CH 12 - 20 </t>
  </si>
  <si>
    <t xml:space="preserve">Cewnik do podawania tlenu dla dzieci i noworodków miękkie atraumatyczne końcówki donosowe.nie zawiera DEHP, lateksu </t>
  </si>
  <si>
    <t>2F/18cm-20cm</t>
  </si>
  <si>
    <t>Zestaw do cewnikowania żył centralnych jednokanałowy z powłoką hydrofilna zawierający : katater, igłę , prowadnik, rozszerzacz , skalpel, strzykawkę</t>
  </si>
  <si>
    <t xml:space="preserve"> 3F,4F,5F</t>
  </si>
  <si>
    <t>Przewody do cystoskopu lub rektoskopu do płukania pęcherza moczowego zawierający dwie jednokanałowe igły biorcze z osłonkami, dren o średnicy 4,8 x 6,8 mm, komora do wytworzenia ciśnienia, rolkowy regulator przepływu, łącznik stożkowy,  miękką końcówkę z drenu PVC, sterylizowane tlenkiem etylenu</t>
  </si>
  <si>
    <t>podwójny</t>
  </si>
  <si>
    <t>Przewody do cystoskopu lub rektoskopu do płukania pęcherza moczowego zawierający jednokanałową igłę biorczą z osłonkami, dren o średnicy 4,8 x 6,8 mm, komora do wytworzenia ciśnienia, rolkowy regulator przepływu, łącznik stożkowy,  miękką końcówkę z drenu PVC, sterylizowane tlenkiem etylenu</t>
  </si>
  <si>
    <t>pojedyńczy</t>
  </si>
  <si>
    <t>Pakiet nr 35</t>
  </si>
  <si>
    <t>Maska tlenowa do średnich stężeń tlenu dla dorosłych, jednorazowa, bez PCV,bez ftalanów, sztywny korpus z PP,miękki,anatomiczny i zagięty mankiet z TPE.Podwójny podnródek(małe i duże twarze), port maski 6mm,4 poziome,2 pionowe porty atmosferyczne.Dren tlenowy 2,1 m antyokluzyjny, ośrednicy gwiazdkowej , bez elementów metalowych-przyjazna środowisku rezonansu magnetycznego, z gumką mocującą</t>
  </si>
  <si>
    <t xml:space="preserve"> Maska tlenowa do wysokich stężeń tlenu dla dorosłych, jednorazowa, bez PCV,bez ftalanów, sztywny korpus z PP,miękki,anatomiczny i zagięty mankiet z TPE.Podwójny podnródek(małe i duże twarze), 2 płatkowe porty maski, 1 port płatkowy pomiędzy rezerwuarem a maską.Rezerwuar tlenowy zintegrowany z maską..Dren tlenowy 2,1 m antyokluzyjny, ośrednicy gwiazdkowej .Przyjazna środowisku rezonansu magnetycznego, z gumką mocującą.</t>
  </si>
  <si>
    <t>Nazwa i opis materiału</t>
  </si>
  <si>
    <t>Nazwa handlowa produktu</t>
  </si>
  <si>
    <t xml:space="preserve">Komora jednorazowego użytku jednorodna typu MR 290, kompatybilna z urządzeniami: nawilżacz do respiratora Fisher&amp;Paykel MR 850. </t>
  </si>
  <si>
    <t>Rura do respiratora długość w zakesie 120- 150 cm, wewnętrznie gładka, sterylna, jednorazowego użytku</t>
  </si>
  <si>
    <t>Rurka intubacyjna bez mankietu do długotrwałej intubacji  o zwiększonych właściwościach termoplastycznych i poślizgowych wykonana z mieszaniny silikonu i PCV - półprzeźroczysta. Jednocześnie rurka nie może być zbyt miękka, aby umożliwiała zaintubowanie bez prowadnicy. linia rtg i centymetrowe oznaczenie głębokości  intubacji na korpusie rurki. Nazwa producenta i średnica podane na korpusie rurki i łączniku 15 mm. Jednorazowa sterylna.</t>
  </si>
  <si>
    <t>2,0-5,0</t>
  </si>
  <si>
    <t>Rurka intubacyjna bez mankietu do długotrwałej intubacji z otworem Mupphy'ego o zwiększonych właściwościach termoplastycznych i poślizgowych wykonana z mieszaniny silikonu i PCV - półprzeźroczysta. Jednocześnie rurka nie może być zbyt miękka, aby umożliwiała zaintubowanie bez prowadnicy. linia rtg i centymetrowe oznaczenie głębokości  intubacji na korpusie rurki. Nazwa producenta i średnica podane na korpusie rurki i łączniku 15 mm. Jednorazowa sterylna.</t>
  </si>
  <si>
    <t>2,5-5,0</t>
  </si>
  <si>
    <t>Rurka tracheotomijna z pojedynczym mankietem uszczelniającym z uchwytem o regulowanym, niskokokowym położeniu, czytelny rozmiar, wykonana z medycznego PCV, silikonowana, z prowadnicą ułatwiającą wprowadzenie, sterylna. W komplecie 2 tasiemki mocujące bawełniane</t>
  </si>
  <si>
    <t xml:space="preserve">Ch 4,5 - 10 </t>
  </si>
  <si>
    <t>Rurka neonatologiczna i pediatryczna typu Shiley tracheotomijna, silikonowa, kąt rozwarcia 120 stopni.</t>
  </si>
  <si>
    <t xml:space="preserve">Butla wymienna (250ml) typu płaski mieszek, harmonijkowa, o dużym stopniu rozprężalności. Precyzyjna skala pomiarowa co 40 ml. Sterylne. Kompatybilna z w/w zestawem do drenażu ran. </t>
  </si>
  <si>
    <t xml:space="preserve">Bezpieczny zestaw do drenażu ran pooperacyjnych, niskociśnieniowy, zawierający dren z trokarem od CH 6do CH 8+dren z trokarem. Butla ssąca typu płaski mieszek o wysokim stopniu rozprężalności o pojemności 50ml, precyzyjna skala pomiarowa co 10ml. sterylne, pakowane podwójnie.  </t>
  </si>
  <si>
    <t xml:space="preserve">Butla wymienna (50ml) typu płaski mieszek, harmonijkowa, o dużym stopniu rozprężalności. Precyzyjna skala pomiarowa co 10 ml. Sterylne. Kompatybilna z w/w zestawem do drenażu ran. </t>
  </si>
  <si>
    <t>Końcówka do ssaka typ Sump z ergonomiczną rączką, bez  kontroli ssania, długość całkowita 270-280 mm, długość końcówki ssącej 140-155mm. Kaniula zakończona koszyczkiem, stosowana w chirurgii klatki piersiowej, chirurgii przewodu pokarmowego. Opakowanie folia/papier</t>
  </si>
  <si>
    <t>Kaniula pediatryczna typu Neoflon : wykonana z PTFE , nie posiadające części metalowych w przebiegu kaniuli, nie posiadające portu bocznego,wyposażona w zdejmowany uchwyt ułatwiający wprowadzenie kaniuli do naczynia, widoczna w USG, bez pasków radiacyjnych, 24G x 19mm oraz 26 G x 19mm, przepływ 13ml/min</t>
  </si>
  <si>
    <t>Przyrząd do infuzji ze wstawką do zamocowaniea w pompie perystaltycznej firmy Ascor typ AP 31</t>
  </si>
  <si>
    <t>Kranik trójdrożny sterylny, jednorazowego użytku, nietoksyczny, przeźroczysta obudowa, pokrętło trójramienne , posiadający  wyczuwalny indykator położenia w każdej pozycji, nie zawiera lateksu (oznaczenie producenta na opakowaniu jednostkowym), złącze męskie z przedłużaczem Luer-Lock, wszystkie wejścia kranika zabezpieczone koreczkami, odporne na pękanie, wykonany z poliamidu z przedłużaczem 10cm wykonanym z Pcv bez zawartości Deph o śred. 4,1/2,5 mm. Wypełnienie 0,77 ml. Sterylny.</t>
  </si>
  <si>
    <t xml:space="preserve">Kranik trójdrożny do stystemów infuzyjnych, z przedłużaczem, dren dł.10cm, średnica 1,2 x 2,2 mm </t>
  </si>
  <si>
    <t>Przyrząd do przetaczania  płynów infuzyjnych umożliwiający ustawienie przepływu płynu w zakresie od minimalnego do maksymalnego (i na odwrót), również zakres średni, komora kroplowa wyposażona w skrzydełka wystające poza obrys komory umożliwiające łatwe wkłucie igły biorczej do portu infuzyjnego, regulator przepływu  wyposażony w komorę na kolec i uchwyt na podwieszanie drenu podczas przygotowywania zestawu, sterylny.</t>
  </si>
  <si>
    <t>Wkłucie (przyrząd) do pobierania leku z fiolki. Wymagania: jałowe; pakowane oddzielnie (pojedyńczo); posiadające złącze luer-lock; posiadające zastawkę uniemożliwiającą cofanie się zawartości fiolki w przypadku powstania nadciśnienia w fiolce (samouszczelniający port bezigłowy). Filtr arerozolowy 0,2mikromm, i filtr cząsteczkowy 5mikro mm  Obudowa zastawki w kolorze czerwonym.</t>
  </si>
  <si>
    <t>Przyrząd do rozpuszczania i transferu jednorazowych dawek leków z fiolki do worka typu Viaflo, zapewniający szczelne połączenie fiolki z workiem, umożliwiajacy szczelną aktywację</t>
  </si>
  <si>
    <t xml:space="preserve">Urządzenie umożliwiajace dodanie leku do worka z płynem infuzyjnym poprzez zawór bezpigłowy boczny o obj. maks.1ml. w systemie zamkniętym, z możliwością podłączenia standardowego zestawu infuzyjnego wyposażonego w wstęppna zastawkę i korek do zamykania, dł. Min 6cm. Sterylny, pakowany pojedynczo. </t>
  </si>
  <si>
    <t>Przedłużacz do systemów infuzyjnych biały,dł. 1500 cm, bez ftalanow</t>
  </si>
  <si>
    <t>Przedłużacz do systemów infuzyjnych do stosowania z lekami światłoczułymi.dł. 1500 cm, bez ftalanów</t>
  </si>
  <si>
    <t>Aparat do przetaczania leków w pompie infuzyjnej objętościowej Infusomat Space z silikonowym elementem kontaktującym się z pompą. Komora kroplowa dł. 9,5 cm i filtrem 15 μm w komorze. Górna część komory przystosowana do czujnika kropli, Dren dł. ok. 250cm. Opakowanie folia-papier, sterylny</t>
  </si>
  <si>
    <t>Standardowy zestaw infuzyjny filtr 15 µm kompatybilny z pompą typu Volumat Agilia</t>
  </si>
  <si>
    <t>Zestaw transfuzyjny filtr 200 µm / do krwi i preparatów krwiopochodnych / kompatybilny z pompą typu Volumat Agilia</t>
  </si>
  <si>
    <t>Zestaw do żywienia pozajelitowego filtr 1,2 µm eliminujący pęcherzyki powietrza  kompatybilny z pompą typu Volumat Agilia</t>
  </si>
  <si>
    <t xml:space="preserve">Zestaw do chirurgicznego założenia zgłębnika jejustomijnego zawirający przeźroczysty poliuretanowy zgłębnik, 2 rozdzielne kaniule CH 10, 2 strzykawki o poj. 3ml. </t>
  </si>
  <si>
    <t>CH 08/ 80 cm</t>
  </si>
  <si>
    <t xml:space="preserve">Krótki kolec przelewowy do bezpiecznego przelewania płynów, na salach operacyjnych do bezpiecznego przemywania.Sterylny, pakowany pojedynczo. </t>
  </si>
  <si>
    <t xml:space="preserve"> Strzykawka j.u. 50 ml.  z wejściem na cewnik typu Janpol,  jałowa, zaopatrzona  w dokładną dobrze widoczną skalę,   zbudowana  z przeźroczystego cylindra,  tłok  dobrze dopasowany do cylindra i uszczelniacza tłoka,  płynny przesuw tłoka, opakowanie jednostkowe z widoczną datą ważności.</t>
  </si>
  <si>
    <t>Strzykawka trzyczęściowa, jednorazowego użytku, sterylna. Bezlateksowa, wykonana z polipropylenu. Końcówka luer-lock. Gumowa część tłoka z podwójnym uszczelniniem. Posiadająca dodatkową blokadę zapobiegającą niekontrolowanemu wysunięciu tłoka ze strzykawki. skala kontrastująca, czytelna. Op. a 100 szt.</t>
  </si>
  <si>
    <t>2 ml.</t>
  </si>
  <si>
    <t>5 ml.</t>
  </si>
  <si>
    <t>10 ml.</t>
  </si>
  <si>
    <t>20 ml.</t>
  </si>
  <si>
    <t>Strzykawka trzyczęściowa 3ml do jednorazowego użytku do pomp infuzyjnych strzykawkowych. Wykonana z Polipropylenu (korpus i tłok). Doskonale przezroczysta komora. Wysoki kontrast podziałki. Trwałe oznaczenie w kolorze czarnym. Idealna czytelność. Stopniowanie co 0,1ml. Centryczne zakończenie LuerLock ( wkręcane) do mocowania igły lub połączenia z drenami do infuzji. Owalny ożebrowany kołnierz komory zapewniający pewny uchwyt i zapobiegający obracaniu w ręce. Bezpieczna blokada tłoka zapobiegająca niekontrolowanemu wysunięciu tłoka z komory. Minimalna objętość resztkowa. Tłok posiada podwójne gumowe uszczelnienie wykonane z syntetycznego materiału pozbawionego lateksu. Uszczelka tłoka wykonana z Poliizoprenu. Strzykawki muszą być kompatybilne z pompami Infusomat Space</t>
  </si>
  <si>
    <t>Strzykawka dwuczęściowa 2ml z rozszerzeniem skali do 3ml do jednorazowego użytku. Wykonana z polipropytlenu/polietylenu. Doskonała przeźroczysta komora. Wysoki kontrast podziałki. Trwałe oznacznia w kolorze czarnym. Nazwa producenta na cylindrze do identyfikacji. Idealna czytelność. Stopniowanie co 0,1ml w zakresie nominalnej skali. Centryczne zakończenie Luer do mocowania igły. Owalny ożebrowany kołnierz komory zapewniający pewny uchwyt i zapobiegający obracaniu w ręce. Bezpieczna podwójna blokada zapobiegająca niekontrolowanemu wysunięciu tłoka z komory. Minimalna objętość resztkowa. Kontrastujący tłok w kolorze zielonym dla pewnej wizualizacji. Opakowanie zbiorcze a`100 z kolorowym oznaczeniem rozmiaru (niebieski) i nacięciami do cześciowego oderwania krótkiego boku i długiego boku opakowania (dyspenser). Bez zawartości lateksu, Dehp i Pcv.</t>
  </si>
  <si>
    <t>2ml.</t>
  </si>
  <si>
    <t>Strzykawka dwuczęściowa 5ml z rozszerzeniem skali do 6ml do jednorazowego użytku. Wykonana z polipropytlenu/polietylenu. Doskonała przeźroczysta komora. Wysoki kontrast podziałki. Trwałe oznacznia w kolorze czarnym. Nazwa producenta na cylindrze do identyfikacji. Idealna czytelność. Stopniowanie co 0,2ml w zakresie nominalnej skali. Niecentryczne zakończenie Luer do mocowania igły. Owalny ożebrowany kołnierz komory zapewniający pewny uchwyt i zapobiegający obracaniu w ręce. Bezpieczna podwójna blokada zapobiegająca niekontrolowanemu wysunięciu tłoka z komory. Minimalna objętość resztkowa. Kontrastujący tłok w kolorze zielonym dla pewnej wizualizacji. Opakowanie zbiorcze a`100 z kolorowym oznaczeniem rozmiaru (czerwony) i nacięciami do cześciowego oderwania krótkiego boku i długiego boku opakowania (dyspenser). Bez zawartości lateksu, Dehp i Pcv.</t>
  </si>
  <si>
    <t>łacznik do regulowanej siły ssania</t>
  </si>
  <si>
    <t>Zestaw do cewnikowania żył centralnych z cewnikiem dwuświatłowym z powłoką bakteriobójczą i strzykawką Raulersona posiadającą otwór na całej długości przez który wprowadza się cewnik zakładając wkłucie centralne oraz dodatkową miękką kaniulę do wprowadzan</t>
  </si>
  <si>
    <t>Zestaw do cewnikowania żył centralnych z cewnikiem trójświatłowym z powłoką bakteriobójczą i strzykawką Raulersona posiadającą otwór na całej długości przez który wprowadza się cewnik zakładając wkłucie centralne oraz dodatkową miękką kaniulę do wprowadza</t>
  </si>
  <si>
    <t>Zamknięty system do odsysania do rurek intubacyjnych Ch 14,16 i tracheostomijnych Ch14, 16  z możliwością stosowania min. 72 h, cewnik o zmiennej sztywności w części dystalnej miękki, proksymalnej sztywniejszy w celu łatwego wprowadzaniaobrotowa zamykająca zastawka , możliwość wykonywania bronchoskopii w układzie zamknętym. W zestawie prosta martwa przestrzeń, koreczki zabezpieczające, naklejki w j. polskim z dniami tygodnia.    Kompletny system pakowany w jedym  integralnym opakowaniu.</t>
  </si>
  <si>
    <t xml:space="preserve">Adapter do dróg oddechowych do połączenia obwodu oddechowego z rurką intubacyjną lub tracheotomijną, z możliwością stosowania przez 7 dni, pozwalający bez rozłączania obwodu oddechowego na odsysanie w systemie zamkniętym, otwartym, wykonanie bronchoskopii, mini-Bal, podanie leku. Rozgałęziony pod kątem 45º, podwójnie obrotowy z portem do przepłukiwania cewnika, z silikonową bezobsługową, samouszczelniającą się dwudzielną zastawką. </t>
  </si>
  <si>
    <t xml:space="preserve">Zestaw do pobierania próbek wydzieliny z oskrzeli, poj. 10ml końcówka stożkowa probówki, dodatkowy koreczek do zamknięcia probówki, etykieta samoprzylepna do opisu. Wyposażony w dwa dreny do podłączenia: 1-końcówka lejkowata 2- końcówka schodkowa typu fingertip stożek mesko zeńskie </t>
  </si>
  <si>
    <t>Dren do odsysania balonowy, wykonany z PCV do ssaków, przeźroczysty, śr. wewn/zewn 7mm/10mm - w zwojach po 50mb - niesterylny</t>
  </si>
  <si>
    <t>(1 rol - 30 m)</t>
  </si>
  <si>
    <t>Dren do ssaka  łączący Ch 24-25 o długości min. 210cm, ze wzmocnieniami zapobiegającymi zasysaniu na całej długości drenu, jedno zakończenie typu lejek .Opakowanie folia, folia/papier</t>
  </si>
  <si>
    <t>210 cm</t>
  </si>
  <si>
    <t>Dren do ssaka  łączący Ch 24-25 o długości min. 210cm, ze wzmocnieniami zapobiegającymi zasysaniu na całej długości drenu, jedno zakończenie typu lejek, drugie zakończone łącznikiem z kontrolą ssania oraz zakończenia, Opakowanie folia, folia/papier</t>
  </si>
  <si>
    <t>Dren do ssaka łączący o średnicy wewnętrznej 5,6 mm, zewnętrznej 8,0 mm i długości całkowitej min. 210cm, konektory drenu wyposażone w przeguby zgięciowe ułatwiające manipulację, konektor od strony ssaka z oznaczonymi miejscami do docięcia do krućca od 08 do 18mm  - , zakończenie lejek-lejek (ż/ż). Opakowanie folia, folia/papier</t>
  </si>
  <si>
    <t>Dren do ssaka łączący o średnicy wewnętrznej 5,6 mm, zewnętrznej 8,0 mm i długości całkowitej min. 210cm, konektory drenu wyposażone w przeguby zgięciowe ułatwiające manipulację, konektor od strony ssaka z oznaczonymi miejscami do docięcia do krućca od 08 do 18mm  - , zakończenie lejek-uniwersalny męski stożek (ż/m). Opakowanie folia, folia/papier</t>
  </si>
  <si>
    <t>210cm</t>
  </si>
  <si>
    <t>Dren Ulmera z trokarem, wykonany z medycznej odmiany PCV o optymalnym współczynniku twardości. Naprzemienna perforacja o długości18cm. Atraumatyczne, miękkie zakończenie drenu. Pasek kontrastujący w RTG na całej długości drenu. Dwustopniowy czytnik głębokości. Rozmiary od CH 8 długość 500mm, CH10do 18 długość 800mm, podwójnie pakowany folia+ papier/folia.</t>
  </si>
  <si>
    <t xml:space="preserve">CH12-18                                        </t>
  </si>
  <si>
    <t>"Końcówka do odsysania ortopedyczna o średnicy Ch24  z rozbieralnym filtrem flow o długości filtra 12,3cm. Sterylny, pakowany podwójnie w opakowania folia/papier", z instrukcją w opakowaniu</t>
  </si>
  <si>
    <t>Końcówka do ssaka typ Yankauer z ergonomiczną rączką, bez kontroli ssania, długość całkowita 270-280 mm, długość końcówki ssącej 140-155mm, śr. wewn/zewn 4,45/6,5 mm - opakowanie folia/papier</t>
  </si>
  <si>
    <t>Końcówka do ssaka typ Yankauer z 4 otworami bocznymi, z ergonomiczną rączką, bez kontroli ssania, długość całkowita 270-280 mm, długość końcówki ssącej 140-155mm, śr. wewn/zewn 4,45/6,5 mm. Przeznaczona do odsysania pola operacyjnego w chirurgii ogólnej.opakowanie folia/papier</t>
  </si>
  <si>
    <t>Nożyczki bipolarne, zagięt, dł.170 mm, ostrza pokryte powłoką nieprzywierającą oraz warstwą ceramiczną, przeznaczone do min.25 cykli sterylizacji</t>
  </si>
  <si>
    <t>Kabel bipolarny do nożyczek, dł.4,5 m, wtyczka 2-pinowa, przeznaczony do min.300 cykli sterylizacji</t>
  </si>
  <si>
    <t>CEWNIK HEMOCATH 13,5 F X 20 CM</t>
  </si>
  <si>
    <t>CEWNIK HEMOCATH 13,5 F X 24 CM</t>
  </si>
  <si>
    <t>CEWNIK HEMOCATH 13,5 F X 15 CM</t>
  </si>
  <si>
    <t>MULTIBIC K 2 MMOL</t>
  </si>
  <si>
    <t>MULTIFILTRATE KIT8 CVVHDF 1000</t>
  </si>
  <si>
    <t>WOREK FILTRATU 10L</t>
  </si>
  <si>
    <t>SPIKE  x 100 szt.</t>
  </si>
  <si>
    <t>Szkiełka podstawowe  op. 50szt.</t>
  </si>
  <si>
    <t>76 x 26 mm</t>
  </si>
  <si>
    <t>Pakiet nr 17</t>
  </si>
  <si>
    <t>Zamknięty system pobierania krwi, technika pobierania-system aspiracyjno-próżniowy. System powinien zapewnić szeroki asortyment produktów. Wszystkie elementy systemu muszą  pochodzić od  jednego producenta, co zagwarantuje ich kompatybilność. Igły systemowe muszą być jednoczęściowe. Probówki muszą być wykonane z tworzywa sztucznego. Zaoferowany sprzęt musi być kompatybilny z posiadanymi aparatami Zamawiającego.(Celldyn 1700,3700/Sysmex CA500/Architekt 8200). Probówki wyposażone w zakręcany korek-umożliwiający wielokrotne otwieranie i zamykanie probówki.Wykonawca na czas trwania umowy dostarczy urządzenie do automatycznego odczytu OB.</t>
  </si>
  <si>
    <t>1.</t>
  </si>
  <si>
    <t>Probówko-strzykawka do uzyskiwania surowicy z granulatem 7-8ml śr.15mm, dł. 92mm</t>
  </si>
  <si>
    <t>2.</t>
  </si>
  <si>
    <t xml:space="preserve">Probówko-strzykawka do uzyskiwania surowicy z granulatem 5-6ml śr.15mm, dł.75mm  </t>
  </si>
  <si>
    <t>3.</t>
  </si>
  <si>
    <t>Probówko-strzykawka do uzyskiwania surowicy z granulatem 2-3ml śr.13mm dł.65mm</t>
  </si>
  <si>
    <t>4.</t>
  </si>
  <si>
    <t>Probówko-strzykawka z heparyną litową 5-6ml śr.15mm</t>
  </si>
  <si>
    <t>5.</t>
  </si>
  <si>
    <t>Probówko-strzykawka z heparyną litową 2-3ml śr.13mm</t>
  </si>
  <si>
    <t>6.</t>
  </si>
  <si>
    <t> Probówko-strzykawka do hematologii K3EDTA 2-3ml śr.13mm dł.65mm</t>
  </si>
  <si>
    <t>7.</t>
  </si>
  <si>
    <t>Probówko-strzykawka do hematologii K3EDTA 1-1,5ml śr.8mm dł.66mm</t>
  </si>
  <si>
    <t>8.</t>
  </si>
  <si>
    <t>Probówko-strzykawka do hematologii K3EDTA 8-9ml śr.16mm dł.92mm</t>
  </si>
  <si>
    <t>9.</t>
  </si>
  <si>
    <t>10.</t>
  </si>
  <si>
    <t>Probówko-strzykawka do OB. 2ml (wersja liniowa)</t>
  </si>
  <si>
    <t>11.</t>
  </si>
  <si>
    <t xml:space="preserve">Rurka intubacyjna z mankietem o kształcie baryłkowatym, z otworem Murphy`ego, o wygładzonych wszystkich krawędziach wewnątrztchawicznych, z całkowicie wygładzonym połączniem mankietu z rurką, balonik kontrolny wskazujący na stan wypełnienia mankietu (płaski przed wypełnieniem), z oznaczeniem nazwy producenta, średnicy rurki i mankietu, przewód łączący balonik kontrony w innym kolorze niż korpus rurki, dodatkowe oznaczenie rozmiaru na korpusie rurki w miejscu widocznym po zaintubowaniu jak i na łaczniku, linia RTG na całej długości rurki, skala centymetrowa podana na korpusie rurki pomagająca określić głębokość intubacji wraz z oznaczeniem poziomu strun głosowych oraz w postaci lini przerywanej miejscem cięcia korpusu rurki dla rozgraniczenia intubacji ustnej lub nosowej, sterylna, jednorazowa. </t>
  </si>
  <si>
    <t>Ch 5,0  - 9,0</t>
  </si>
  <si>
    <t>Wkład workowy jednorazowego użytku 1000 i 2000ml bez proszku żelującego (kompatybilny z pojemnikami posiadanymi przez szpital firmy Serres) z trwale dołączoną pokrywą, przeznaczone do zbiórki odsysanej wydzieliny, uszczelniane automatycznie po włączeniu ssania bez konieczności wciskania wkładu na karnister, z zastawką zapobiegającą wypływowi wydzieliny do żródła próżni, posiadające w pokrywce tylko jeden obrotowy króciec łączący typu schodkowego oraz szerokim portem na pokrywie do pobierania próbek. Nie zawierające polichlorku winylu (PCV).</t>
  </si>
  <si>
    <t>2000 ml</t>
  </si>
  <si>
    <t xml:space="preserve">Maska do podawania tlenu dla dorosłych, wykonana z miękkiego medycznego PCV, przeźroczysta z gumką, zaciskiem na nos. Sterylna. Pakowana pojedynczo. Dren o długości minimum 120cm. </t>
  </si>
  <si>
    <t xml:space="preserve">Zakrzywiona igła do portu z atraumatycznym szlifem przeznaczona do wkłuć do komory portu - krótkotrwałych iniekcji - typu bolus, wstrzyknięcie, płukanie. </t>
  </si>
  <si>
    <t>20g x 20</t>
  </si>
  <si>
    <t>Strzykawka dwuczęściowa 10ml z rozszerzeniem skali do 12ml do jednorazowego użytku. Wykonana z polipropytlenu/polietylenu. Doskonała przeźroczysta komora. Wysoki kontrast podziałki. Trwałe oznacznia w kolorze czarnym. Nazwa producenta na cylindrze do identyfikacji. Idealna czytelność. Stopniowanie co 0,5ml w zakresie nominalnej skali. Niecentryczne zakończenie Luer do mocowania igły. Owalny ożebrowany kołnierz komory zapewniający pewny uchwyt i zapobiegający obracaniu w ręce. Bezpieczna podwójna blokada zapobiegająca niekontrolowanemu wysunięciu tłoka z komory. Minimalna objętość resztkowa. Kontrastujący tłok w kolorze zielonym dla pewnej wizualizacji. Opakowanie zbiorcze a`100 z kolorowym oznaczeniem rozmiaru (pomarańczowy) i nacięciami do cześciowego oderwania krótkiego boku i długiego boku opakowania (dyspenser). Bez zawartości lateksu, Dehp i Pcv.</t>
  </si>
  <si>
    <t>Strzykawka dwuczęściowa 20ml z rozszerzeniem skali do 24ml do jednorazowego użytku. Wykonana z polipropytlenu/polietylenu. Doskonała przeźroczysta komora. Wysoki kontrast podziałki. Trwałe oznacznia w kolorze czarnym. Nazwa producenta na cylindrze do identyfikacji. Idealna czytelność. Stopniowanie co 1ml w zakresie nominalnej skali. Niecentryczne zakończenie Luer do mocowania igły. Owalny ożebrowany kołnierz komory zapewniający pewny uchwyt i zapobiegający obracaniu w ręce. Bezpieczna podwójna blokada zapobiegająca niekontrolowanemu wysunięciu tłoka z komory. Minimalna objętość resztkowa. Kontrastujący tłok w kolorze zielonym dla pewnej wizualizacji. Opakowanie zbiorcze a`100 z kolorowym oznaczeniem rozmiaru (zielony) i nacięciami do cześciowego oderwania krótkiego boku i długiego boku opakowania (dyspenser). Bez zawartości lateksu, Dehp i Pcv.</t>
  </si>
  <si>
    <t>Strzykawka typu JANETTE do płukania i karmienia, z dołączanym min. jednym łącznikiem typu luer, skalowanie co min. 2ml, wygodny uchwyt do aspiracji tłoka, wyraźna kryza zabezpieczająca przed wysunięciem tłoka</t>
  </si>
  <si>
    <t xml:space="preserve"> 100 ml</t>
  </si>
  <si>
    <t>Przedłużacz typu Heidelberg o średnicy 3x4,1mm, dł. 140cm</t>
  </si>
  <si>
    <t>Przedłużacz do pompy czarny  1,5 mb.</t>
  </si>
  <si>
    <t>Strzykawka j.u. 50 ml, jałowa, zaopatrzona w dokładną dobrze widoczną skalę, strzykawka typu Luer-Lock przeznaczona do pomp infuzyjnych, trzyczęściowa, Opakowanie jednostkowe z widoczną datą ważności.</t>
  </si>
  <si>
    <t>Strzykawka trzyczęściowa typu Luer- Lock j.u. 50 ml. jałowa, perfuzyjna, bursztynowa, zbudowana z przeźroczystego polipropylenowego cylindra i tłoka. Z poprzecznym nacięciem na tłoku umożliwiającym stabilne ufiksowanie w pompie infuzyjnej oraz pierścieniem stabilizującym wokół zakończenia luer-lock, skalowana co 1ml na całej długości wyskalowania, logo lub nazwa producenta oraz nazwa własna strzykawki na cylindrze</t>
  </si>
  <si>
    <t>Strzykawka trzyczęściowa typu Luer- Lock j.u. 50 ml. jałowa, perfuzyjna, zbudowana z przeźroczystego polipropylenowego cylindra i tłoka. Z poprzecznym nacięciem na tłoku umożliwiającym stabilne ufiksowanie w pompie infuzyjnej oraz pierścieniem stabilizującym wokół zakończenia luer-lock, skalowana co 1ml na całej długości wyskalowania, logo lub nazwa producenta oraz nazwa własna strzykawki na cylindrze</t>
  </si>
  <si>
    <t>Razem</t>
  </si>
  <si>
    <t>Zestaw do cewnikowania żył centralnych dwukanałowy z powłoką hydrofilna zawierający : katater, igłę , prowadnik, rozszerzacz , skalpel, strzykawkę</t>
  </si>
  <si>
    <t>Filtr zewnątrzoponowy płaski z hydrofobową membraną filtrującą 0,2 µm, wykonany z twałego hypoalergicznego materiału o wytrzymałaości cisnieniowej do 7 bar, objętość wypełnienia do 0.5ml, końcówki M/F luer-lock - sterylny</t>
  </si>
  <si>
    <t xml:space="preserve">Zestaw do pomiaru ośrodkowego ciśnienia żylnego. Elementy zestawu: 1. Dren łączący wkłucie centralne z zestawem,2. Dren pomiarowy (wyskalowany),3. Dren łączący z zestawem kroplowym do wypełnienia układu pomiarowego,4. Kranik trójdrożny </t>
  </si>
  <si>
    <t xml:space="preserve">Igły aspiracyjne do pobierania szpiku kostnego rozmiar 16 GA (1,6 mm) x max 73 mm; 18G x 68-73mm, sterylne. </t>
  </si>
  <si>
    <t>Potrójny, bezigłowy port iniekcyjny z przedłużaczami, do użytku na 7dni, przeźroczysta obudowa, niebieska silikonowa membrana nie wystająca poza obręb portu, do 140 aktywacji. Bez elementów metalowych, długość całkowita 12,5 cm z przesuwnymi zaciskami na drenie w 2 średnicach drenów: 1,2mmx2,5mm oraz 3,0 mmx4,1mm. Opakowanie folia/papier.</t>
  </si>
  <si>
    <t>Stapler okrężny, zakrzywiony wyposażony w blokadę zabezpieczającą, uniemożliwiającą przypadkowe oddanie strzału, wyposażony w podkładkę informującą operatora o oddaniu strzału. Pokrętło połączone ze wskaźnikiem poprawnej kompresji tkanki, służące do o regulowania wysokości zamknięcia zszywek wraz z płynną regulacją kompresji tkanek w zakresie od 1,0 – 2,5 mm o średnicy główki staplera Ø 21, 24       i 25 (wysokość zszywki 4,5 mm), 28 i 29 (wysokość zszywki 4,8 mm),31 i 33 mm (wysokość zszywki 5,0 mm). Pokrętło umożliwiające szybkie zamykanie i otwieranie staplera.</t>
  </si>
  <si>
    <r>
      <rPr>
        <sz val="9"/>
        <rFont val="Arial"/>
        <family val="2"/>
        <charset val="238"/>
      </rPr>
      <t xml:space="preserve">Stapler liniowy z regulowanym dociskiem wraz z optycznym wskaźnikiem kompresji tkanki, do zespolenia tkanki standardowej 1,0- 2,0 mm i tkanki grubej 1,0- 2,5 mm posiadające dwa rzędy naprzemiennie ułożonych tytanowych zszywek, o efektywnej długości zespolenia: 30, 45, 60, 75 i 90 mm. z iglicą zabezpieczającą przed wysunięciem się tkanki i automatycznym zamkiem w rękojeści, blokującym rękojeść po wyzwoleniu ładunku. Wysokość zszywki przed zamknięciem 3,8 mm dla tkanki cienkiej i 4,8 mm dla tkanki grubej. Możliwość użycia 8 ładunków w obrębie jednego pacjenta (zabiegu). </t>
    </r>
    <r>
      <rPr>
        <i/>
        <sz val="9"/>
        <rFont val="Arial"/>
        <family val="2"/>
        <charset val="238"/>
      </rPr>
      <t>Kowadełko staplera wyposażone w prowadnicę.</t>
    </r>
  </si>
  <si>
    <t>Ładunki do staplera liniowego z poz. 2</t>
  </si>
  <si>
    <t xml:space="preserve">Igła do hemodializy żylna i tętnicza 14G-17G, dł. igły 25mm, długość drenu 150mm, sterylizacja Gamma, ostrze powlekane silikonem, obrotowe skrzydełka </t>
  </si>
  <si>
    <t>14-17G</t>
  </si>
  <si>
    <t>Igła do dializ jednoigłowa z dwoma odprowadzeniami żylnym/ tętnicznym, 15G-17G.</t>
  </si>
  <si>
    <t>Fartuch chirurgiczny, flizelinowy, niesterylny</t>
  </si>
  <si>
    <t>Fartuch foliowy a’100 szt.</t>
  </si>
  <si>
    <t xml:space="preserve"> 24G (0,7x19mm przepływ 23ml/min); 22G (0,9x25mm przepływ 36ml/min). ; 20G.(1,1x32 i1,1x25, przepływ 65ml/min) ; 18G(1,3x45mm i 1,3x32mm. przepływ 95ml/min ; 17G(1,5x45mm przepływ 142ml/min) ; 16G(1,7x45mm przepływ 200ml/min)</t>
  </si>
  <si>
    <t>0,45x12mm ; 0,45x22mm ; 0,50x19mm ; 0,50x25mm ; 0,60x25mm ; 0,60x30mm ; 0,70x30mm ;0,70x40mm ; 0,80x16mm ; 0,80x40mm ; 0,90x40mm</t>
  </si>
  <si>
    <t>1,1x25mm ; 1,1x40mm ; 1,1x50mm ; 1,2x40mm</t>
  </si>
  <si>
    <t>Dren do  jednobutlowego zestawu do drenażu jamy opłucnej o długości 152 cm , z uniwersalnym łącznikiem</t>
  </si>
  <si>
    <t xml:space="preserve">Zestaw do diagnostycznego płukania otrzewnej. Zawierający trokar punkcyjny CH 10, składający się z metalowego mandrynu oraz kaniuli z tworzywa, z regulacją głębokości wkłucia; cewnik 9CH/50cm wykonany z poliuretanu, posiadający boczne otwory, koniec zamknięty, kolorowe oznaczenie długości; skalpel do nacięcia skóry.          </t>
  </si>
  <si>
    <t xml:space="preserve">Zestaw do lewatywy zawierający pojemnik z folii z paskiem do podwieszania, dren dł. Minimum 120cm z zaciskiem, zakończony miękkim drenem z 2 otworami bocznymi. Pakowany pojedynczno. </t>
  </si>
  <si>
    <t>Zestaw do lewatywy sterylny, zawierający pojemnik z folii z paskiem do podwieszania, dren dł.minimum 120 cm z zaciskiem, zakończony miękkim drenem z 2 otworami bocznymi.</t>
  </si>
  <si>
    <t>Kanki do odbytnicze 30 x 300 wykonana z PCW powierzchnia satynowa „zmrożona”, j.u. jałowe sterylizowane</t>
  </si>
  <si>
    <t>Osłona lateksowa pudrowana, bez zbiorniczka</t>
  </si>
  <si>
    <t>Cewnik moczowy typ Tieman od CH-14 do CH-22 wykonany z PCV o jakości medycznej, kolor konektora oznaczający kod średnicy cewnika, sterylny</t>
  </si>
  <si>
    <t>CH 14- 22 dł.40cm</t>
  </si>
  <si>
    <t>Cewnik moczowy typ Couvelaire od CH-08 do CH-26  wykonany z PCV o jakości medycznej, kolor konektora oznaczający kod średnicy cewnika, sterylny</t>
  </si>
  <si>
    <t>CH 08-26</t>
  </si>
  <si>
    <t xml:space="preserve">Maska do podawania tlenu dla dzieci i noworodków wykonana z miękkiego, medycznego PCV, przeźroczysta z gumką, zaciskiem na nos, sterylna.  Pakowana pojedynczo. Dren o długości  minimum 120cm. </t>
  </si>
  <si>
    <t>S-M</t>
  </si>
  <si>
    <t>Maska anestetyczna jednorazowa z mozliwością uzupełnienia i odbarczenia mankietu przez zawór. Bez lateksu, oznaczenie kolorystyczne rozmiarów.</t>
  </si>
  <si>
    <t>Maska do podawania tlenu z nebulizatorem oraz dren o długości minimum 200 cm</t>
  </si>
  <si>
    <t xml:space="preserve">Kaniula dożylna obwodowa  PTFE  wykończona korkiem standardowym, jałowa, apirogenna, nietoksyczna z kontrastem RTG (2 linie RTG), kodem identyfikacyjny z zaworem do iniekcji, z filtrem hydrofobowym. 14G (2,1x45mm) przepływ 305ml/min. ; 16G (1,7x45mm) przepływ 200ml/min. ; 17G (1,5x45mm) przepływ 142ml/min. ; 18G (1,3x45mm) przepływ 90ml/min. ;  20G (1,1x32mm) przepływ 60ml/min. ; 22G (0,9x25mm) przepływ 36ml/min. ;  24G (0,7x19mm) przepływ 20ml/min. ; 26G-FEP bez filtra (0,62x19mm) przepływ 17ml/mi Na opakowaniu informacje dotyczące  rozmiaru kaniuli (średnica i długość), przepływu, nazwy producenta, daty ważności. op=50szt.  (pozycja 2-6 mają pochodzić od jednego producenta)                                                                                                         </t>
  </si>
  <si>
    <t>Pakiet nr 7</t>
  </si>
  <si>
    <t xml:space="preserve">Cewnik do karmienia, wykonany z elastycznego PVC, barwny kod zatyczek, znakowany, dwa otwory boczne, miękki, gładko zakończony koniec </t>
  </si>
  <si>
    <t>CH 4 - 10</t>
  </si>
  <si>
    <t>Cewnik do odsysania z dwoma naprzeciwległymi otworami bocznymi i otworem centralnym, "zmrożona" powierzchnia, barwne oraz numeryczne oznaczenie rozmiaru na cewniku. Długość 30-40cm. Końcówka cewnika wykończona w sposób nie powodujący urazowości.  Opakowanie jednostkowe oznaczone w języku polskim.</t>
  </si>
  <si>
    <t xml:space="preserve">CH 4 - 5 </t>
  </si>
  <si>
    <t>Igła j.u. do pobierania leków z fiolek, rozmiar 1,2x30mm; 1,2x40mm, z bocznym otworem, z ostrzem typu pencil - pointe, (op. 100 szt). Pozycje 7-13 jednego producenta.</t>
  </si>
  <si>
    <t>Igły do wstrzykiwaczy/penów. Pozycje 7-13 jednego producenta.</t>
  </si>
  <si>
    <t>Igła motylek, niepirogenna.  Pozycje 7-13 jednego producenta.</t>
  </si>
  <si>
    <t xml:space="preserve">Elektrody jednorazowe powrotne do diatermii typu Emed 350 spełniające następujące warunki: elektroda1 -  2 – dzielna przystosowana do systemu typu REM, pokryta – hydro-żelem w kształcie prostokątnym o róznych  wymiarach   podłączenie kompatybilne z przewodami f-my Valleylab i Emed, pełna gwarancja producenta dotycząca kompatybilności i bezpieczeństwa oferowanych płytek z segmentem. Pakowane maksymalnie po 2 szt. </t>
  </si>
  <si>
    <t>Rurka intubacyjna z mankietem niskociśnieniowym w kształcie walca o zaokrąglonym brzegu z otworem Murphiego, atraumatyczne zakończenie końca rurki, z wyraźnym nieścieralnym znacznikiem głębokości w postaci dwóch półpierścieni. Rozmiar rurki umieszczony na rurce, łączniku 15mm i baloniku kontrolnym. Wykonana z medycznego PVC bez latexu. Celem łatwej identyfikacji na baloniku kontrolnym umieszczony nr serii oraz na rurce logo producenta. Wbudowana linia RTG na całej długości rurki aż do końcówki wyraźnie wskazującej głębokość intubacji. Kolorystyczne oznakowanie łącznika 15mm odpowiadające zalecanemu rozmiarowi cewnika do odsysania minimalizujące straty gazów podczas odsysania. Rozmiar I.D. (mm) 5,0 - 10,0 co 0,5 mm.</t>
  </si>
  <si>
    <t>Rurki tracheostomijne z termoplastycznego PCV z możliwością odsysania wydzieliny znad mankietu, w całości widoczne w promieniach RTG z mankietem niskociśnieniowym, balonikiem kontrolnym zawierającym opis rozmiaru i rodzaj mankietu, wyraźnie wskazującym stan mankietu i nieprzepełniającym się pod wpływem gazów anestetycznych, atraumatycznie zakończonym mandrynem z otworem na przeprowadzenie prowadnicy Selingera.</t>
  </si>
  <si>
    <t>Sonda Sengstakena - 3 drożna, do tamponady żylaków przełyku - dla dorosłych - długość 100cm - z linią RTG, CH16, CH18, CH21</t>
  </si>
  <si>
    <t>Sterylny dwukomorowy zestaw do drenażu klatki piersiowej z wydzieloną komorą zastawki wodnej, komorę o poj.3000 ml. Zestaw musi posiadać specjalny zabezpieczony port igłowy umożliwiający pobranie świeżo zdrenowanego płynu do badań możliwość podłączenia i współpracy z przenośną próżnią, budowę kompaktową o max. wysokości 25cm</t>
  </si>
  <si>
    <t>Wieszak do worków na mocz</t>
  </si>
  <si>
    <t>Worek do dobowej zbiórki moczu z zastawką antyrefluksyjną oraz kranikiem spustowym 2l –sterylny</t>
  </si>
  <si>
    <t>Strzykawka z końcówką ENFIT 60ml.</t>
  </si>
  <si>
    <t>Zestaw do godzinowej zbiórki moczu z komorą pomiarową o pojemn. 400-500ml, z dokładnością 1-40ml, z workiem zbiorczym o pojemn. 2000ml z drenem dwuświatłowym (z odpowietrzaniem) z dwoma zastawkami antyrefluksyjnymi, z czego 1 zastawka w łączniku z cewnikiem, oraz z bezigłowym portem do pobierania próbek, sterylny.</t>
  </si>
  <si>
    <t>Zestaw do nadłonowego drenażu pęcherza moczowego z cewnikiem z Certonu  oraz rozdzieraną kaniulą punkcyjną zabezpieczoną osłoną, kaniula założona na cewnik, zestaw gotowy do użycia. CH 12,14,16,18</t>
  </si>
  <si>
    <t>Cewnik moczowy typ Foleya, dwudrożny, wykonany z silikonu, sterylny, pakowany folia - papier, z zastawką, balon 10 ml, strzykawka wypełaniona gliceryną. CH 06-26</t>
  </si>
  <si>
    <t>Zestaw do wewnętrznego szynowania moczowodów do utrzymania w moczowodzie do 6 miesięcy. Cewnik poliuretanowy o wygładzonej powierzchni, perforowany na całej długości, widoczny w promieniach RTG i wyskalowany co 5 cm. Bliższy koniec otwarty, dalszy zamkniety. Zestaw fabrycznie złożony i gotowy do    aplikacji w składzie: Cewnik poliuretanowy podwójnie zagięty, popychacz, prowadnik pokryty teflonem, dwie klemy zaciskowe. Zestaw zawierający popychacz z dwoma wąsami umożliwiający sterowalność zestawu do momentu wyjęcia prowadnika.
4,8 Ch dł. 24 - 30 cm, popychacz dł. 70 cm, prowadnik 0,028" dł. 150 cm  CH 24/CH 26</t>
  </si>
  <si>
    <t>Zestaw do lewatywy z przeźroczystym drenem zakończonym kanką o poj. 1750ml</t>
  </si>
  <si>
    <t>Ch 09-14</t>
  </si>
  <si>
    <t>Igła do nakłucia nerki 18Gx15 cm/18Gx20 cm, pakowana pojedynczo, dobrze widoczna data ważności</t>
  </si>
  <si>
    <t>Dren do drenażu opłucnej z trokarem ostrym, z oznaczeniem rozmiaru na drenie, łączniku i płaskim uchwycie trokara z podziałką, co 2cm i zabezpieczeniem opakowania przed zakłuciem CH 22,24,28,32</t>
  </si>
  <si>
    <t>Adapter jednorazowego użytku dla dorosłych i dzieci  do pomiaru kapnografii do modułu w strumieniu głównym kompatybilny z kardiomonitorami FX 2000</t>
  </si>
  <si>
    <t>Czujnik przepływu (sensor) do respiratora typu Hamilton</t>
  </si>
  <si>
    <t xml:space="preserve">Wężyk  przyłączeniowy 1,2 m kompatybilny z inhalatorem Pari BOY </t>
  </si>
  <si>
    <t>Nebulizator z ustnikiem do inhalatora kompatybilny z inhalatorem Pari BOY</t>
  </si>
  <si>
    <t xml:space="preserve">Bezpieczny zestaw do drenażu ran pooperacyjnych, niskociśnieniowy, zawierający dren z trokarem od CH 8do CH 16+dren łaczący z zaciskiem i docinanym łącznikiem do drenów. Butla ssąca typu płaski mieszek o wysokim stopniu rozprężalności o pojemności 250ml, precyzyjna skala pomiarowa co 40ml. sterylne, pakowane podwójnie.  </t>
  </si>
  <si>
    <t>250 ml</t>
  </si>
  <si>
    <t> Probówko-strzykawka na układ krzepnięcia (cytrynian trójsodowy 3,1-3,2%) 2-3ml śr.13mm dł.65mm</t>
  </si>
  <si>
    <t>14.</t>
  </si>
  <si>
    <t> Probówko-strzykawka na układ krzepnięcia (cytrynian trójsodowy 3,1-3,2%) 1-1,5ml śr.8mm dł.66mm</t>
  </si>
  <si>
    <t>15.</t>
  </si>
  <si>
    <t>Probówko-strzykawka do pseudotrombocytopenii z odczynnikiem innym niż EDTA (z jonami magnezu) 2-3ml</t>
  </si>
  <si>
    <t>16.</t>
  </si>
  <si>
    <t> Igła systemowa 0,8 i 0,9 dł. 38mm</t>
  </si>
  <si>
    <t>17.</t>
  </si>
  <si>
    <t>Igła systemowa 0,7 i 0,8 dł. 25mm</t>
  </si>
  <si>
    <t>18.</t>
  </si>
  <si>
    <t>Igła systemowa bezpieczna 0,8 i 0,9 dł. 38mm</t>
  </si>
  <si>
    <t>19.</t>
  </si>
  <si>
    <t xml:space="preserve"> Igła motylkowa do pobrania krwi w systemie zamkniętym 0,6-0,9  dł. drenu do 80 mm </t>
  </si>
  <si>
    <t>20.</t>
  </si>
  <si>
    <t>21.</t>
  </si>
  <si>
    <t> Łącznik do końcówek typu luer (Multi-adapter)</t>
  </si>
  <si>
    <t>22.</t>
  </si>
  <si>
    <t> Łącznik do podawania leków (Adapter membranowy)</t>
  </si>
  <si>
    <t>23.</t>
  </si>
  <si>
    <t>Probówka do gazometrii z heparyną litową zbalansowaną wapniem 2ml z końcówką typu luer z zatyczką</t>
  </si>
  <si>
    <t>24.</t>
  </si>
  <si>
    <t>Probówka do mikrometody z kapilarą do surowicy 200 µl, wnetrze stożkowe</t>
  </si>
  <si>
    <t>25.</t>
  </si>
  <si>
    <t xml:space="preserve">Zestaw do kaniulacji dużych naczyń metodą Seldingera, jednokanałowy, dla dorosłych, zawierający: kateter, igła, prowadnik. </t>
  </si>
  <si>
    <t>7F x 20 cm</t>
  </si>
  <si>
    <t xml:space="preserve">Zestaw do kaniulacji dużych naczyń metodą Seldingera, dwukanałowy, dla dorosłych, zawierający: kateter, igła, prowadnik. </t>
  </si>
  <si>
    <t>6F, 7F, 8F x 20 cm i 15 cm</t>
  </si>
  <si>
    <t>Zestaw do żywienia dojelitowego przez pompę do pojemników miękkich</t>
  </si>
  <si>
    <t>Pakiet nr 26</t>
  </si>
  <si>
    <t>Urządzenie do usuwania stentu do tamowania krwawień z żylaków przełyku złożone z ekstraktora do chwytania stentu i kaniuli zewnętrznej;</t>
  </si>
  <si>
    <t>Pakiet nr 20</t>
  </si>
  <si>
    <t xml:space="preserve">Rękawice diagnostyczne/ zabiegowe nitrylowe, bezlateksowe, z mankietem, mikroteksturowane, z dodatkową teksturą na palcach. Środek ochrony indywidualnej kategorii III i wyrób medyczny klasy I. Zgodność z normami: PN-EN 420; PN-EN 374;  EN 455, ASTMF 1671, AQL ≤ 1,5. Grubośc na palcu 0,1 (+/- 0,01mm), dł. min. 260mm. </t>
  </si>
  <si>
    <t>Pakiet nr 21</t>
  </si>
  <si>
    <t>RAZEM</t>
  </si>
  <si>
    <t>Pakiet nr 4</t>
  </si>
  <si>
    <t>Pętla do polipektomii jednorazowa obrotowa (rotacyjna) owalna</t>
  </si>
  <si>
    <t>10mm/długość230cm</t>
  </si>
  <si>
    <t>15mm/długość230cm</t>
  </si>
  <si>
    <t>25mm/długość230cm</t>
  </si>
  <si>
    <t>35mm/długość230cm</t>
  </si>
  <si>
    <t>Pętla do polipektomii jednorazowa obrotowa (rotacyjna) asymetryczna</t>
  </si>
  <si>
    <t>Pętla do polipektomii jednorazowa obrotowa (rotacyjna) heksagonalna</t>
  </si>
  <si>
    <t xml:space="preserve">Ustniki endoskopowe jednorazowe dla dorołych z taśmą mocującą </t>
  </si>
  <si>
    <t>S-XL</t>
  </si>
  <si>
    <t>Pęseta bipolarna, prosta, dł.160 mm, końcówka 8mm x 2mm, z trzpieniem naprowadzającym, przeznaczona do min.75 cykli sterylizacji</t>
  </si>
  <si>
    <t>Kabel bipolarny do pęset, dł.4,5 m, wtyczka 2-pinowa,przeznaczony do min.300 cykli sterylizacji</t>
  </si>
  <si>
    <t>Kabel monopolarny do instrumentów laparoskopowych, dł.4,5 m, wtyczka 4 mm, przeznaczony do min.300 cykli sterylizacji</t>
  </si>
  <si>
    <t>Pojemnik wielorazowego użytku na wkłady workowe o poj. 2000 ml o okrągłym kształcie. Możliwość sterylizacji termicznej (do 121 stopni C), wykonany z przeźroczystego poliwęglanu, z certyfikowaną skalą pomiarową, wyposażony w zintegrowany zaczep do mocowania oraz króciec obrotowy typu schodkowego, podłączony do źródła próżni na stałe</t>
  </si>
  <si>
    <t>Żel do EKG, USG 500g</t>
  </si>
  <si>
    <t>Żel do USG 5l</t>
  </si>
  <si>
    <t>opak.</t>
  </si>
  <si>
    <t>Jednorazowy wkład workowy, preżelowy, miękki z trwale dołączoną  pokrywą, uszczelnienie automatyczne po włączeniu ssaania. Wyposażony w zastawkę mechaniczną zapobiegającą wypływowi wydzieliny do źródła próżni, posiadający w pokrywie jeden obrotowy, kątowy króciec przyłączeniowy, schodkowy o średnicy wewnętrznej min. Ø 7mm z opcją ortopedyczną o średnicy wewnętrznej min. Ø12 mm oraz szerokim portem na pokrywie do pobierania próbek. Nie zawierający polichlorku winylu (PCV). Możliwość wstawienia mniejszych wkładów w większe karnistry. Kompatybilne z systemem medi-vac i/ lub oferent zobowiązuje sie do dostosowania do systemów posiadanych przez szpital medi-vac.</t>
  </si>
  <si>
    <t>1000 ml</t>
  </si>
  <si>
    <t xml:space="preserve">Hem – o – Lok sterylne klipsy, wykonane z polimeru, z zawiasem umożliwiającym elastyczność klipsa, mechanizmem blokującym zapewniającym bezpieczne zamknięcie klipsa, kompatybilne z klipsownicą Greena posiadaną przez szpital </t>
  </si>
  <si>
    <t>XL/L</t>
  </si>
  <si>
    <t xml:space="preserve"> </t>
  </si>
  <si>
    <t>Pakiet nr 28</t>
  </si>
  <si>
    <t xml:space="preserve">Sterylne stripery żylne typu NABATOFF w komplecie rozszerzadła do żył o średnicach 9,12,15 mm, linka rozszerzała wraz z uchwytem , oliwki (elementy prowadzące). </t>
  </si>
  <si>
    <t>Pakiet nr 29</t>
  </si>
  <si>
    <t>Jednorazowa sterylna strzykawka do automatycznego wstrzykiwacza kontrastu Medrad Vistron CT, do tomografii komputerowej</t>
  </si>
  <si>
    <t>200 ml</t>
  </si>
  <si>
    <t>Pakiet nr 30</t>
  </si>
  <si>
    <r>
      <rPr>
        <sz val="9"/>
        <rFont val="Arial"/>
        <family val="2"/>
        <charset val="238"/>
      </rPr>
      <t xml:space="preserve">Ewakuator laparoskopowy, łatwy i bezpieczny worek stosowany podczas procedur endoskopowych do wyciągania fragmentów tkanek i struktur, </t>
    </r>
    <r>
      <rPr>
        <sz val="9"/>
        <color indexed="63"/>
        <rFont val="Arial"/>
        <family val="2"/>
        <charset val="238"/>
      </rPr>
      <t xml:space="preserve">troakar (aplikator) o średnicy </t>
    </r>
    <r>
      <rPr>
        <sz val="9"/>
        <rFont val="Arial"/>
        <family val="2"/>
        <charset val="238"/>
      </rPr>
      <t>Æ</t>
    </r>
    <r>
      <rPr>
        <sz val="9"/>
        <color indexed="63"/>
        <rFont val="Arial"/>
        <family val="2"/>
        <charset val="238"/>
      </rPr>
      <t xml:space="preserve"> 10 mm,pojemności 200, 400, 800 i 1200 ml.
Uchwyt na palce, ułatwiający pracę chirurgowi. Mocny worek. Wielkość (pojemność) ewakuatora kodowana kolorystycznie.</t>
    </r>
  </si>
  <si>
    <t>30G, 0,30 x 8mm
31G, 0,25 x 6mm</t>
  </si>
  <si>
    <t xml:space="preserve">0,5 - 0,8 </t>
  </si>
  <si>
    <t>Ściągacz/ odkręcacz do igieł insulinowych, zabezpieczajacy przed przypadkowym skaleczeniem odsłonięta igła podczas jej odkręcania. Kompatybilny z igłami do penów Novo Nordisk</t>
  </si>
  <si>
    <t xml:space="preserve">Zestaw do nabłonowego drenażu pęcherza moczowego, kaniula rozrywalna, o dł. 12 cm, cewnik  wykonany z poliuretanu, dwudrożny, z balonem do napełniania, typu Foley, zacisk ślizgowy, otwarty koniec, zatyczka cewnika, średnica cewnika 15CH.   </t>
  </si>
  <si>
    <t>szt</t>
  </si>
  <si>
    <t>Cewnik moczowy typ Nelaton od CH-06 do CH-24   wykonany z PCV o jakości medyczne, kolor konektora oznaczający kod średnicy cewnika, sterylny</t>
  </si>
  <si>
    <t>CH 06 - 24 dł.40cm</t>
  </si>
  <si>
    <t>Cewnik moczowy typ Tieman od CH-06 do CH-12  wykonany z PCV o jakości medycznej, kolor konektora oznaczający kod średnicy cewnika, sterylny</t>
  </si>
  <si>
    <t>CH 06- 12 dł.40cm</t>
  </si>
  <si>
    <t xml:space="preserve">Dren do podawania tlenu o dł 426cm, o przekroju gwiazdkowym. </t>
  </si>
  <si>
    <t>4,2 m</t>
  </si>
  <si>
    <t>Pipeta ze skalą do OB. (wersja liniowa)</t>
  </si>
  <si>
    <t>12.</t>
  </si>
  <si>
    <t> Probówko-strzykawka na układ krzepnięcia (cytrynian trójsodowy 3,1-3,2%) 5-6ml śr.11mm dł.92mm</t>
  </si>
  <si>
    <t>13.</t>
  </si>
  <si>
    <t>Filtr oddechowy mechaniczny hydrofobowy, skuteczność  filtracji w środowisku wilgotnym 100%, objętość 85ml, waga 47g, opór przepływu 2cm H2O/60l/min, nawilżanie 8ml/l/800 ml,sterylny, czas stosowania 48 godzin</t>
  </si>
  <si>
    <t>Filtr powietrza wydychanego do respiratora Benet 7200</t>
  </si>
  <si>
    <t>Filtr wdechowy do respiratora Benet 7200</t>
  </si>
  <si>
    <t>Wymiennik ciepła i wilgoci z wkładem papierowym. Nie zawiera membrany przeciwbakteryjnej ani portu. Waga: 18,5g. Wilgotność wyjściowa: 24mg/L H2O przy częstości 10 oddechów/min. i objętości oddechowej 1000ml. Opory przepływu: 12 mmH2O przy przepływie 60 l/min. Przestrzeń martwa: 32ml. Łącznik 15mmF/22mmM i 15mmM</t>
  </si>
  <si>
    <t>Obwód oddechowy mikribiologicznie czysty dla dorosłych wykonany z polipropylenu, rozciagliwy kompresja w zakresie 60 - 180 cm, ramię dodatkowe 45- 120 cm, łącznik katowy z portem do kapnografii, worek oddechowy 2l.</t>
  </si>
  <si>
    <t>Układ oddechowy do respiratora, sterylny, zbudowany z gładkich rur o długości 150 cm, odłączalny trójnik Y z portami. Certyfikat producenta o sotosowaniu przez 7 dni.</t>
  </si>
  <si>
    <t>Filtr mechaniczny wdechowy  do zabezpieczenia respiratora  zakres objętości oddech. 300-1500ml. 
Przestrzeń martwa 90-95 ml, z membraną filtrującą harmonijkową
opakowanie folia- papier
skuteczności filtracji względem bakterii i wirusów min. 99,9999%
skuteczność filtracji wg NaCl ≥ 99,978%
wydajność nawilżania min. 23 mg/l przy VT - 500 ml
utrata wilgoci max 13 mg H2O/litr przy Vt 500 ml, sterylny</t>
  </si>
  <si>
    <t>Filtr mechaniczny wydechowy jednopacjentowy kompatybilny z respiratorem Puritan Bennett 980    (1 op=12 szt)</t>
  </si>
  <si>
    <t>Filtr oddechowy mechaniczny, hydrofobowy (nie przepuszczajacy płynów) z wydzieloną warstwą wymiennika ciepła i wilgoci , z harmonijkową membraną filtrujacą , skuteczności nawilżania 32 mg H20 i skuteczności  filtracji 99,9999, utrata wilgoci nie większa niż 6 mg H2O/l. z portem do kapnografu, sterylny, waga do 40 g</t>
  </si>
  <si>
    <t>Cewnik do podawania tlenu dla dzieci miękkie atraumatyczne końcówki donosowe.</t>
  </si>
  <si>
    <t xml:space="preserve">Dren do podawania tlenu o dł 210cm, o przekroju gwiazdkowym. </t>
  </si>
  <si>
    <t>2,1 m</t>
  </si>
  <si>
    <t xml:space="preserve">Bezigłowy zawór przeznaczony do podawania leków/płynów, pasujący do wszystkich standardowych strzykawek zapewniajacy szczelne zamknięcie, wolny od lateksu, możliwość stosowania z lipidami, cytostatykami i lekami nowej genegacji, przezroczysta silikonowa membrana, objętość wypełnienia 0,045ml, przepływ 540ml/min </t>
  </si>
  <si>
    <t>Kaniula dotętnicza 20 G 1,1 x 45 mm, z zaworem odcinającym   - suwakowo-kulkowym typu Floswitch w kolorze czerwonym, ze skrzydełkami z otworami do przyszycia do skóry pacjenta, sterylne, jednorazowego użytku, pakowane  w TYVEK</t>
  </si>
  <si>
    <t>20G 1,1x45mm</t>
  </si>
  <si>
    <t xml:space="preserve">22G,20G,18G </t>
  </si>
  <si>
    <t>Zestaw maski Venturi z podwójnym podbródkiem ( małe i duże twarze )</t>
  </si>
  <si>
    <t>Filtr oddechowy, mikrobiologicznie czysty z wymiennikiem ciepła i wilgoci z wkładem płaskim z portem do kapnografii o minimalnej objętości oddechowej 200ml, wadze=&lt;30g, przestrzeni martwej=&lt;60ml, oporze przy 60L/min=&lt;2,6cm H2O, zwrocie wilgoci przy VT 500ml&gt;30mg H2O/L, identyfikacyjna opaska kolorystyczna na obudowie filtra.</t>
  </si>
  <si>
    <t>Wymiennik ciepła i wilgoci, mikrobiologicznie czysty do stosowania z rurkami tracheostomijnymi, waga wymiennika=&lt;8g; przestrzeń martwa=&lt;20ml, opór przy 60L/min=&lt;1,3cm H2O, zwrot wilgoci przy VT 500ml&gt;25mgH2O/L, port do odsysania zakryty specjalną klapką w celu używania bez konieczności odłączania od rurki dotchawiczej, przeźroczysta obudowa do identyfikacji plwociny.</t>
  </si>
  <si>
    <t>Kolec przelewowy do przelewania płynów.Sterylny</t>
  </si>
  <si>
    <t>Kaniula dożylna obwodowa, bezpieczna wykonana z poliuretanu, posiadająca samodomykający port boczny, jałowa, nietoksyczna z kontrastem RTG ( 3 linie RTG), posiadające filtr hydrofobowy, kodem identyfikującym, wbudowany metalowy lub plastikowy element bezpieczeństwa pasywnego nakrywający igłę po wyjęciu w celu zapobiegania przypadkowemu nakłuciu, 24G (0,7x19mm przepływ 23ml/min); 22G (0,9x25mm przepływ 36ml/min). ; 20G.(1,1x32 i1,1x25, przepływ 65ml/min) ; 18G(1,3x45mm i 1,3x32mm. przepływ 95ml/min ; 17G(1,5x45mm przepływ 142ml/min) ; 16G(1,7x45mm przepływ 200ml/min); 14G((2,1x45mm, przepływ 305ml/min Opakowanie jednostkowe chroniące przed utratą jałowości. a'50szt. (pozycja 2-6 mają pochodzić od jednego producenta</t>
  </si>
  <si>
    <t>Kaniula dozylna bezpieczna w systemie zamknietym, z fabrycznie zintegrowanym drenem zakończonym podwójnym rozgałęzieniem (jedno zakończone przeźroczystym zaworem dostępu naczyniowego z przeźroczystą silikonową membraną zakończoną, równo z konektorem) osłonka igły chroniąca przed zakłuciem cewnik wykonany z PUR, min 3 pasków radiocieniujących, otwór przy ostrzu igły umożliwiający pojawienie się krwi pomiędzy igłą a cewnikiem-potwierdzajacy wejście do naczynia podczas kaniulacji,Ten sam producent co pozostałe kaniule bezpieczne. Rozmiar 22G,20G,18G-wg potrzeb zamawiającego,opakowanie sztywne zapobiegające utracie jałowości. (pozycja 2-6 mają pochodzić od jednego producenta</t>
  </si>
  <si>
    <t>Igła iniekcyjna j.u, posiadająca ostre zakończenie, odporna na odkształcenia, drożna, sterylna, rozmiary : 0,45x12mm ; 0,45x22mm ; 0,50x19mm ; 0,50x25mm ; 0,60x25mm ; 0,60x30mm ; 0,70x30mm ;0,70x40mm ; 0,80x16mm ; 0,80x40mm ; 0,90x40mm;na opakowaniu jednostkowym oznaczona długość ostrza;  transparentne nasadki – barwione zgodnie z kodem kolorów ISO 6009. Rozmiar kodowany kolorem(opakowanie 100 szt.) Pozycje 7-13 jednego producenta</t>
  </si>
  <si>
    <t xml:space="preserve">Cewnik moczowy typ Foleya, dwudrożny, wykonany z lateksu pokrytego warstwą silikonu, j.u., sterylny, pakowany folia - papier, z zastawką, </t>
  </si>
  <si>
    <t>CH 12-30</t>
  </si>
  <si>
    <t>Maska krtaniowa, jednorazowa, rurka maski wygięta pod kątem odpowiadajacym budowie anatomicznej gardła (kąt 70º) i usztywniona, fałd zabezpieczajacy przed zagięciem i niewłaściwym ułożeniem koniuszka mankietu podczas zakładania maski.  Znaczniki głębokości kontrolujące prawidłowe usytuowanie maski wykonane z materiałów pozbawionych ftalanów. Opakowanie maski oznaczone kolorem w celu szybkiej identyfikacji rozmiaru. Na baloniku kontrolnym - oznaczenie rozmiaru maski, wagi pacjenta i max ciśnienia wypełnienia mankietu</t>
  </si>
  <si>
    <t xml:space="preserve">różne rozmiary 1- 6 </t>
  </si>
  <si>
    <t>Wapno sodowe, absorbent CO2, zmieniające zabarwienie z białego na fiolet, nie kaustyczne, niepalące, w postaci cylindrycznych wytłoczek 3mm, twardość 90%, zawartość wilgoci 16%. Absorbcja CO2- 23%, pakowane w karnistry z rączką 4,5kg (5l)</t>
  </si>
  <si>
    <t>op. 4,5 kg</t>
  </si>
  <si>
    <t xml:space="preserve">op. </t>
  </si>
  <si>
    <t xml:space="preserve">Maska krtaniowa, ze zintegrowanym kanałem gastrycznym, jednorazowa, rurka maski wygięta pod kątem odpowiadajacym budowie anatomicznej gardła (kąt 70º-90º). Znaczniki głębokości, kontrolujące prawidłowe usytuowanie maski. Nie zawierajaca ftalanów, bezpieczeństwo stosowania w środowisku MR. </t>
  </si>
  <si>
    <t xml:space="preserve">Rękawice chirurgiczne, poliizoprenowe bezpudrowe z wewnętrzną warstwą polimerową o strukturze sieci, powierzchnia zewnętrzna mikroteksturowana, grubość na palcu 0,27 mm AQL = 1,0, sterylizowane radiacyjnie, anatomiczne z poszerzoną częścią grzbietową dłoni, mankiet rolowany, opakowanie zewnętrzne hermetyczne foliowe, długość 270-285 mm dopasowana do rozmiaru, badania na przenikalność dla wirusów zgodnie z ASTM F 1671, badania na przenikalność substancji chemicznych zgodnie z EN-374 (dokument wydany przez jednostkę notyfikowaną), badania na przenikalność cytostatyków. Certyfikat CE jednostki notyfikowanej dla środka ochrony osobistej kategorii III.  Rozmiary 6,0-9,0 </t>
  </si>
  <si>
    <t>Dren łączący do końcówek do odsysania pola operacyjnego, zakończony po obu stronach lejkiem, śr. 5,6/8,0, dł. 210cm.</t>
  </si>
  <si>
    <t>Igła do biopsji stercza</t>
  </si>
  <si>
    <t>Igła do punkcji mostka j.uż. z możliwością regulacji 8-24mm</t>
  </si>
  <si>
    <t>Precyzyjny regulator przepływu dla infuzji grawitacyjnej - kompletny zestaw z aparatem infuzyjnym posiadający 15 µm filtr płynu; przeźroczysty mocny kolec zintegrowany z sztywną górną częścią komory kroplowej z zamontowanym na tym elemencie odpowietrznikiem/filtrem powietrza o skuteczności filtracji bakterii (BFE) min 99,99 zabezpieczonym koszulką kontaminacyjną, dolna cześć komory kroplowej elastyczna; stały przepływ kroplowy który zabezpiecza regulator szczelinowy; regulacja niezależna od drenu; zakres regulacji od 0-250ml z funkcją „max”; zacisk przesuwny-odcinający dla krótkich przerw w infuzji umiejscowiony pomiędzy regulatorem a komorą kroplową ; skala w kształcie koła obsługiwana jedną ręką zintegrowana z uchwytem o dł. min. 80mm; końcówka luer-lock; długość drenu 150-210 cm. Zestaw bez zawartości DEHP i lateksu potwierdzone fabrycznie nadrukowanymi piktogramami na opakowaniu. Sterylny.</t>
  </si>
  <si>
    <t>Uniwersalny zestaw do szybkiego przygotowania kroplówki i bezpiecznej infuzji; przeźroczysty mocny kolec zintegrowany z sztywną górną częścią komory kroplowej (zgodny z normą ISO) ze zintegrowanym filtrem przeciwbakteryjnym/filtrem powietrza o skuteczności filtracji bakterii (BFE) min 99,99; elastyczna dolna część komory kroplowej w celu łatwego ustawienia płynu; 15 um filtr zabezpieczający przed większymi cząsteczkami; precyzyjny zacisk rolkowy z miejscem na kolec komory kroplowej po użyciu oraz miejsce do podwieszania drenu; filtr hydrofobowy na końcu drenu, zabezpieczający przed wyciekaniem płynu z drenu podczas jego wypełniania; filtr hydrofilny w komorze kroplowej, zabezpieczający przed dostaniem się powietrza do drenu po opróżnieniu butelki; sterylny</t>
  </si>
  <si>
    <t>Aparat do przetoczeń krwi z filtrem 200mm, z komorą kroplową  z bardzo przeźroczystego materiału, z zaciskiem rolkowym, bez zawartości ftalanów. Długość min. 150cm.</t>
  </si>
  <si>
    <t>Aparat do szybkiego przygotowania kroplówki i bezpiecznej infuzji; bursztynowy mocny kolec zintegrowany z sztywną górną częścią komory kroplowej (zgodny z normą ISO) ze zintegrowanym filtrem przeciwbakteryjnym/filtrem powietrza o skuteczności filtracji bakterii (BFE) min 99,99; elastyczna dolna część komory kroplowej w celu łatwego ustawienia płynu; 15 um filtr zabezpieczający przed większymi cząsteczkami; precyzyjny zacisk rolkowy z miejscem na kolec komory kroplowej po użyciu oraz miejsce do podwieszania drenu; filtr hydrofobowy na końcu drenu, zabezpieczający przed wyciekaniem płynu z drenu podczas jego wypełniania; filtr hydrofilny w komorze kroplowej, zabezpieczający przed dostaniem się powietrza do drenu po opróżnieniu butelki; sterylny</t>
  </si>
  <si>
    <t>Kaniula dożylna wykonana z poliuretanu w rozm. 
24G dł. 19mm - przepływ 22ml/min; 
22G dł. 25mm. - przepływ 36ml/min; 
20G dł. 25mm. - przepływ 65ml/min; 
20G dł. 33mm. - przepływ 61ml/min;
18G dł. 33mm. - przepływ 103ml/min; 
18G dł. 45mm. - przepływ 96ml/min;
17G dł. 45mm. - przepływ 128ml/min; 
16G dł. 50mm. - przepływ 196ml/min;
14G dł. 50mm. - przepływ 343ml/min;
z portem bocznym (kominkiem) posiadającym mechanizm zabezpieczający przed przypadkowym otwarciem koreczka po obrocie o 180°, port umiejscowiony bezpośrednio w polu skrzydełek (na skrzyżowaniu osi skrzydełek i osi światła cewnika) wyposażonych w nacięcie ułatwiające dostosowanie do powierzchni skóry, z kolorystyczną identyfikacją rozmiaru kaniuli (kolorowe skrzydełka oraz korek), kaniula zabezpieczona filtrem hydrofobowym zapobiegając wypływowi krwi  w momencie wkłucia z zamontowanym fabrycznie koreczkiem Luer-Lock z trzpieniem poniżej jego krawędzi. Kaniula musi posiadać wtopione paski radio cieniujące – minimum4 paski RTG, na opakowaniu fabrycznie nadrukowana informacja   rozmiaru (w formie śr. x dł.) oraz wartość przepływu i data ważności, bezpośrednio na kaniuli i mandrynie nazwa producenta celem identyfikacji, opakowanie typu blister - pack z mankietem do łatwego otwierania/rozwarstwiania opakowania na krótszym z boków o szerokości min 5mm. Sterylna . Opakowanie max 50szt.</t>
  </si>
  <si>
    <t>Kaniula i.v. bezpieczna, z biokompatybilnego silikonowanego poliuretanu posiadającego kliniczne badania na zmniejszanie powikłań zakrzepowo-zapalnych w rozmiarach
22G (0,9 x 25 mm) 42 ml/min
20G (1,1 x 32 mm) 67 ml/min
18G (1,3 x 45 mm) 103 ml/min
18G (1,3 x 32 mm) 103 ml/min
17G (1,5 x 45 mm) 133 ml/min
16G (1,8 x 45 mm) 236 ml/min
14G (2,0 x 45 mm) 270 ml/min
kaniula ma posiadać 6 markerów RTG wtopionych w strukturę materiału. Port boczny/górny zabezpieczony nieobrotowym korkiem na zawiasie klik-klak w kodzie barwnym odpowiadającym rozmiarowi Gauge kaniuli. Kaniula ma posiadać samoczynną, inicjowaną taśmą, gładką, plastikową blokadę ostrza chroniącą przed ekspozycją na zakłucie, wyposażoną w pochłaniacz kropli krwi wypływu wstecznego zabezpieczający przed ekspozycją na jej rozprysk w postaci systemu mikrokapilar. Rozmiary: 22-20-18-17-16-14 G do wyboru Zamawiającego. Opakowanie sztywne, typu Tyvek lub równoważne z podaną średnicą, długością kaniuli i prędkością przepływu, numerem katalogowym i numerem serii.</t>
  </si>
  <si>
    <t>Kaniula dożylna bezpieczna wykonana z poliuretanu, bez portu górnego (kominka) w rozmiarach:
24G-19mm. X 0,7mm. - przepływ 22ml/min.; 
22G-25mm. X 0,9mm. - przepływ 35ml/min.; 
20G-25mm. X 1,1mm. - przepływ 65ml/min.; 
20G-32mm. X 1,1mm. - przepływ 60ml/min.; 
18G-32mm. X 1,3mm. - przepływ 105ml/min.; 
18G-45mm. X 1,3mm. - przepływ 100ml/min.; 
Duże skrzydełka z otworami w kolorze identyfikującym rozmiar. Dwustopniowa identyfikacja wkłucia z filtrem hydrofobowym zapewniającym wizualizację prawidłowego wkłucia. Zastawka uniemożliwiając wypływ krwi po wyjęciu mandrynu (igły) i po każdym użyciu kaniuli, brak konieczności stosowania STAZY uciskowej podczas zakładania. Przegroda multidistepu. Metalowy zatrzask w technologii pasywnej zabezpieczający przed zakłuciem (ekspozycją zawodową).</t>
  </si>
  <si>
    <t>Probówka okrągłodenna, polipropylenowa op. 200 szt.</t>
  </si>
  <si>
    <t>7 ml</t>
  </si>
  <si>
    <t>Korek do próbówki okrągłodennej opisanej w pozycji 8 -  zestaw musi być z sobą kompatybilny (op. 200 szt.)</t>
  </si>
  <si>
    <t>Maska do podawania tlenu z gumką oraz drenem</t>
  </si>
  <si>
    <t>Membrana do inhalatora</t>
  </si>
  <si>
    <t>Nebulizator małoobjętościowy o poj. 6ml z drenem 210cm, złączką T, ustnikiem oraz elastyczną rurką</t>
  </si>
  <si>
    <t>Przedłużacz do rurek, gładki wewnętrznie, z łącznikiem podwójnie obrotowym i portem</t>
  </si>
  <si>
    <t>Przyrząd do żywienia dojelitowego w wersji grawitacyjnej do pojemników miękkich</t>
  </si>
  <si>
    <t>Przyrząd do żywienia dojelitowego w wersji przez pompę do pojemników miękkich</t>
  </si>
  <si>
    <t>Rurka tracheotomijna z polietylenu stosowana po usunięciu krtani, z otworem lub bez otworu, dł. do 130mm</t>
  </si>
  <si>
    <t>Rurka typ Guedel rozm. 1,2,3,4 z kolorowym identyfikatorem, sterylna</t>
  </si>
  <si>
    <t>Rurki intubacyjne z mankietem o zmniejszonej przenikalności dla podtlenku azotu (potwierdzone badaniami klinicznymi) z balonikiem kontrolnym zawierającym opis rozmiaru i rodzaj mankietu, wyraźnie wskazującym stan mankietu, z otworem Murphy'ego o zaoblonych krawędziach.</t>
  </si>
  <si>
    <t>Zatyczki do cewników sterylne, z uchwytem motylkowym; czy zatyczka do cewnika o budowie schodkowej</t>
  </si>
  <si>
    <t>poj.10ml</t>
  </si>
  <si>
    <t xml:space="preserve">Worek do zbiórki moczu. Zawór spustowy przesuwny. Pakowany pojedyńczo. Sterylny. </t>
  </si>
  <si>
    <t xml:space="preserve">Worek do zbiórki moczu - zamknięty system, 14 - dniowy, port do pobierania próbek, dwie zastawki przeciwzwrotne, podziałka, długi kranik spustowy,filtr hydrofobowy w worku, komora skraplająca - suchy filtr, sterylny. </t>
  </si>
  <si>
    <t>Uchwyt elektrod monopolarnych, wąski, do cięcia i koagulacji o dł.maks.170 mm, do elektrod z trzonkiem 2,4 mm, z kablem 4,5 m, wtyczka 3-pinowa, przeznaczony do min.200 cykli sterylizacji</t>
  </si>
  <si>
    <t>Uchwyt elektrod monopolarnych, wąski, do cięcia i koagulacji o dł.maks.170 mm, do elektrod z trzonkiem 4 mm, z kablem 4,5 m, wtyczka 3-pinowa, przeznaczony do min.200 cykli sterylizacji</t>
  </si>
  <si>
    <t>Elektroda monopol arna nożowa, prosta, trzonek 4 mm, dł.62 mm, wymiary ostrza 2,6 mm x 0,6 mm x 13 mm, przeznaczona do min.75 cykli sterylizacji</t>
  </si>
  <si>
    <t>Elektroda monopol arna nożowa, prosta, trzonek 2,4 mm, dł.60 mm, wymiary ostrza 2,6 mm x 0,6 mm x 13 mm, przeznaczona do min.75 cykli sterylizacji</t>
  </si>
  <si>
    <t xml:space="preserve">Rękawice chirurgiczne, lateksowe bezpudrowe z wewnętrzną warstwą polimerową o strukturze sieci, powierzchnia zewnętrzna mikroteksturowana, AQL = 1,0, sterylizowane radiacyjnie, anatomiczne, średni poziom protein ≤ 10 ug/g rękawicy (badania niezależne, nie starsze niż 5lat.) mankiet rolowany, opakowanie zewnętrzne hermetyczne foliowe, długość 260-280 mm dopasowana do rozmiaru, badania na przenikalność dla wirusów zgodnie z ASTM F 1671, badania na przenikalność substancji chemicznych zgodnie z EN-374, (wydany przez jednostkę notyfikowaną), Certyfikat CE jednostki notyfikowanej dla środka ochrony osobistej kategorii III. Rozmiary 5,5-9,0 </t>
  </si>
  <si>
    <t>para</t>
  </si>
  <si>
    <t>Kranik odcinający- trójdrożny do terapii dożylnej, wykonany z poliwęglanu, tworzywa odpornego na mechaniczne pęknięcia oraz na wszystkie leki, trójramienne pokrętło, jałowy, jednorazowego użytku. Zabezpieczony fabrycznie zamontowanymi korkami.</t>
  </si>
  <si>
    <t xml:space="preserve">Rękawice chirurgiczne, ortopedyczne, lateksowe, bezpudrowe, wewnątrz silikonowane, o zwiększonej grubości palców 0,32 mm, siła zrywania min. 26 N, AQL &lt; 1,0, sterylizowane radiacyjnie, anatomiczne, kolor antyrefleksyjny - brązowy, poziom protein &lt; 50 ug/g rękawicy, mankiet rolowany z widocznymi podłużnymi i poprzecznymi wzmocnieniami, opakowanie zewnętrzne hermetyczne foliowe podciśnieniowe, badania na przenikalność substancji chemicznych zgodnie z EN-374. Rozmiary 6,5-9,0 </t>
  </si>
  <si>
    <t>Cewnik urologiczny Pezzer z lateksu silikonowanego CH 20-32 dł. 40cm</t>
  </si>
  <si>
    <t>Cewnik urologiczny typ Foley obustronnie silikonowany CH 12-26</t>
  </si>
  <si>
    <t>Cewnik urologiczny typ Nelaton Nr 12-20</t>
  </si>
  <si>
    <t>Dren balonowy 7mm. dł. 30m.</t>
  </si>
  <si>
    <t>Elektroda monopol arna igłowa, prosta, trzonek 4 mm, dł.całkowita 62 mm, wymiary igły 1 mm x 20 mm , przeznaczona do min.75 cykli sterylizacji</t>
  </si>
  <si>
    <t>Rękawice chirurgiczne, lateksowe bezpudrowe z wewnętrzną warstwą polimerową o strukturze sieci, powierzchnia zewnętrzna mikroteksturowana, grubość na palcu 0,27 mm, AQL = 0,65, sterylizowane radiacyjnie, anatomiczne z poszerzoną częścią grzbietową dłoni, średni poziom protein &lt; 10 ug/g rękawicy (badania niezależne, nie starsze niż 5lat.) mankiet rolowany, opakowanie zewnętrzne hermetyczne foliowe, długość 270-285 mm dopasowana do rozmiaru, badania na przenikalność dla wirusów zgodnie z ASTM F 1671, badania na przenikalność substancji chemicznych zgodnie z EN-374 (dokument wydany przez jednostkę notyfikowaną), badania na przenikalność cytostatyków. Certyfikat CE jednostki notyfikowanej dla środka ochrony osobistej kategorii III.</t>
  </si>
  <si>
    <t>Pakiet nr 22</t>
  </si>
  <si>
    <t xml:space="preserve">Układ oddechowy jednorazowy, współosiowy (rura w rurze).  Długość 180cm, średnica rury wewnętrznej 15mm, rury zewnętrznej 26mm. Rura wydechowa ok 35cm. Kolanko z portem luer lock, zabezpieczone korkiem 22mmF. Wymiennik ciepła. czysty mikrobiologicznie. </t>
  </si>
  <si>
    <t xml:space="preserve">Obwód oddechowy do aparatu do znieczulenia dla dorosłych z polietylenu, 2 rury rozciągliwe, dł.180cm po rozciągnięciu, dodatkowa rura do worka o dł. po rozciągnięciu co najmniej 90cm, kolanko z portem luer lock, trójnik Y z dwoma portami zabezpieczonymi zatyczkami, średnica rur 22mm, złączka prosta 22mm-22mm, bezlateksowy worek oddechowy poj. 2l, czysty mikrobiologicznie lub sterylny. </t>
  </si>
  <si>
    <t xml:space="preserve">Obwód oddechowy do aparatu do znieczulenia pediatryczny, 2 rury rozciągliwe wykonane z polietylenu, dł.150cm po rozciągnięciu, dodatkowa rura do worka o dł. po rozciągnięciu co najmniej 90cm, kolanko z portem kapno, trójnik Y z dwoma portami zabezpieczonymi zatyczkami, średnica rur 15mm, złącza 22mm, złączka prosta 22mm-22mm, bezlateksowy worek oddechowy poj. 1l, czysty mikrobiologicznie lub sterylny. </t>
  </si>
  <si>
    <t>Pojemnik histopatologiczny PE z zakręcanym wieczkiem, pojemność 500 ml</t>
  </si>
  <si>
    <t>Pojemniki na odpady medyczne o pojemności 1.0 l</t>
  </si>
  <si>
    <t>Pojemniki na odpady medyczne o pojemności 10.0 l</t>
  </si>
  <si>
    <t>Pojemniki na odpady medyczne o pojemności 2.0 l</t>
  </si>
  <si>
    <t>Szczoteczka chirurgiczna jednorazowego użytku sucha</t>
  </si>
  <si>
    <t>Szyna aluminowa 420x20mm</t>
  </si>
  <si>
    <t>Pakiet nr 13</t>
  </si>
  <si>
    <t>Kaniula dożylna z portem bocznym, umieszczonym nad skrzydełkami mocującymi, wykonana z PTFE, ostrze igły typu back-cut, stożkowa końcówka kaniuli</t>
  </si>
  <si>
    <t>22G/0,8 dł. 25mm;  20G/1,0 dł.32 mm; 18G/1,2mm dł.32 i 45mm ; 17G/1,4mm dł.45 mm</t>
  </si>
  <si>
    <t>Elastyczna opaska do uciskania żyły przy pobieraniu krwi, wykonana z szerokiego rozciągliwego paska gumy syntetycznej. Jednorazowe opaski ograniczają możliwość zakażenia, zmniejszają ryzyko zakażeń szpitalnych. Bezlateksowy materiał Długość całkowita rolki 11,25 m. Dostępne w kolorach: niebieskim i różowym. Opakowanie jednostkowe: papierowy dyspenser, który umożliwia wygodne dzielenie perforowanych opasek.Jednorazowego użytku. Minimalne opakowanie zawiera: 25 opasek.</t>
  </si>
  <si>
    <t>Maska nadkrtaniowa z nienadmuchiwanym żelowym mankietem.Urządzenie wyposażone w kanał gastryczny, 12 Fr (dla rozmiaru maski:2;2,5;3;4) i 14 Fr (dla rozmiaru maski 5).Zintegrowany bloker zgryzu, stabilizator położenia w jamie ustnej, ułatwiający wprowadzenie i zapobiegający potencjalnej rotacji.Gama rozmiarów: 2 -waga 10-25kg;2,5 - waga 25-35kg; 3- waga 30-60 kg; 4-waga 50-90 kg; 5- waga 90kg+</t>
  </si>
  <si>
    <t>Dren do jamy otrzewnej, latexowy, widoczny w promieniach RTG,dł. około 30 cm</t>
  </si>
  <si>
    <t>CH 16-30</t>
  </si>
  <si>
    <t xml:space="preserve">Cewnik (dren Kehra) do drenażu dróg żółciowych KEHR T od Ch 10 do Ch 22 długość ramion 300x130mm, sterylny, pakowany pojedynczo </t>
  </si>
  <si>
    <t xml:space="preserve">Ch 10 - 22 </t>
  </si>
  <si>
    <t>Dren Pezzera, twardość ok. 35 ShA, miękkie w odcinku dystalnym 2 otwory, lateks silikonowany, opakowanie folia papier</t>
  </si>
  <si>
    <t>Ładunki do staplera z poz. 4</t>
  </si>
  <si>
    <t>Stapler j.uż. liniowy z nożem w ładunku o efektywnej długości zespolenia: 60, 80 i 100 mm. Wstępnie załadowany do tkanki normalnej 1,5 mm lub tkanki grubej 2 mm, posiadające dwa podwójne rzędy naprzemiennie ułożonych tytanowych zszywek, oraz blokadę uniemożliwiającą ponowne odpalenie staplera. Magazynek posiada obustronny znacznik końca cięcia. Wysokość zszywki przed zamknięciem dla rozmiarów: 60, 80 i 100 mm - 3,85 mm dla tkanki cienkiej i 4,5 mm dla tkanki grubej. Możliwość użycia 8 ładunków w obrębie jednego pacjenta (zabiegu).</t>
  </si>
  <si>
    <t>Ładunki do staplera z poz. 6</t>
  </si>
  <si>
    <t xml:space="preserve">Szpatułka laryndologiczna/ diagnostyczna, pakowana pojedynczo. Op. 100szt. </t>
  </si>
  <si>
    <t>Kapturek ochronny jednorazowy do termometru Braun ( typ 612)</t>
  </si>
  <si>
    <t>op. 200 szt.</t>
  </si>
  <si>
    <t xml:space="preserve">Wziernik do ucha jednorazowy. </t>
  </si>
  <si>
    <t>S,M,L</t>
  </si>
  <si>
    <t>Zestaw do cewnikowania żył centralnych jednokanałowy, pediatryczny z powłoką hydrofilna zawierający : katater, igłę , prowadnik widoczny w promieniach RTG</t>
  </si>
  <si>
    <t>2F/8cm</t>
  </si>
  <si>
    <t>Igła endoskopowa do ostrzykiwania krwawień, jednorazowa, długość 2300mm, średnica 0,7 mm, długość wysunięcia igły 5mm.</t>
  </si>
  <si>
    <t>Rękawice chirurgiczne, lateksowe pudrowane, powierzchnia zewnętrzna mikroteksturowana, AQL = 1,0, sterylizowane radiacyjnie, anatomiczne, średni poziom protein &lt; 30 ug/g rękawicy (badania niezależne, nie starsze niż 5lat.) mankiet rolowany, opakowanie zewnętrzne hermetyczne foliowane od wewnątrz,  długość 260-280 mm dopasowana do rozmiaru, badania na przenikalność dla wirusów zgodnie z ASTM F 1671, badania na przenikalność substancji chemicznych zgodnie z EN-374 (dokument wydany przez jednostkę notyfikowaną), Certyfikat CE jednostki notyfikowanej dla środka ochrony osobistej kategorii III. Rozmiary 6,0-9,0</t>
  </si>
  <si>
    <t>Pojemnik do pobierania i przechowywania preparatów krwi 450 ml z CPDA</t>
  </si>
  <si>
    <t xml:space="preserve">Pojemnik do zbiórki moczu chłopcy / dziewczynki, warstwa klejąca bez gąbki. </t>
  </si>
  <si>
    <t>Zwykły pojemnik na kał</t>
  </si>
  <si>
    <t>Sterylny pojemnik na kał</t>
  </si>
  <si>
    <t>Zwykły pojemnik na mocz</t>
  </si>
  <si>
    <t>Sterylny pojemnik na mocz</t>
  </si>
  <si>
    <t>Przyrząd do bezpiecznego zdejmowania ostrzy, wielorazowego użytku, do 100 szt ostrzy</t>
  </si>
  <si>
    <t>Papier do USG Sony UPP 110 HD</t>
  </si>
  <si>
    <t>Pojemnik histopatologiczny PE z zakręcanym wieczkiem, pojemność 1000 ml</t>
  </si>
  <si>
    <t>Pojemnik histopatologiczny PE z zakręcanym wieczkiem, pojemność 2000 ml</t>
  </si>
  <si>
    <t>Pojemnik histopatologiczny PE z zakręcanym wieczkiem, pojemność 250 ml</t>
  </si>
  <si>
    <t>Igły jednorazowe długie otrze ze stali chromoniklowej, pokrytej silikownem, końówka luer lock z PP. Sterylne. Pakowane pojedyncze, specjalny szlif minimalizujący ból podczas wkłucia. Rozmiar 0.9 x 70 mmBL/LB</t>
  </si>
  <si>
    <t>20Gx 2.3/4"</t>
  </si>
  <si>
    <t>Igła do znieczuleń podpajęczynówkowych, typu Pencil Point z bocznym otworem, z prowadnicą. Przezroczysty uchwyt lock, odczuwalne uczucie przy przejściu przez oponę twardą, uchwyt mandrynu w kolorze odpowiadającym kodowi rozmiarów.</t>
  </si>
  <si>
    <t xml:space="preserve">25G, 27G x 88; </t>
  </si>
  <si>
    <t>Igła do znieczuleń splotów nerwowych techniką "single shot", bez neurostymulatora. Krótki szlif 45°, zapobiegający uszkodzeniu nerwów.</t>
  </si>
  <si>
    <t>24G</t>
  </si>
  <si>
    <t>Prowadnica do igieł podpajęczynówkowych, kompatybilna z igłami 25G, 26G, 27 G</t>
  </si>
  <si>
    <t>20,22G</t>
  </si>
  <si>
    <t>Wkłady workowe j.uż. na wydzielinę o pojemności 2000 ml o okrągłym z trwale dołączoną pokrywą do wkładów, uszczelniane automatycznie po włączeniu ssania bez konieczności wciskania wkładu w kanister. Z zastawką hydrofobową zapobiegającą wypływowi wydzieliny do źródła próżni, posiadające w pokrywie jeden obrotowy króciec przyłączeniowy typu schodkowego o średnicy wewnętrznej min. 7 mm, z opcją ortopedyczną o średnicy wewnętrznej min. 12 mm oraz szerokim portem na pokrywie do pobierania próbek i napełniania proszkiem żelującym znajdującym się w worku. Nie zawierające polichlorku winylu (PCV). Sprasowane, ułatwiające magazynowanie</t>
  </si>
  <si>
    <t>Maska dla dwuprzewodowych aparatów oddechowych, jednorazowego użytku do nieinwazyjnej wentylacji (NIV) pacjenta, mankiet żelowo-pęcherzykowy.Szybko rozłączalne paski nagłowne wykonane z oddychającego materiału,łatwe do dopasowania do głowy pacjenta dla poprawy jego kmofortu</t>
  </si>
  <si>
    <t>Zamknięte systemy odsysania 72 godziny, wersja do rurki intubacyjnej cewnik długości 54cm, do rurki tracheostomijnej cewnik o długości 30,5 cm.Rozmiary: F10,F12,F14,F16.</t>
  </si>
  <si>
    <t>Układ oddechowy do aparatu do znieczulenia, mikrobiologicznie czysty, wykonany z materiału rozciągliwego o długości kompresyjnej od 42cm do 200cm, worek oddechowy o pojemności 3l, ramię do worka o długości kompresyjnej od 42cm do 150cm, układ zakończony łącznikiem kątowym z portem Luer lock.</t>
  </si>
  <si>
    <t>Układ oddechowy do respiratora, mikrobiologicznie czysty, wykonany z rury gładkiej z łącznikiem do rurki pacjenta typu Y wyposażonym w dwa porty 7,6mm oraz kapturek zabezpieczający układ po odłączeniu od pacjenta, pułapka wodna samo-uszczelniająca się na ramieniu wydechowym, złącza 22F wykonane z elastomeru, długość układu 1,6m</t>
  </si>
  <si>
    <t xml:space="preserve">Stent przełykowy, z nitinolu, samorozprężalny,  
pokrywany całkowicie silikonem, 
z pierścieniem antymigracyjnym
Średnica stentów – 20 mm. 
 długości: 85 mm, 110 mm, 135 mm, 150 mm.
</t>
  </si>
  <si>
    <t xml:space="preserve">Prowadnik do stentów przełykowych 0,035”/ 260 cm </t>
  </si>
  <si>
    <t>Samorozprężalny  nitinolowy, całkowicie pokrywany stent do tamowania krwawień z żylaków przełyku, umieszczony w zestawie do wprowadzania i przygotowany do natychmiastowego użycia, średnica części roboczej – 25 mm, długość 135 mm, prowadnik typu Ultra Stiff, 
średnica 0,035 cala, długość 250 cm w zestawie;</t>
  </si>
  <si>
    <t xml:space="preserve">Koreczek Luer - Lock do kaniul. </t>
  </si>
  <si>
    <t>Koreczek Combi dostępny w trzech kolorach (czerwony, niebieski, biały)</t>
  </si>
  <si>
    <t>0,5-09</t>
  </si>
  <si>
    <t>1,2x30mm, 1,2x40mm</t>
  </si>
  <si>
    <t>18G</t>
  </si>
  <si>
    <t>Obwód modyfikowany Jacksona –Reesa, dł. 140 cm, z workiem oddechowym poj. 0,5-1 litra, worek z regulowanym  zaworem,  linia świeżych gazów.</t>
  </si>
  <si>
    <t>18G x 20/ 20Gx20</t>
  </si>
  <si>
    <t xml:space="preserve">Cewnik do podawania tlenu dla dorosłych/ wąsy tlenowe, w kształcie stożka, powodujące rozproszenie tlenu podczas tlenoterapii, zmniejszając traumatyzację śluzówki, z drenem o dł 300 cm, sterylne. </t>
  </si>
  <si>
    <t>Pakiet nr 27</t>
  </si>
  <si>
    <t>Probówka Eppendorfa z korkiem, polipropylenowa z płaskim wieczkiem op. 1000 szt.</t>
  </si>
  <si>
    <t>1,5 ml</t>
  </si>
  <si>
    <t>Probówka Eppendorfa bez korka, polipropylenowa op. 1000 szt.</t>
  </si>
  <si>
    <t xml:space="preserve">Probówka stożkowa, polisterynowa </t>
  </si>
  <si>
    <t>10 ml</t>
  </si>
  <si>
    <t>Końcówka do odsysania pola operacyjnego , typu Pool, do obfitych krwawień w chirurgii brzucha, klatki piersiowej, wątroby, chirurgii ginekologicznej. Z kaniulą ze zdejmowalną nasadką chroniącą przed uszkodzeniem narządów. W nasadce cztery rzędy perforowanych otworów, nasadka widoczna w RTG. Otwory boczne w kaniuli wewnętrznej. Rozmiar CH 20 Opakowanie jednostkowe: folia/papier.</t>
  </si>
  <si>
    <t>Zestaw do masywnego odsysania pola operacyjnego z kulką w z ergonomiczną rączką, zakrzywiona końcówka ssąca Ch 20, typu Sump, bez kontroli odsysania, dren ze wzmocnieniami zapobiegającymi zasysaniu na całej długości drenu o  Ch 20, dł. 200-250cm, konektory drenu wyposażone w przeguby zgięciowe ułatwiające manipulację, Konektor od strony ssaka z oznaczonymi miejscami do docięcia do krućca od 10 do 18mm  - pakowany indywidualnie w wewnętrzny worek foliowy i zewnętrzne opakowanie folia/papier</t>
  </si>
  <si>
    <t>Zestaw do odsysania pola operacyjnego z eegonomiczną rączką, końcówka ssąca z czterema otworami bocznymi, CH20 o dł. 140-155mm z kontrolą odsysania, wzdłuż drenu specjalne wzmocnienia zapobiegające zaginaniu. Dren CH24, długość drenu 210cm,konektory drenu wyposazone w przeguby zgięciowe ułatwiające manipulację, konektor od strony ssaka z oznaczonymi miejscami do docięcia do krućca od 8mm do 18mm.Opakowanie folia, folia/papier.</t>
  </si>
  <si>
    <t>Marker medyczny do znakowania skóry np przed operacją. Stosowany m.in. w chirurgii plastycznej, naczyniowej, pracowniach rentgenowskich, radiologii, dermatologii. Niezmywalny przy pomocy środków odkażających takich jak kodan czy jodyna. Sterylne, pakowane pojedynczo z wyskalowaną nasadką do pomiaru pola operacji</t>
  </si>
  <si>
    <t>Dren do jamy brzusznej silikonowany, bez otworów, widoczny w promieniach RTG:</t>
  </si>
  <si>
    <t>Ch 18 - 30</t>
  </si>
  <si>
    <t xml:space="preserve">Elektrody jednorazowe powrotne do diatermii typu Erbe spełniające następujące warunki: elektroda1 -  2 – dzielna przystosowana do systemu typu REM, pokryta – hydro-żelem w kształcie prostokątnym o róznych  wymiarach   podłączenie kompatybilne z przewodami f-my Valleylab i Emed, pełna gwarancja producenta dotycząca kompatybilności i bezpieczeństwa oferowanych płytek z segmentem. </t>
  </si>
  <si>
    <t xml:space="preserve">szt. </t>
  </si>
  <si>
    <r>
      <rPr>
        <sz val="9"/>
        <rFont val="Arial"/>
        <family val="2"/>
        <charset val="238"/>
      </rPr>
      <t xml:space="preserve">Klips tytanowy do klipsownicy endoskopowej w rozmiarze ML i L z rowkowaniem wewnętrznym i zewnętrznym klipa, </t>
    </r>
    <r>
      <rPr>
        <sz val="9"/>
        <color indexed="8"/>
        <rFont val="Arial"/>
        <family val="2"/>
        <charset val="238"/>
      </rPr>
      <t>wykonane z niepirogennego tytanu, który gwarantuje odpowiedni poziom</t>
    </r>
    <r>
      <rPr>
        <sz val="9"/>
        <rFont val="Arial"/>
        <family val="2"/>
        <charset val="238"/>
      </rPr>
      <t xml:space="preserve">  </t>
    </r>
    <r>
      <rPr>
        <sz val="9"/>
        <color indexed="8"/>
        <rFont val="Arial"/>
        <family val="2"/>
        <charset val="238"/>
      </rPr>
      <t>biokompatybilności.</t>
    </r>
    <r>
      <rPr>
        <sz val="9"/>
        <rFont val="Arial"/>
        <family val="2"/>
        <charset val="238"/>
      </rPr>
      <t xml:space="preserve"> Pakowane w sterylnych kartridżach po  6 szt.
W opakowaniu – wymagana samoprzylepna kontrolka identyfikująca do wklejania w protokole operacyjnym, zawierająca datę przydatności, datę produkcji i nr serii, po jednej sztuce do każdego kartridża (magazynka).
Oświadczenie producenta o możliwości stosowania klipsów u pacjenta poddawanego badaniu MRI do 3 Tesli i TK.
Kompatybilne z klipsownicami J&amp;J i Genicon.</t>
    </r>
  </si>
  <si>
    <t>Zestaw Flocare Infinity do pompy</t>
  </si>
  <si>
    <t>Jednorazowa, sterylna,  wykonana z polimeru optycznego łyżka do videolaryngoskopuMcGrath MAC, o grubości nie większej niż 12 mm w miejscu połączenia z videolaryngoskopem, kompatybilna z prowadnicą toru wizyjnego w rozmiarach: 1, 2, 3  i 4</t>
  </si>
  <si>
    <t>Elektrody do monitorowaniadla zapisu EKG dla niemowląt i noworodków z żelem, podłoże piankowe z podwyższoną przylepnością, hypoalergiczne. op. a'50 szt.</t>
  </si>
  <si>
    <t>Elektrody do krótkotrwałego monitorowania pacjentów oraz rejestracji zapisu EKG. Podłoże piankowe, z żelem, o wysokiej przewodności,  klej hypoalergiczny. op. a'50 szt.</t>
  </si>
  <si>
    <t xml:space="preserve">Worek do godzinowej zbiórki  moczu, z portem do pobierani próbek, pojemność komory pomiarowej minimum 500ml, podzielona na dwie zintegrowane komory pośrednie, stopień dokładności pomiaru , co 1ml do 40ml (od 3ml w komorze wstępnej) i co 5ml do 110ml, co 10ml do 120 ml, co 20ml do 500ml. Komora zaopatrzona w filtr hydrofobowy, antybakteryjny, pozycjonowanie i stabilizacja systemu za pomocą dwóch uniwersalnych taśm. Dwukanałowy  dren łączący o dł. minimum 110cm, z klemą zaciskową. Samouszczelniający się port do pobierania próbek. Worek zbiorczy o poj. minimum 1500ml, skalowany co minimum 100ml z zastawką antyrefluksyjną, zawór spustowy typu T. </t>
  </si>
  <si>
    <t xml:space="preserve">Latexowe cewniki zewnętrzne dla mężczyzn (kapturki). </t>
  </si>
  <si>
    <t xml:space="preserve">Wziernik pochwowy ginekologiczny jednorazowego użytku, regulowany i blokowany poprzez użycie centralnej szpili, wchodzącej w uchwyt górny. </t>
  </si>
  <si>
    <t xml:space="preserve">Elektrody jednorazowe powrotne do diatermii typu Erbe  spełniające następujące warunki: elektroda 1 -  2 – dzielna przystosowana do systemu typu REM, pokryta – hydro-żelem w kształcie prostokątnym o róznych  wymiarach   podłączenie kompatybilne z przewodami f-my Valleylab i Emed, pełna gwarancja producenta dotycząca kompatybilności i bezpieczeństwa oferowanych płytek z segmentem. Dla pacjentów poniżej 5kg. </t>
  </si>
  <si>
    <t xml:space="preserve">Linie dializacyjne krwi A-V do aparatu FRESENIUS, drenik do pompy heparyny z zaciskiem i koreczkiem, czujnik ciśnienia tętniczego; w przebiegu linii końcówka do podawania leków z zaciskiem, koreczkiem i łącznikiem do dodatkowej iniekcji (gumka) dren zakończony igłą i zaciskiem; linia żylna - jeziorko żylne z filtrem, z czujnikiem ciśnienia żylnego i dwiema końcówkami do podawania leków z zaciskami i koreczkami, linia żylna zakończona workiem o pojemności 2 000 ml do odbioru soli fizjologicznej, z zaciskiem; w przebiegu linii łącznik do dodatkowej iniekcji (gumka); czujniki ciśnienia zapewniające maksymalne uszczelnienie po podłączeniu do portów ciśnień;  na zakończeniu drenu zacisk, sterylne. </t>
  </si>
  <si>
    <t>Pakiet nr 23</t>
  </si>
  <si>
    <t xml:space="preserve">Linie dializacyjne krwi A-V do aparatu DIALOG, drenik do pompy heparyny z zaciskiem i koreczkiem, czujnik ciśnienia tętniczego; w przebiegu linii końcówka do podawania leków z zaciskiem, koreczkiem i łącznikiem do dodatkowej iniekcji (gumka) dren zakończony igłą i zaciskiem; linia żylna - jeziorko żylne z filtrem, z czujnikiem ciśnienia żylnego i dwiema końcówkami do podawania leków z zaciskami i koreczkami, linia żylna zakończona workiem o pojemności 2 000 ml do odbioru soli fizjologicznej, z zaciskiem; w przebiegu linii łącznik do dodatkowej iniekcji (gumka); czujniki ciśnienia zapewniające maksymalne uszczelnienie po podłączeniu do portów ciśnień;  na zakończeniu drenu zacisk, sterylne. </t>
  </si>
  <si>
    <t>Pakiet nr 33</t>
  </si>
  <si>
    <t>Filtr elektrostatyczny. Skuteczność p/bakteryjna 99,9999%, Skuteczność p/wirusowa 99,999%, Objętość oddechowa 150-1500 ml, Opory przepływu: 4,3 mm H2O przy 30 l/min, 12 mm H2O przy 60 l/min. Objętość 33 ml, Waga 19g, sterylny, opakowanie papier - folia</t>
  </si>
  <si>
    <t>Filtr mechaniczny hydrofobowy, skuteczność w środowisku wilgotnym 100%, objętość 35ml,waga 26g, opór przepływu 3,6cmH2O/60L/min</t>
  </si>
  <si>
    <t xml:space="preserve">Prowadnica do trudnych intubacji, elastyczna z wygiętym końcem, jednorazowa, typu Bougie. </t>
  </si>
  <si>
    <t xml:space="preserve">Prowadnica intubacyjna pokryta PCV do ukształtowania z drutem, jednorazowa. </t>
  </si>
  <si>
    <t xml:space="preserve">Igły aspiracyjne do pobierania szpiku kostnego  rozmiar 8G x 100, sterylne. </t>
  </si>
  <si>
    <t>Zestaw do odsysania pola operacyjnego typ Yankauer z grubą rączką, śr. kanki 4,6/6,5mm, długość drenu 210cm</t>
  </si>
  <si>
    <t>Zestaw do pobierania wydzieliny z tchawicy poj. 10ml, końcówka stożkowa do próżni z otworem do przerywania ssania, osobna zatyczka do probówki, etykieta</t>
  </si>
  <si>
    <t>Zestaw do przezskórnej endoskopowej gastrostomii CH18/40cm</t>
  </si>
  <si>
    <t>Zestaw do punkcji jamy opłucnej z kaniulą 2,1mm długość 80mm strzykawka o poj. 60ml oraz worek 2l</t>
  </si>
  <si>
    <t>Zestaw do szybkiej, bezpiecznej konikotomii z igłą Veresa, z rurką 6,0mm z mankietem. W zestawie dodatkowo skalpel, strzykawka 10 ml, miękka opaska, wymiennik ciepła i wilgoci typu thermovent T oraz szew chirurgiczny z igłą</t>
  </si>
  <si>
    <t>PAKIET 42</t>
  </si>
  <si>
    <t>Układ oddechowy jednorazowego użytku do respiratorów Babylog,Sechrist,Fabian, AVEA, posiadający spiralną grzałkę w drenie na linii wdechowej i pułapkę wodna na linii wydechowej: z dwoma kolorami rur odróżniającymi wdech i wydech; w kpl. dren proksymalny; część Y obrotowa oraz posiadająca wejście do podawania surfaktantu; posiadający kpl. adapterów umożliwiających stosowanie układu do różnych typów respiratorów. Przepływ gazów powyżej 4L/min. Wejście w grzałce musi zawierać trójkątne wcięcie, takie aby umożliwiło podłączenie czujnika temp. stosowanego również do modelu nawilżacza MR850 firmy Fisher&amp;Paykel, Komplet musi zawierać komorę z automatycznym pobieraniem wody, posiadającą dwa pływaki zabezpieczające przed przedostaniem się wody do układu oddechowego. Układ wraz z komorą musi tworzyć kpl. tj. znajdować się w jednym opakowaniu.</t>
  </si>
  <si>
    <t>Pakiet nr 3</t>
  </si>
  <si>
    <t>Złączka prosta do respratora 15mmx15mm</t>
  </si>
  <si>
    <t>Złączka prosta do respratora 22mmx22mm</t>
  </si>
  <si>
    <t xml:space="preserve">Łącznik/ adapter do połączenia rurki intubacyjnym z obwodem oddechowym, rozciągliwy: 7/16 cm, złącze 15M – złącze pacjenta 22M/15F. Łączniki polipropylenowe z podwójnie obrotowym złączem kątowym z zatyczką do odsysania i bronchoskopii. </t>
  </si>
  <si>
    <t>Dren brzuszny z PCV dł. 60cm</t>
  </si>
  <si>
    <t>Dren do odsysania ran z otworami o zmiennej średnicy CH 08-18</t>
  </si>
  <si>
    <t>Dren Kehr z lateksu silikonowanego, rozmiar 80x5x5cm</t>
  </si>
  <si>
    <t xml:space="preserve">Rurki ustno-gardłowe, wykonana z medycznego PVC lub polietyleu, posiada barwny kod kolorów. Krawędzie gładko zaokrąglone. Pakowane pojedynczo. Sterylne. </t>
  </si>
  <si>
    <t xml:space="preserve">CH 00 - 5 </t>
  </si>
  <si>
    <t>Łyżka do laryngoskopu, jednorazowa, pakowana pojedynczo, kompatybilna z rękojeściami Truphatek 00-05</t>
  </si>
  <si>
    <t xml:space="preserve">Ch 02 - 05 </t>
  </si>
  <si>
    <t>Prowadnica do trudnych intubacji, elastyczna z wygiętym końcem, wielorazowa, typu Bougie, wykonana z plastycznego materiału pokrywającego sztywny rdzeń, do 4 krotnej sterylizacji</t>
  </si>
  <si>
    <t>Filtr pediatryczny typu Hygroboy, elektrostatyczny, z celulozową warstwą, z wymiennikiem ciepła i wilgoci dla dzieci. Masa filtra ok..21g. Martwa przestrzeń ok..26ml. Sterylne.</t>
  </si>
  <si>
    <t>Wymiennik ciepła i wilgoci do rurek tracheotomijnych z portem do podawania tlenu i z portem do odsysania, port do odsysania zamykany zintegrowaną zatyczką (nie w postaci odchylanych płatków) - sterylny</t>
  </si>
  <si>
    <t xml:space="preserve">Zamknięty system do inhalacji, nebulizacji, kompatybilny z nawilżaczem do respiratora  zawierający sterylną wodę lub sól filzjologiczną. Pojemnik wyposażony z cztery boczne porty umożliwiające łączenie z głowicą do nebulizacji bądź pojemników do inhalacji ultradzwiekowej. W zestawie głowica łącząca   reduktor tlenowy z pojemnikiem. </t>
  </si>
  <si>
    <t>500 ml</t>
  </si>
  <si>
    <t>325 ml</t>
  </si>
  <si>
    <t xml:space="preserve">Zamkniey system do odsysania z dróg oddechowych do stosowania minimum 72h, do rurek intubacyjnych dł. 31cm, cewnik z jednym otworem centralnym i dwoma bocznymi naprzeciwległymi, z blokadą próżni wyposażoną w zatyczkę, cewnik skalowany co 1cm, rozmiar kodowany kolorystycznie i numerycznie na cewniku. System kompatybilny z adapterem do dróg oddechowych z pozycji poniżej.  NIe zawiera DEHP. Etykiety do opisu. </t>
  </si>
  <si>
    <t xml:space="preserve">roz. 5-8 Fr </t>
  </si>
  <si>
    <t xml:space="preserve">Zamkniey system do odsysania z dróg oddechowych do stosowania minimum 72h, do rurek intubacyjnych dł. 54cm, tracheotomijnych dł. 34cm, cewnik z jednym otworem centralnym i dwoma bocznymi naprzeciwległymi, z blokadą próżni wyposażoną w zatyczkę, cewnik skalowany co 1cm, rozmiar kodowany kolorystycznie i numerycznie na cewniku. System kompatybilny z adapterem do dróg oddechowych z pozycji poniżej.  Etykiety do opisu. </t>
  </si>
  <si>
    <t xml:space="preserve">roz. 10-16 Fr </t>
  </si>
  <si>
    <t xml:space="preserve">Rurka intubacyjna z mankietem zwężającym się ku dołowi o potwierdzonej badaniami klinicznymi obniżonej przenikalności dla podtlenku azotu, posiadająa duży otwór usytułowany tuż nad mankietem pozwalający na efektywne i dokładne odessanie gromadzącej się wydzieliny, wbudowany w ściankę rurki przewód do odessania niezmniejszający jej wewnetrznego światła z przymocowanym kapturkiem w jaskrawym kolorze, z otworem Mupphy'ego o wygładzonych wszystkich krawędziach wewnątrztchawiczych, z gładkim połączeniem mankietu z rurką, balonik kontrolny wskazujący na stan wypełnienia mankietu (płaski przed wypełnieniem) z oznaczeniem nazwy producenta, średnicy rurki i mankietu oraz rodzaju mankietu, przewód łączący balonik kontrolny w innym kolorze niż korpus rurki, dodatkowe oznaczenie rozmiaru na korpusie rurki w miejscu widocznym po zaintubowaniu jaki i na łączniku, linia RTG na całej długości rurki , skala centymetrowa podana na korpusie rurki pomagająca określić głębokość intubacji wraz z oznaczeniem poziomu strun głosowych, sterylna, jednorazowa. </t>
  </si>
  <si>
    <t>Ch 6,0  - 9,0</t>
  </si>
  <si>
    <t xml:space="preserve">Torba na wymiociny, wykonana z PCV klasy medycznej, z podziałką oraz  maseczką dopasowaną do twarzy. </t>
  </si>
  <si>
    <t>200 µl</t>
  </si>
  <si>
    <t>Końcówki niebieskie 1000 µl op.(1000 szt.)</t>
  </si>
  <si>
    <t>1000 µl</t>
  </si>
  <si>
    <t>Probówka serologiczna, okrągłodenna, polisterynowa 4 ml op. 1000 szt.</t>
  </si>
  <si>
    <t>12/75 mm</t>
  </si>
  <si>
    <t>Probówka szklana 20ml</t>
  </si>
  <si>
    <t>16/150mm</t>
  </si>
  <si>
    <t>Jednorazowego użytku diagnostyczne i ochronne rękawice nitrylowe, w odcieniu fioletowym, elastyczne, cienkie, grubość na palcu 0,09 +/-0,02mm, na dłoni 0,07 +/- 0,02mm mikroteksturowane z dodatkową teksturą na końcach palców, oznakowane jako wyrób medyczny klasy I i środek ochrony indywidualnej kategorii III. Na opakowaniu fabrycznie naniesiona informacja potwierdzająca poziom kontroli jakości- G1. Jako wyrób medyczny klasy I - rękawice zgodne z EN 455-1, -2, -3, -4, potwierdzone przez producenta. Jako środek ochrony osobistej kategorii III - rękawice przebadane pod kątem EN 420, EN 374-2, EN 374-3, EN 388, potwierdzone przez jednostkę notyfikowaną. Przebadane na przenikanie substancji chemicznych zgodnie z normą EN 374-3 – 3 dla min. 3 substancji z listy zawartej w normie EN 374-1 jako Załącznik A, dodatkowo co najmniej 1 poziom odporności dla aldehydu glutarowego 4%, chlorheksydyny 4%, alkoholu etylowego 35%. Osiągnięte poziomy potwierdzone certyfikatem wydanym przez jednostkę notyfikowaną oraz umieszczone fabrycznie na opakowaniu. Dodatkowo wyniki z przenikania takich aktywnych skladników dezynfektantów jak: kwas nadoctowy i chlorek benzalkoniowy - w popularnych stężeniach, osiągnięte poziomy (na co najmniej 2-gim poziomie odporności) umieszczone fabrycznie na opakowaniu Przebadane na przenikalność wirusów zgodnie z normą ASTM F 1671 (fabryczne oznakowanie na opakowaniu). Przebadane na przenikanie cytostatyków zgodnie z ASTM D6978 (fabryczne oznakowanie na opakowaniu). Rękawice produkowane bez użycia ZMBT - oświadczenie producenta o niewykorzystywaniu ZMBT (merkaptobenzotiazoli cynku) przy produkcji rękawic. Temperatura przechowywania do 40°C. Siła zrywania przed i po starzeniu min. 6 N (≥6N). (Pakowane po 200 sztuk) opakowanie oznakowane jako MDD i PPE  kat. III.</t>
  </si>
  <si>
    <t>Zestaw podwiązek do obliteracji żylaków przełyku.Zestaw składa się z nasadki z siedmioma podwiązkami,głowicy do uwalniania podwiązek oraz giętkiego drenu do irygacji</t>
  </si>
  <si>
    <t>Lp.</t>
  </si>
  <si>
    <t>Wartość brutto w zł (kol. 4 x kol. 5)</t>
  </si>
  <si>
    <t>Cena jednostkowa brutto (w zł)</t>
  </si>
  <si>
    <r>
      <t>Układ oddechowy jednorazowego użytku do respiratorów Babylog, Sechrist, Bear,posiadający spiralną grzałkę w drenie na linii wdechowej. Część wydechowa podgrzewana, wykonana z materiału mikrocell, umożliwiającego pochłanianie wilgoci. Układ oddechowy z dwoma kolorami rur odróżniającymi wdech i wydech; w kpl. dren proksymalny</t>
    </r>
    <r>
      <rPr>
        <b/>
        <i/>
        <sz val="11"/>
        <rFont val="Times New Roman"/>
        <family val="1"/>
        <charset val="238"/>
      </rPr>
      <t xml:space="preserve">; </t>
    </r>
    <r>
      <rPr>
        <sz val="11"/>
        <rFont val="Times New Roman"/>
        <family val="1"/>
        <charset val="238"/>
      </rPr>
      <t>część Y obrotowa z możliwością odłączenia co pozwala na zastosowanie funkcji CPAP w respiratorze</t>
    </r>
    <r>
      <rPr>
        <b/>
        <i/>
        <sz val="11"/>
        <rFont val="Times New Roman"/>
        <family val="1"/>
        <charset val="238"/>
      </rPr>
      <t>,</t>
    </r>
    <r>
      <rPr>
        <sz val="11"/>
        <rFont val="Times New Roman"/>
        <family val="1"/>
        <charset val="238"/>
      </rPr>
      <t>oraz posiadająca wejście do podawania surfaktantu; zestaw posiadający kpl. adapterów umożliwiających stosowanie układu do różnych typów respiratorów. Przepływ gazów powyżej 4L/min. Wejście w grzałce musi zawierać trójkątne wcięcie, takie aby umożliwiło podłączenie czujnika temp. stosowanego również do modelu nawilżacza MR850 firmy Fisher&amp;Paykel, Komplet musi zawierać komorę z automatycznym pobieraniem wody, posiadającą dwa pływaki zabezpieczające przed przedostaniem się wody do układu oddechowego. Układ wraz z komorą musi tworzyć kpl. tj. znajdować się w jednym opakowaniu.</t>
    </r>
  </si>
  <si>
    <t>Łącznik stożkowy, prosty do drenów</t>
  </si>
  <si>
    <t>Łącznik Finger do kontroli odsysania</t>
  </si>
  <si>
    <t>Nebulizator MB - 5, jednorazowego użytku</t>
  </si>
  <si>
    <t>Filtr elektrostatyczny z wymiennikiem ciepła i wilgoci o skuteczności filtracji &gt;99,99% o zakresie objętości 150-1000ml, o skuteczności nawilżania 30mgprzy Vt 1000ml, wadze 32,3g, oporze 1,8cm H2O, przy 60l/min, przestrzeń martwa 38ml z portem kapno i kolankiem</t>
  </si>
  <si>
    <t>Filtr oddechowy elektrostatyczny, antybakteryjno- antywirusowy, złącze 22M/15F, sterylny, higroskopijna trwałość filtra 24h, zakres objętości oddechowej: 150 – 1200 ml, skuteczność filtracji względem wirusów 99,999, waga 17-19g, objętość wew. 35-37 ml</t>
  </si>
  <si>
    <t>Zamknięty system do inhalacji, nebulizacji, kompatybilny z nawilżaczem do respiratora  zawierający sterylną wodę lub sól filzjologiczną. Pojemnik wyposażony z cztery boczne porty umożliwiające łączenie z głowicą do nebulizacji bądź pojemników do inhalacji ultradzwiekowej. W zestawie głowica łącząca   reduktor tlenowy z pojemnikiem</t>
  </si>
  <si>
    <t>7-10 cm</t>
  </si>
  <si>
    <t>Ch 3.0-5.5</t>
  </si>
  <si>
    <t>Wartość brutto w zł (kol. 5 x kol. 6)</t>
  </si>
  <si>
    <t>Zestaw do nefrostomii punkcyjnej 9F, 14, zawierający: cewnik Pigtail dł. min 45 cm,prowadnik "J" Lunderquista 0,038", dł. 80 cm, igła punkcyjna dwuczęściowa 18G, dł. 20 cm, komplet rozszerzaczy, rozszerzacz z rozrywalną kaniulą, kołnierz mocujący cewnik z opaską zaciskającą, strzykawka poj. 10 ml, skalpel.</t>
  </si>
  <si>
    <t>22G x 40;                          22G x 75;                      22Gx88 do 29Gx88</t>
  </si>
  <si>
    <t>25G x 120                         27G x 120</t>
  </si>
  <si>
    <t>Łącznik schodkowy ze złączem luer lock, do podłączenia strzykawki. Opakowanie10 szt.</t>
  </si>
  <si>
    <r>
      <t>Cewnik</t>
    </r>
    <r>
      <rPr>
        <b/>
        <sz val="11"/>
        <rFont val="Times New Roman"/>
        <family val="1"/>
        <charset val="238"/>
      </rPr>
      <t xml:space="preserve"> </t>
    </r>
    <r>
      <rPr>
        <sz val="11"/>
        <rFont val="Times New Roman"/>
        <family val="1"/>
        <charset val="238"/>
      </rPr>
      <t>lateksowy, silikonowany (dren Kehra) do drenażu dróg żółciowych KEHR T od Ch 10 do Ch 22 długość ramion 800x100mm, sterylny, pakowany podwójnie</t>
    </r>
  </si>
  <si>
    <t>Kranik trójdrożny luer lock, jałowy, stosowany z terapii infuzyjnej i transfuzyjnej sterylizowany tlenkiem etylenu, (kraniki w kolorach , biały, niebieski. A'50 szt.</t>
  </si>
  <si>
    <t xml:space="preserve">Bezigłowy przyrząd do transferu i aspiracji płynu z worka z gładka powierzchnią do wielokrotnej dezynfekcji, zastosowanie do 96h, długość kolca min. 3,7cm od nasady do nasady, całkowita dł. min.6cm. </t>
  </si>
  <si>
    <t>Podwójny bezigłowy port do zabezpieczania dostępów naczyniowych z drenem, z przezroczystą silikonową membraną kompatybilny ze sprzętem medycznym typu Luer - Lock, z zaciskaczami na drenach; odporny na lipidy i cytostatyki, objętość wypełnienia 0,35ml, długość 10 cm, przepływ 143-145ml/min., minimum 140 aktywacji, sterylizowany tlenkiem etylenu,</t>
  </si>
  <si>
    <t>14G (2,1x45mm) przepływ 305ml/min. ; 16G (1,7x45mm) przepływ 200ml/min. ; 17G (1,5x45mm) przepływ 142ml/min. ; 18G (1,3x45mm) przepływ 90ml/min. ;  20G (1,1x32mm) przepływ 60ml/min. ; 22G (0,9x25mm) przepływ 36ml/min. ;  24G (0,7x19mm) przepływ 20ml/min. ; 26G-FEP bez filtra (0,62x19mm) przepływ 17ml/min.</t>
  </si>
  <si>
    <t xml:space="preserve">Pojedynczy bezigłowy port do zabezpieczenia dostępów naczyniowych z drenem, z silikonową membraną, kompatybilny ze sprzętem medycznym tylu tler lock, z zaciskaczmi na drenach, odporny na lipidy i cytostatyki. Zawór wykonany z copolyestru, dł. do 10cm. </t>
  </si>
  <si>
    <t>Polisacharydowy środek hemostatyczny w postaci białego proszku złożony z cząsteczek zmodyfikowanego polimeru uzyskiwanego z oczyszczonej skrobi roślinnej (składający się w 100% z komponentów roślinnych). 1g proszku absorbuje 80ml płynu. Bardzo niska zawartość endotoksyn, poniżej 2,15 EU/opakowanie. Pełna absorpcja w ciągu  48 godzin (resorbowany przez amylazę ) Opakowanie zawierające fiolkę z proszkiem np.2g. i ergonomiczny aplikator o długości min. 8 cm. op-5szt.</t>
  </si>
  <si>
    <r>
      <t>Strzykawka do insuliny poj 1ml, U-40</t>
    </r>
    <r>
      <rPr>
        <sz val="11"/>
        <color indexed="14"/>
        <rFont val="Times New Roman"/>
        <family val="1"/>
        <charset val="238"/>
      </rPr>
      <t xml:space="preserve"> </t>
    </r>
    <r>
      <rPr>
        <sz val="11"/>
        <color indexed="8"/>
        <rFont val="Times New Roman"/>
        <family val="1"/>
        <charset val="238"/>
      </rPr>
      <t>, z polipropylenu</t>
    </r>
    <r>
      <rPr>
        <sz val="11"/>
        <color indexed="14"/>
        <rFont val="Times New Roman"/>
        <family val="1"/>
        <charset val="238"/>
      </rPr>
      <t xml:space="preserve"> </t>
    </r>
    <r>
      <rPr>
        <sz val="11"/>
        <rFont val="Times New Roman"/>
        <family val="1"/>
        <charset val="238"/>
      </rPr>
      <t>, z zamontowaną igłą 0,33x12, op. 100 sztuk.</t>
    </r>
  </si>
  <si>
    <t> Igła motylkowa do pobrania krwi na posiew w systemie zamkniętym 0,8 dł. drenu 200mm, jednoczęściowa, bez montażu, sterylna</t>
  </si>
  <si>
    <r>
      <t> </t>
    </r>
    <r>
      <rPr>
        <sz val="11"/>
        <rFont val="Times New Roman"/>
        <family val="1"/>
        <charset val="238"/>
      </rPr>
      <t>Probówko-strzykawka do OB. (wersja logarytmiczna) 3-4ml</t>
    </r>
  </si>
  <si>
    <t>16-34 mm</t>
  </si>
  <si>
    <t xml:space="preserve">Stapler okrężny, zagięty, jednorazowy, pakowany pojedynczo, steryly. Zszywki w dwóch naprzemiennie ułożonych pierścieniach docisk w zakresie 1.0 mm – 2.2 mm jakościowo umożliwiające wykonanie MRI, wysokość zszywek 4,5 mm – 5 mm, szerokość nóżek zszywki 0,25 mm, blokada bezpieczeństwa spustu. Opakowanie z widoczna data ważności. </t>
  </si>
  <si>
    <t>Klipsy do laparoskopi Med. Large, kompatybilne z klipsownicą firmy aesculap. Sterylne. (Op. 120 szt. )</t>
  </si>
  <si>
    <t>Nr katalogowy produktu</t>
  </si>
  <si>
    <t>Wartość brutto w zł (kol. 6 x kol. 7)</t>
  </si>
  <si>
    <r>
      <t>Zestaw do wewnętrznego szynowania moczowodów do utrzymania w moczowodzie do</t>
    </r>
    <r>
      <rPr>
        <b/>
        <sz val="11"/>
        <rFont val="Times New Roman"/>
        <family val="1"/>
        <charset val="238"/>
      </rPr>
      <t xml:space="preserve"> 12 miesięcy.</t>
    </r>
    <r>
      <rPr>
        <sz val="11"/>
        <rFont val="Times New Roman"/>
        <family val="1"/>
        <charset val="238"/>
      </rPr>
      <t xml:space="preserve"> Cewnik poliuretanowy o wygładzonej powierzchni, perforowany tylko na pętlach,, widoczny w promieniach RTG i wyskalowany co 5 cm. Bliższy koniec otwarty, dalszy zamkniety. Zestaw fabrycznie złożony i gotowy do    aplikacji w składzie: Cewnik poliuretanowy podwójnie zagięty, popychacz, prowadnik pokryty teflonem, dwie klemy zaciskowe. Zestaw zawierający popychacz z dwoma wąsami umożliwiający sterowalność zestawu do momentu wyjęcia prowadnika. 4,8 Ch dł. 26cm lub 28 cm, popychacz dł. 70 cm, prowadnik 0,028" dł. 150 cm. CH 24/CH 26</t>
    </r>
  </si>
  <si>
    <t>Osłonka na sondę endoskopową TOE 25/11/1000 mm. Lateksowa. Niesterylna. Pakowana po 10 szt.</t>
  </si>
  <si>
    <t>Wartość brutto w zł (kol. 7 x kol. 8)</t>
  </si>
  <si>
    <t xml:space="preserve">Nr katalogowy </t>
  </si>
  <si>
    <t>Zamawiający do poz.3  wymaga dostarczenia 15 szt. podajników trójkomorowych w cenie oferty.</t>
  </si>
  <si>
    <r>
      <t>Rękawice chirurgiczne, lateksowe, sterylne, pudrowe, zgodnie z normą EN 455-1,2,3,4; niska zawartość pudru, poziom protein lateksowych ≤50 μg/g , kształt w pełni anatomiczny (przeciwstawny kciuk, zagięte palce); o grubości w części palca min. 0,20mm i długości całkowitej min. 280mm; AQL 1,0, rolowany mankiet, oznakowanie CE; powierzchnia mikroporowata; posiadające badania  na przenikanie wirusów wg ASTM F1671 oraz na przenikanie związków chemicznych wg PN EN 374-3. Pakowane w opakowania folia-folia, sterylizowane radiacyjnie, dostępne  w rozmiarach: 9; 8,5; 8;7,5; 7; 6,5; 6.</t>
    </r>
    <r>
      <rPr>
        <sz val="11"/>
        <color indexed="62"/>
        <rFont val="Times New Roman"/>
        <family val="1"/>
        <charset val="238"/>
      </rPr>
      <t xml:space="preserve"> </t>
    </r>
    <r>
      <rPr>
        <sz val="11"/>
        <color indexed="8"/>
        <rFont val="Times New Roman"/>
        <family val="1"/>
        <charset val="238"/>
      </rPr>
      <t xml:space="preserve">Spełnianie wymagań (poziom protein, AQL, grubość, długość) potwierdzić protokołami badań wytwórcy z kraju pochodzenia nie starszymi niż z 2014r. </t>
    </r>
  </si>
  <si>
    <t>Pętla do polipektomii jednorazowa WILSON-COOK</t>
  </si>
  <si>
    <t>Wartość brutto w zł (kol. 3 x kol. 4)</t>
  </si>
  <si>
    <t>Pakiet 41</t>
  </si>
  <si>
    <t>Pakiet 38</t>
  </si>
  <si>
    <t>zestaw</t>
  </si>
  <si>
    <t>1*</t>
  </si>
  <si>
    <t>Powierzchnia czynna  1,4m².
Objętość wypełnienia  74ml
Współczynnik ultrafiltracji  12 
Klirens 200 (ml/min)  Mocznik 191
 Kreatynina 178
 Fosforany 160
 Wit.B12 107
Klirens 300 (ml/min)  Mocznik 254
 Kreatynina 225
 Fosforany 194
 Wit.B12 120</t>
  </si>
  <si>
    <t>2*</t>
  </si>
  <si>
    <t xml:space="preserve">Powierzchnia czynna  1,8m².
Objętość wypełnienia  95ml
Współczynnik ultrafiltracji  14
Klirens 200 (ml/min)  Mocznik 193
 Kreatynina 181
 Fosforany 170
 Wit.B12 121
Klirens 300 (ml/min)  Mocznik 261
 Kreatynina 231
 Fosforany 210
 Wit.B12 138
</t>
  </si>
  <si>
    <t>*Zamawiający dopuszcza odchyłkę +/-1% dla w/w parametrów</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</si>
</sst>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0\ &quot;zł&quot;;[Red]\-#,##0\ &quot;zł&quot;"/>
    <numFmt numFmtId="8" formatCode="#,##0.00\ &quot;zł&quot;;[Red]\-#,##0.00\ &quot;zł&quot;"/>
    <numFmt numFmtId="44" formatCode="_-* #,##0.00\ &quot;zł&quot;_-;\-* #,##0.00\ &quot;zł&quot;_-;_-* &quot;-&quot;??\ &quot;zł&quot;_-;_-@_-"/>
    <numFmt numFmtId="164" formatCode="#,##0.00\ [$zł-415];\-#,##0.00\ [$zł-415]"/>
    <numFmt numFmtId="165" formatCode="#,##0.00\ &quot;zł&quot;"/>
    <numFmt numFmtId="166" formatCode="dd\-mmm"/>
    <numFmt numFmtId="167" formatCode="_-* #,##0.00\ [$zł-415]_-;\-* #,##0.00\ [$zł-415]_-;_-* &quot;-&quot;??\ [$zł-415]_-;_-@_-"/>
    <numFmt numFmtId="168" formatCode="_-&quot;£&quot;* #,##0.00_-;\-&quot;£&quot;* #,##0.00_-;_-&quot;£&quot;* &quot;-&quot;??_-;_-@_-"/>
    <numFmt numFmtId="169" formatCode="#,##0.00&quot; zł&quot;"/>
    <numFmt numFmtId="170" formatCode="#,##0\ _z_ł"/>
  </numFmts>
  <fonts count="37" x14ac:knownFonts="1">
    <font>
      <sz val="10"/>
      <name val="Arial CE"/>
      <family val="2"/>
      <charset val="238"/>
    </font>
    <font>
      <sz val="11"/>
      <color indexed="8"/>
      <name val="Calibri"/>
      <family val="2"/>
      <charset val="238"/>
    </font>
    <font>
      <sz val="9"/>
      <name val="Arial"/>
      <family val="2"/>
      <charset val="238"/>
    </font>
    <font>
      <b/>
      <sz val="9"/>
      <name val="Arial"/>
      <family val="2"/>
      <charset val="238"/>
    </font>
    <font>
      <sz val="9"/>
      <name val="Arial"/>
      <family val="2"/>
      <charset val="238"/>
    </font>
    <font>
      <b/>
      <sz val="9"/>
      <name val="Arial"/>
      <family val="2"/>
      <charset val="238"/>
    </font>
    <font>
      <b/>
      <sz val="9"/>
      <color indexed="8"/>
      <name val="Arial"/>
      <family val="2"/>
      <charset val="238"/>
    </font>
    <font>
      <sz val="9"/>
      <name val="Arial"/>
      <family val="2"/>
      <charset val="238"/>
    </font>
    <font>
      <sz val="9"/>
      <color indexed="8"/>
      <name val="Arial"/>
      <family val="2"/>
      <charset val="238"/>
    </font>
    <font>
      <sz val="9"/>
      <name val="Arial CE"/>
      <family val="2"/>
      <charset val="238"/>
    </font>
    <font>
      <b/>
      <sz val="9"/>
      <name val="Arial Narrow"/>
      <family val="2"/>
      <charset val="238"/>
    </font>
    <font>
      <b/>
      <sz val="9"/>
      <name val="Arial CE"/>
      <family val="2"/>
      <charset val="238"/>
    </font>
    <font>
      <sz val="9"/>
      <color indexed="10"/>
      <name val="Arial"/>
      <family val="2"/>
      <charset val="238"/>
    </font>
    <font>
      <b/>
      <sz val="9"/>
      <name val="Arial"/>
      <family val="2"/>
      <charset val="238"/>
    </font>
    <font>
      <i/>
      <sz val="9"/>
      <name val="Arial"/>
      <family val="2"/>
      <charset val="238"/>
    </font>
    <font>
      <b/>
      <sz val="9"/>
      <color indexed="10"/>
      <name val="Arial"/>
      <family val="2"/>
      <charset val="238"/>
    </font>
    <font>
      <b/>
      <sz val="10"/>
      <name val="Arial CE"/>
      <family val="2"/>
      <charset val="238"/>
    </font>
    <font>
      <sz val="10"/>
      <name val="Arial CE"/>
      <family val="2"/>
      <charset val="238"/>
    </font>
    <font>
      <sz val="10"/>
      <name val="Arial"/>
      <family val="2"/>
      <charset val="238"/>
    </font>
    <font>
      <sz val="10"/>
      <name val="MS Sans Serif"/>
      <family val="2"/>
      <charset val="238"/>
    </font>
    <font>
      <sz val="9"/>
      <color indexed="63"/>
      <name val="Arial"/>
      <family val="2"/>
      <charset val="238"/>
    </font>
    <font>
      <sz val="8"/>
      <name val="Arial CE"/>
      <family val="2"/>
      <charset val="238"/>
    </font>
    <font>
      <sz val="10"/>
      <name val="Arial CE"/>
      <charset val="238"/>
    </font>
    <font>
      <sz val="11"/>
      <color indexed="8"/>
      <name val="Calibri"/>
      <family val="2"/>
    </font>
    <font>
      <sz val="11"/>
      <color indexed="8"/>
      <name val="Times New Roman"/>
      <family val="1"/>
      <charset val="238"/>
    </font>
    <font>
      <sz val="11"/>
      <name val="Times New Roman"/>
      <family val="1"/>
      <charset val="238"/>
    </font>
    <font>
      <b/>
      <sz val="11"/>
      <name val="Times New Roman"/>
      <family val="1"/>
      <charset val="238"/>
    </font>
    <font>
      <i/>
      <sz val="11"/>
      <name val="Times New Roman"/>
      <family val="1"/>
      <charset val="238"/>
    </font>
    <font>
      <b/>
      <i/>
      <sz val="11"/>
      <name val="Times New Roman"/>
      <family val="1"/>
      <charset val="238"/>
    </font>
    <font>
      <b/>
      <sz val="11"/>
      <color indexed="8"/>
      <name val="Times New Roman"/>
      <family val="1"/>
      <charset val="238"/>
    </font>
    <font>
      <sz val="11"/>
      <color indexed="14"/>
      <name val="Times New Roman"/>
      <family val="1"/>
      <charset val="238"/>
    </font>
    <font>
      <sz val="11"/>
      <color indexed="10"/>
      <name val="Times New Roman"/>
      <family val="1"/>
      <charset val="238"/>
    </font>
    <font>
      <sz val="11"/>
      <color indexed="62"/>
      <name val="Times New Roman"/>
      <family val="1"/>
      <charset val="238"/>
    </font>
    <font>
      <sz val="12"/>
      <name val="Times New Roman"/>
      <family val="1"/>
      <charset val="238"/>
    </font>
    <font>
      <b/>
      <sz val="12"/>
      <name val="Times New Roman"/>
      <family val="1"/>
      <charset val="238"/>
    </font>
    <font>
      <i/>
      <sz val="12"/>
      <name val="Times New Roman"/>
      <family val="1"/>
      <charset val="238"/>
    </font>
    <font>
      <b/>
      <sz val="12"/>
      <color rgb="FF000000"/>
      <name val="Times New Roman"/>
      <family val="1"/>
      <charset val="238"/>
    </font>
  </fonts>
  <fills count="4">
    <fill>
      <patternFill patternType="none"/>
    </fill>
    <fill>
      <patternFill patternType="gray125"/>
    </fill>
    <fill>
      <patternFill patternType="solid">
        <fgColor indexed="9"/>
        <bgColor indexed="64"/>
      </patternFill>
    </fill>
    <fill>
      <patternFill patternType="solid">
        <fgColor indexed="9"/>
        <bgColor indexed="26"/>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11">
    <xf numFmtId="0" fontId="0" fillId="0" borderId="0"/>
    <xf numFmtId="0" fontId="17" fillId="0" borderId="0"/>
    <xf numFmtId="0" fontId="23" fillId="0" borderId="0"/>
    <xf numFmtId="0" fontId="19" fillId="0" borderId="0"/>
    <xf numFmtId="0" fontId="17" fillId="0" borderId="0"/>
    <xf numFmtId="9" fontId="17" fillId="0" borderId="0" applyFont="0" applyFill="0" applyBorder="0" applyAlignment="0" applyProtection="0"/>
    <xf numFmtId="9" fontId="1" fillId="0" borderId="0" applyFont="0" applyFill="0" applyBorder="0" applyAlignment="0" applyProtection="0">
      <alignment vertical="center"/>
    </xf>
    <xf numFmtId="44" fontId="17" fillId="0" borderId="0" applyFont="0" applyFill="0" applyBorder="0" applyAlignment="0" applyProtection="0"/>
    <xf numFmtId="44" fontId="22" fillId="0" borderId="0" applyFont="0" applyFill="0" applyBorder="0" applyAlignment="0" applyProtection="0"/>
    <xf numFmtId="168" fontId="1" fillId="0" borderId="0" applyFont="0" applyFill="0" applyBorder="0" applyAlignment="0" applyProtection="0">
      <alignment vertical="center"/>
    </xf>
    <xf numFmtId="44" fontId="23" fillId="0" borderId="0" applyFont="0" applyFill="0" applyBorder="0" applyAlignment="0" applyProtection="0"/>
  </cellStyleXfs>
  <cellXfs count="615">
    <xf numFmtId="0" fontId="0" fillId="0" borderId="0" xfId="0"/>
    <xf numFmtId="0" fontId="3" fillId="0" borderId="0" xfId="0" applyFont="1" applyFill="1" applyBorder="1" applyAlignment="1"/>
    <xf numFmtId="0" fontId="4" fillId="0" borderId="0" xfId="0" applyFont="1" applyFill="1" applyBorder="1" applyAlignment="1"/>
    <xf numFmtId="0" fontId="4" fillId="0" borderId="1" xfId="0" applyFont="1" applyFill="1" applyBorder="1" applyAlignment="1">
      <alignment horizontal="center"/>
    </xf>
    <xf numFmtId="0" fontId="7" fillId="0" borderId="0" xfId="0" applyFont="1" applyFill="1" applyBorder="1" applyAlignment="1"/>
    <xf numFmtId="0" fontId="5" fillId="0" borderId="0" xfId="0" applyFont="1" applyFill="1" applyBorder="1" applyAlignment="1"/>
    <xf numFmtId="0" fontId="4" fillId="0" borderId="0" xfId="0" applyFont="1" applyFill="1" applyBorder="1" applyAlignment="1">
      <alignment horizontal="center"/>
    </xf>
    <xf numFmtId="0" fontId="4" fillId="0" borderId="1" xfId="0" applyFont="1" applyFill="1" applyBorder="1" applyAlignment="1"/>
    <xf numFmtId="0" fontId="4" fillId="0" borderId="0" xfId="0" applyFont="1" applyFill="1" applyBorder="1" applyAlignment="1">
      <alignment wrapText="1"/>
    </xf>
    <xf numFmtId="0" fontId="5" fillId="0" borderId="0" xfId="0" applyFont="1" applyFill="1" applyBorder="1" applyAlignment="1">
      <alignment wrapText="1"/>
    </xf>
    <xf numFmtId="0" fontId="4" fillId="2" borderId="0" xfId="0" applyFont="1" applyFill="1" applyBorder="1" applyAlignment="1">
      <alignment vertical="top"/>
    </xf>
    <xf numFmtId="0" fontId="4" fillId="0"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5" fontId="4" fillId="2" borderId="1" xfId="0" applyNumberFormat="1" applyFont="1" applyFill="1" applyBorder="1" applyAlignment="1">
      <alignment horizontal="center" vertical="center"/>
    </xf>
    <xf numFmtId="0" fontId="4" fillId="2" borderId="0" xfId="0" applyFont="1" applyFill="1" applyBorder="1" applyAlignment="1"/>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2" borderId="1" xfId="0" applyFont="1" applyFill="1" applyBorder="1" applyAlignment="1">
      <alignment horizontal="left" vertical="center" wrapText="1"/>
    </xf>
    <xf numFmtId="2"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Fill="1" applyBorder="1" applyAlignment="1">
      <alignment vertical="top" wrapText="1"/>
    </xf>
    <xf numFmtId="165" fontId="4"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xf>
    <xf numFmtId="0" fontId="9" fillId="2" borderId="0" xfId="0" applyFont="1" applyFill="1" applyBorder="1" applyAlignment="1">
      <alignment vertical="top"/>
    </xf>
    <xf numFmtId="0" fontId="10" fillId="0"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9" fillId="2" borderId="0" xfId="0" applyFont="1" applyFill="1" applyBorder="1" applyAlignment="1"/>
    <xf numFmtId="0" fontId="11" fillId="2" borderId="0" xfId="0" applyFont="1" applyFill="1" applyBorder="1" applyAlignment="1">
      <alignment vertical="center"/>
    </xf>
    <xf numFmtId="0" fontId="9" fillId="0" borderId="0" xfId="0" applyFont="1" applyFill="1" applyBorder="1" applyAlignment="1"/>
    <xf numFmtId="0" fontId="12" fillId="2" borderId="0" xfId="0" applyFont="1" applyFill="1" applyBorder="1" applyAlignment="1">
      <alignment horizontal="center" vertical="center"/>
    </xf>
    <xf numFmtId="0" fontId="3" fillId="2" borderId="0" xfId="0" applyFont="1" applyFill="1" applyBorder="1" applyAlignment="1">
      <alignment vertical="center"/>
    </xf>
    <xf numFmtId="0" fontId="4" fillId="2" borderId="0" xfId="0" applyFont="1" applyFill="1" applyBorder="1" applyAlignment="1">
      <alignment vertical="top" wrapText="1"/>
    </xf>
    <xf numFmtId="165" fontId="4" fillId="0" borderId="0" xfId="0" applyNumberFormat="1" applyFont="1" applyFill="1" applyBorder="1" applyAlignment="1"/>
    <xf numFmtId="0" fontId="4" fillId="2"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3" fillId="0" borderId="0" xfId="0" applyFont="1" applyFill="1" applyBorder="1" applyAlignment="1">
      <alignment horizontal="center" vertical="center"/>
    </xf>
    <xf numFmtId="0" fontId="4" fillId="2" borderId="0" xfId="0" applyFont="1" applyFill="1" applyBorder="1" applyAlignment="1">
      <alignment vertical="center"/>
    </xf>
    <xf numFmtId="0" fontId="3" fillId="2" borderId="0" xfId="0" applyFont="1" applyFill="1" applyBorder="1" applyAlignment="1">
      <alignment vertical="top"/>
    </xf>
    <xf numFmtId="0" fontId="4" fillId="2" borderId="0" xfId="0" applyFont="1" applyFill="1" applyBorder="1" applyAlignment="1">
      <alignment wrapText="1"/>
    </xf>
    <xf numFmtId="0" fontId="13" fillId="2" borderId="0" xfId="0" applyFont="1" applyFill="1" applyBorder="1" applyAlignment="1">
      <alignment vertical="center"/>
    </xf>
    <xf numFmtId="0" fontId="13" fillId="0" borderId="0" xfId="0" applyFont="1" applyFill="1" applyBorder="1" applyAlignment="1">
      <alignment vertical="center"/>
    </xf>
    <xf numFmtId="0" fontId="4" fillId="0" borderId="1" xfId="0" applyFont="1" applyFill="1" applyBorder="1" applyAlignment="1">
      <alignment vertical="top"/>
    </xf>
    <xf numFmtId="0" fontId="4" fillId="0" borderId="1" xfId="1" applyFont="1" applyFill="1" applyBorder="1" applyAlignment="1">
      <alignment horizontal="left" vertical="center" wrapText="1"/>
    </xf>
    <xf numFmtId="0" fontId="4" fillId="0" borderId="1" xfId="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165" fontId="4" fillId="0" borderId="1" xfId="1" applyNumberFormat="1" applyFont="1" applyFill="1" applyBorder="1" applyAlignment="1">
      <alignment horizontal="center" vertical="center" wrapText="1"/>
    </xf>
    <xf numFmtId="0" fontId="3" fillId="0" borderId="0" xfId="0" applyFont="1" applyFill="1" applyBorder="1" applyAlignment="1">
      <alignment vertical="top"/>
    </xf>
    <xf numFmtId="0" fontId="2" fillId="2" borderId="0" xfId="0" applyFont="1" applyFill="1" applyBorder="1" applyAlignment="1">
      <alignment vertical="top"/>
    </xf>
    <xf numFmtId="0" fontId="2" fillId="2" borderId="0" xfId="0" applyFont="1" applyFill="1" applyBorder="1" applyAlignment="1">
      <alignment horizontal="center" vertical="center"/>
    </xf>
    <xf numFmtId="0" fontId="2" fillId="2" borderId="0" xfId="0" applyFont="1" applyFill="1" applyBorder="1" applyAlignment="1">
      <alignment vertical="top" wrapText="1"/>
    </xf>
    <xf numFmtId="2" fontId="2" fillId="2" borderId="0" xfId="0" applyNumberFormat="1" applyFont="1" applyFill="1" applyBorder="1" applyAlignment="1">
      <alignment vertical="top" wrapText="1"/>
    </xf>
    <xf numFmtId="165" fontId="14" fillId="0" borderId="1" xfId="0" applyNumberFormat="1" applyFont="1" applyFill="1" applyBorder="1" applyAlignment="1">
      <alignment horizontal="center" vertical="center"/>
    </xf>
    <xf numFmtId="0" fontId="4" fillId="0" borderId="0" xfId="0" applyFont="1" applyFill="1" applyBorder="1" applyAlignment="1" applyProtection="1">
      <protection locked="0"/>
    </xf>
    <xf numFmtId="0" fontId="4" fillId="0" borderId="0" xfId="0" applyFont="1" applyFill="1" applyBorder="1" applyAlignment="1" applyProtection="1">
      <alignment horizontal="center" vertical="center" wrapText="1"/>
      <protection locked="0"/>
    </xf>
    <xf numFmtId="0" fontId="4" fillId="0" borderId="1" xfId="0" applyFont="1" applyFill="1" applyBorder="1" applyAlignment="1">
      <alignment vertical="center" wrapText="1"/>
    </xf>
    <xf numFmtId="0" fontId="3" fillId="0" borderId="2" xfId="0" applyFont="1" applyFill="1" applyBorder="1" applyAlignment="1">
      <alignment vertical="top"/>
    </xf>
    <xf numFmtId="0" fontId="4" fillId="0" borderId="3" xfId="0" applyFont="1" applyFill="1" applyBorder="1" applyAlignment="1">
      <alignment vertical="top"/>
    </xf>
    <xf numFmtId="165" fontId="4" fillId="0" borderId="0" xfId="0" applyNumberFormat="1" applyFont="1" applyFill="1" applyBorder="1" applyAlignment="1">
      <alignment vertical="center" wrapText="1"/>
    </xf>
    <xf numFmtId="165" fontId="4" fillId="0" borderId="0" xfId="0" applyNumberFormat="1" applyFont="1" applyFill="1" applyBorder="1" applyAlignment="1">
      <alignment vertical="center"/>
    </xf>
    <xf numFmtId="0" fontId="15" fillId="0" borderId="0" xfId="0" applyFont="1" applyFill="1" applyBorder="1" applyAlignment="1"/>
    <xf numFmtId="0" fontId="4" fillId="2" borderId="0" xfId="0" applyFont="1" applyFill="1" applyBorder="1" applyAlignment="1">
      <alignment horizontal="center" wrapText="1"/>
    </xf>
    <xf numFmtId="165" fontId="4" fillId="2" borderId="0" xfId="0" applyNumberFormat="1" applyFont="1" applyFill="1" applyBorder="1" applyAlignment="1"/>
    <xf numFmtId="0" fontId="13" fillId="0" borderId="0" xfId="0" applyFont="1" applyFill="1" applyBorder="1" applyAlignment="1"/>
    <xf numFmtId="0" fontId="3" fillId="0" borderId="0" xfId="0" applyFont="1" applyFill="1" applyBorder="1" applyAlignment="1" applyProtection="1">
      <alignment vertical="center"/>
      <protection locked="0"/>
    </xf>
    <xf numFmtId="9" fontId="4" fillId="0" borderId="0" xfId="0" applyNumberFormat="1" applyFont="1" applyFill="1" applyBorder="1" applyAlignment="1" applyProtection="1">
      <protection locked="0"/>
    </xf>
    <xf numFmtId="0" fontId="16" fillId="0" borderId="0" xfId="0" applyFont="1" applyFill="1" applyBorder="1" applyAlignment="1"/>
    <xf numFmtId="0" fontId="17" fillId="0" borderId="0" xfId="0" applyFont="1" applyFill="1" applyBorder="1" applyAlignment="1"/>
    <xf numFmtId="0" fontId="18" fillId="0" borderId="0" xfId="0" applyFont="1" applyFill="1" applyBorder="1" applyAlignment="1"/>
    <xf numFmtId="0" fontId="18" fillId="0" borderId="0" xfId="0" applyFont="1" applyFill="1"/>
    <xf numFmtId="0" fontId="0" fillId="0" borderId="0" xfId="0" applyAlignment="1">
      <alignment vertical="center" wrapText="1"/>
    </xf>
    <xf numFmtId="6" fontId="0" fillId="0" borderId="0" xfId="0" applyNumberFormat="1"/>
    <xf numFmtId="0" fontId="2" fillId="2" borderId="1" xfId="0" applyFont="1" applyFill="1" applyBorder="1" applyAlignment="1">
      <alignment horizontal="center" vertical="center" wrapText="1"/>
    </xf>
    <xf numFmtId="0" fontId="25" fillId="0" borderId="0" xfId="0" applyFont="1" applyFill="1" applyBorder="1" applyAlignment="1"/>
    <xf numFmtId="0" fontId="25" fillId="2" borderId="4" xfId="0" applyFont="1" applyFill="1" applyBorder="1" applyAlignment="1">
      <alignment horizontal="center" vertical="center" wrapText="1"/>
    </xf>
    <xf numFmtId="2" fontId="25" fillId="2" borderId="4" xfId="0" applyNumberFormat="1" applyFont="1" applyFill="1" applyBorder="1" applyAlignment="1">
      <alignment horizontal="center" vertical="center" wrapText="1"/>
    </xf>
    <xf numFmtId="165" fontId="25" fillId="2" borderId="4" xfId="0" applyNumberFormat="1" applyFont="1" applyFill="1" applyBorder="1" applyAlignment="1">
      <alignment horizontal="center" vertical="center"/>
    </xf>
    <xf numFmtId="0" fontId="25" fillId="2" borderId="1" xfId="0" applyFont="1" applyFill="1" applyBorder="1" applyAlignment="1">
      <alignment horizontal="center" vertical="center" wrapText="1"/>
    </xf>
    <xf numFmtId="2" fontId="25" fillId="2" borderId="1" xfId="0" applyNumberFormat="1" applyFont="1" applyFill="1" applyBorder="1" applyAlignment="1">
      <alignment horizontal="center" vertical="center" wrapText="1"/>
    </xf>
    <xf numFmtId="165" fontId="25" fillId="2" borderId="1" xfId="0" applyNumberFormat="1" applyFont="1" applyFill="1" applyBorder="1" applyAlignment="1">
      <alignment horizontal="center" vertical="center"/>
    </xf>
    <xf numFmtId="0" fontId="26" fillId="0" borderId="0" xfId="0" applyFont="1" applyFill="1" applyBorder="1" applyAlignment="1"/>
    <xf numFmtId="0" fontId="26" fillId="0" borderId="0" xfId="0" applyFont="1" applyFill="1" applyBorder="1" applyAlignment="1">
      <alignment horizontal="center" vertical="center"/>
    </xf>
    <xf numFmtId="0" fontId="25" fillId="2" borderId="5" xfId="0" applyFont="1" applyFill="1" applyBorder="1" applyAlignment="1">
      <alignment horizontal="center" vertical="center" wrapText="1"/>
    </xf>
    <xf numFmtId="2" fontId="25" fillId="2" borderId="5" xfId="0" applyNumberFormat="1" applyFont="1" applyFill="1" applyBorder="1" applyAlignment="1">
      <alignment horizontal="center" vertical="center" wrapText="1"/>
    </xf>
    <xf numFmtId="165" fontId="25" fillId="2" borderId="5" xfId="0" applyNumberFormat="1" applyFont="1" applyFill="1" applyBorder="1" applyAlignment="1">
      <alignment horizontal="center" vertical="center"/>
    </xf>
    <xf numFmtId="0" fontId="26" fillId="2" borderId="6"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5" fillId="2" borderId="9" xfId="0" applyFont="1" applyFill="1" applyBorder="1" applyAlignment="1">
      <alignment horizontal="center" vertical="center" wrapText="1"/>
    </xf>
    <xf numFmtId="2" fontId="25" fillId="2" borderId="9" xfId="0" applyNumberFormat="1" applyFont="1" applyFill="1" applyBorder="1" applyAlignment="1">
      <alignment horizontal="center" vertical="center" wrapText="1"/>
    </xf>
    <xf numFmtId="165" fontId="25" fillId="2" borderId="9" xfId="0" applyNumberFormat="1" applyFont="1" applyFill="1" applyBorder="1" applyAlignment="1">
      <alignment horizontal="center" vertical="center"/>
    </xf>
    <xf numFmtId="0" fontId="27" fillId="2" borderId="10" xfId="0" applyFont="1" applyFill="1" applyBorder="1" applyAlignment="1">
      <alignment horizontal="center" vertical="center" wrapText="1"/>
    </xf>
    <xf numFmtId="165" fontId="26" fillId="0" borderId="11" xfId="0" applyNumberFormat="1" applyFont="1" applyFill="1" applyBorder="1" applyAlignment="1">
      <alignment horizontal="center" vertical="center"/>
    </xf>
    <xf numFmtId="165" fontId="26" fillId="0" borderId="12" xfId="0" applyNumberFormat="1" applyFont="1" applyFill="1" applyBorder="1" applyAlignment="1">
      <alignment horizontal="center" vertical="center"/>
    </xf>
    <xf numFmtId="0" fontId="27" fillId="2" borderId="13"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5"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7" xfId="0" applyFont="1" applyFill="1" applyBorder="1" applyAlignment="1">
      <alignment horizontal="center" vertical="center"/>
    </xf>
    <xf numFmtId="0" fontId="25" fillId="0" borderId="18" xfId="0" applyFont="1" applyFill="1" applyBorder="1" applyAlignment="1">
      <alignment horizontal="center" vertical="center"/>
    </xf>
    <xf numFmtId="0" fontId="25" fillId="2" borderId="19"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0" xfId="0" applyFont="1" applyAlignment="1">
      <alignment vertical="center"/>
    </xf>
    <xf numFmtId="0" fontId="26" fillId="2" borderId="1"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25" fillId="2" borderId="1" xfId="0" applyFont="1" applyFill="1" applyBorder="1" applyAlignment="1">
      <alignment horizontal="center" vertical="center"/>
    </xf>
    <xf numFmtId="167" fontId="25" fillId="2" borderId="1" xfId="7" applyNumberFormat="1" applyFont="1" applyFill="1" applyBorder="1" applyAlignment="1">
      <alignment horizontal="right" vertical="center" wrapText="1"/>
    </xf>
    <xf numFmtId="44" fontId="25" fillId="2" borderId="1" xfId="8" applyFont="1" applyFill="1" applyBorder="1" applyAlignment="1">
      <alignment horizontal="right" vertical="center" wrapText="1"/>
    </xf>
    <xf numFmtId="0" fontId="25" fillId="2" borderId="1" xfId="0" applyFont="1" applyFill="1" applyBorder="1" applyAlignment="1">
      <alignment vertical="center" wrapText="1"/>
    </xf>
    <xf numFmtId="0" fontId="25" fillId="2" borderId="1" xfId="0" applyFont="1" applyFill="1" applyBorder="1" applyAlignment="1" applyProtection="1">
      <alignment horizontal="center" vertical="center" wrapText="1"/>
      <protection locked="0"/>
    </xf>
    <xf numFmtId="0" fontId="25" fillId="2" borderId="1" xfId="0" applyFont="1" applyFill="1" applyBorder="1" applyAlignment="1" applyProtection="1">
      <alignment horizontal="center" vertical="center"/>
      <protection locked="0"/>
    </xf>
    <xf numFmtId="0" fontId="25" fillId="2" borderId="1" xfId="0" applyFont="1" applyFill="1" applyBorder="1" applyAlignment="1" applyProtection="1">
      <alignment horizontal="left" vertical="center" wrapText="1"/>
      <protection locked="0"/>
    </xf>
    <xf numFmtId="0" fontId="26" fillId="0" borderId="0" xfId="0" applyFont="1" applyAlignment="1">
      <alignment vertical="center"/>
    </xf>
    <xf numFmtId="0" fontId="26" fillId="2" borderId="0" xfId="0" applyFont="1" applyFill="1" applyAlignment="1">
      <alignment horizontal="center" vertical="center"/>
    </xf>
    <xf numFmtId="0" fontId="25" fillId="2" borderId="21" xfId="0" applyFont="1" applyFill="1" applyBorder="1" applyAlignment="1">
      <alignment horizontal="center" vertical="center" wrapText="1"/>
    </xf>
    <xf numFmtId="165" fontId="26" fillId="0" borderId="4" xfId="0" applyNumberFormat="1" applyFont="1" applyBorder="1" applyAlignment="1">
      <alignment vertical="center"/>
    </xf>
    <xf numFmtId="0" fontId="25" fillId="2" borderId="17" xfId="0" applyFont="1" applyFill="1" applyBorder="1" applyAlignment="1">
      <alignment horizontal="center" vertical="center" wrapText="1"/>
    </xf>
    <xf numFmtId="9" fontId="25" fillId="2" borderId="18" xfId="6"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5" xfId="0" applyFont="1" applyFill="1" applyBorder="1" applyAlignment="1" applyProtection="1">
      <alignment horizontal="left" vertical="center" wrapText="1"/>
      <protection locked="0"/>
    </xf>
    <xf numFmtId="0" fontId="25" fillId="2" borderId="5"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167" fontId="25" fillId="2" borderId="5" xfId="7" applyNumberFormat="1" applyFont="1" applyFill="1" applyBorder="1" applyAlignment="1">
      <alignment horizontal="right" vertical="center" wrapText="1"/>
    </xf>
    <xf numFmtId="9" fontId="25" fillId="2" borderId="20" xfId="6" applyFont="1" applyFill="1" applyBorder="1" applyAlignment="1">
      <alignment horizontal="center" vertical="center" wrapText="1"/>
    </xf>
    <xf numFmtId="0" fontId="26" fillId="0" borderId="4" xfId="0" applyFont="1" applyBorder="1" applyAlignment="1">
      <alignment horizontal="right" vertical="center"/>
    </xf>
    <xf numFmtId="0" fontId="25" fillId="0" borderId="0" xfId="0" applyFont="1" applyFill="1" applyBorder="1" applyAlignment="1" applyProtection="1">
      <protection locked="0"/>
    </xf>
    <xf numFmtId="9" fontId="25" fillId="0" borderId="0" xfId="0" applyNumberFormat="1" applyFont="1" applyFill="1" applyBorder="1" applyAlignment="1" applyProtection="1">
      <protection locked="0"/>
    </xf>
    <xf numFmtId="0" fontId="25"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vertical="center" wrapText="1"/>
      <protection locked="0"/>
    </xf>
    <xf numFmtId="0" fontId="25" fillId="0" borderId="1" xfId="0" applyFont="1" applyFill="1" applyBorder="1" applyAlignment="1" applyProtection="1">
      <alignment horizontal="center" vertical="center"/>
      <protection locked="0"/>
    </xf>
    <xf numFmtId="165" fontId="25" fillId="0" borderId="1" xfId="0" applyNumberFormat="1" applyFont="1" applyFill="1" applyBorder="1" applyAlignment="1" applyProtection="1">
      <alignment horizontal="center" vertical="center" wrapText="1"/>
      <protection locked="0"/>
    </xf>
    <xf numFmtId="165" fontId="25" fillId="0" borderId="1" xfId="0" applyNumberFormat="1" applyFont="1" applyFill="1" applyBorder="1" applyAlignment="1" applyProtection="1">
      <alignment horizontal="center" vertical="center"/>
      <protection locked="0"/>
    </xf>
    <xf numFmtId="9" fontId="25" fillId="0" borderId="1" xfId="0" applyNumberFormat="1" applyFont="1" applyFill="1" applyBorder="1" applyAlignment="1" applyProtection="1">
      <alignment horizontal="center" vertical="center"/>
      <protection locked="0"/>
    </xf>
    <xf numFmtId="0" fontId="25" fillId="0" borderId="1" xfId="0" applyFont="1" applyFill="1" applyBorder="1" applyAlignment="1">
      <alignment vertical="center" wrapText="1"/>
    </xf>
    <xf numFmtId="0" fontId="25" fillId="0" borderId="1" xfId="0" applyNumberFormat="1" applyFont="1" applyFill="1" applyBorder="1" applyAlignment="1" applyProtection="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165" fontId="25" fillId="0" borderId="1" xfId="0" applyNumberFormat="1" applyFont="1" applyFill="1" applyBorder="1" applyAlignment="1">
      <alignment horizontal="center" vertical="center" wrapText="1"/>
    </xf>
    <xf numFmtId="165" fontId="25" fillId="2" borderId="1" xfId="0" applyNumberFormat="1" applyFont="1" applyFill="1" applyBorder="1" applyAlignment="1" applyProtection="1">
      <alignment horizontal="center" vertical="center" wrapText="1"/>
      <protection locked="0"/>
    </xf>
    <xf numFmtId="165" fontId="26" fillId="0" borderId="1" xfId="0" applyNumberFormat="1" applyFont="1" applyFill="1" applyBorder="1" applyAlignment="1" applyProtection="1">
      <alignment vertical="center"/>
      <protection locked="0"/>
    </xf>
    <xf numFmtId="9" fontId="26" fillId="0" borderId="1"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vertical="center"/>
      <protection locked="0"/>
    </xf>
    <xf numFmtId="0" fontId="25" fillId="2" borderId="0" xfId="0" applyFont="1" applyFill="1" applyAlignment="1">
      <alignment horizontal="center" vertical="center"/>
    </xf>
    <xf numFmtId="0" fontId="25" fillId="2" borderId="0" xfId="0" applyFont="1" applyFill="1" applyAlignment="1">
      <alignment horizontal="left" vertical="center" wrapText="1"/>
    </xf>
    <xf numFmtId="0" fontId="25" fillId="2" borderId="0" xfId="0" applyFont="1" applyFill="1" applyAlignment="1">
      <alignment vertical="center" wrapText="1"/>
    </xf>
    <xf numFmtId="0" fontId="25" fillId="2" borderId="0" xfId="0" applyFont="1" applyFill="1" applyAlignment="1">
      <alignment vertical="center"/>
    </xf>
    <xf numFmtId="167" fontId="25" fillId="2" borderId="1" xfId="9" applyNumberFormat="1" applyFont="1" applyFill="1" applyBorder="1" applyAlignment="1">
      <alignment horizontal="right" vertical="center" wrapText="1"/>
    </xf>
    <xf numFmtId="0" fontId="25" fillId="2" borderId="1" xfId="0" applyFont="1" applyFill="1" applyBorder="1" applyAlignment="1" applyProtection="1">
      <alignment vertical="center" wrapText="1"/>
      <protection locked="0"/>
    </xf>
    <xf numFmtId="0" fontId="24" fillId="2" borderId="1" xfId="0" applyFont="1" applyFill="1" applyBorder="1" applyAlignment="1">
      <alignment vertical="center" wrapText="1"/>
    </xf>
    <xf numFmtId="0" fontId="24" fillId="2"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2" borderId="22" xfId="0" applyFont="1" applyFill="1" applyBorder="1" applyAlignment="1">
      <alignment horizontal="center" vertical="center" wrapText="1"/>
    </xf>
    <xf numFmtId="0" fontId="25" fillId="0" borderId="21" xfId="0" applyFont="1" applyFill="1" applyBorder="1" applyAlignment="1">
      <alignment horizontal="left" vertical="center" wrapText="1"/>
    </xf>
    <xf numFmtId="0" fontId="25" fillId="2" borderId="21" xfId="0" applyFont="1" applyFill="1" applyBorder="1" applyAlignment="1">
      <alignment horizontal="center" vertical="center"/>
    </xf>
    <xf numFmtId="167" fontId="25" fillId="2" borderId="21" xfId="7" applyNumberFormat="1" applyFont="1" applyFill="1" applyBorder="1" applyAlignment="1">
      <alignment horizontal="right" vertical="center" wrapText="1"/>
    </xf>
    <xf numFmtId="9" fontId="25" fillId="2" borderId="23" xfId="6" applyFont="1" applyFill="1" applyBorder="1" applyAlignment="1">
      <alignment horizontal="center" vertical="center" wrapText="1"/>
    </xf>
    <xf numFmtId="44" fontId="26" fillId="0" borderId="24" xfId="7" applyFont="1" applyBorder="1" applyAlignment="1" applyProtection="1">
      <alignment vertical="center"/>
      <protection locked="0"/>
    </xf>
    <xf numFmtId="9" fontId="26" fillId="0" borderId="25" xfId="0" applyNumberFormat="1" applyFont="1" applyBorder="1" applyAlignment="1" applyProtection="1">
      <alignment horizontal="center" vertical="center"/>
      <protection locked="0"/>
    </xf>
    <xf numFmtId="0" fontId="26" fillId="0" borderId="1" xfId="0" applyFont="1" applyFill="1" applyBorder="1" applyAlignment="1">
      <alignment horizontal="center" vertical="center" wrapText="1"/>
    </xf>
    <xf numFmtId="165" fontId="25" fillId="2" borderId="1" xfId="0" applyNumberFormat="1" applyFont="1" applyFill="1" applyBorder="1" applyAlignment="1">
      <alignment horizontal="center" vertical="center" wrapText="1"/>
    </xf>
    <xf numFmtId="0" fontId="25" fillId="0" borderId="0" xfId="0" applyFont="1" applyFill="1" applyBorder="1" applyAlignment="1">
      <alignment vertical="center"/>
    </xf>
    <xf numFmtId="166" fontId="25" fillId="2" borderId="1" xfId="0" applyNumberFormat="1" applyFont="1" applyFill="1" applyBorder="1" applyAlignment="1">
      <alignment horizontal="center" vertical="center" wrapText="1"/>
    </xf>
    <xf numFmtId="0" fontId="25" fillId="2" borderId="0" xfId="0" applyFont="1" applyFill="1" applyBorder="1" applyAlignment="1"/>
    <xf numFmtId="0" fontId="25" fillId="0" borderId="0" xfId="0" applyFont="1" applyFill="1" applyBorder="1" applyAlignment="1">
      <alignment horizontal="left"/>
    </xf>
    <xf numFmtId="0" fontId="25" fillId="0" borderId="1" xfId="0" applyFont="1" applyFill="1" applyBorder="1" applyAlignment="1" applyProtection="1">
      <alignment horizontal="left" vertical="center" wrapText="1"/>
      <protection locked="0"/>
    </xf>
    <xf numFmtId="170" fontId="25" fillId="2" borderId="18" xfId="0" applyNumberFormat="1" applyFont="1" applyFill="1" applyBorder="1" applyAlignment="1">
      <alignment horizontal="center" vertical="center"/>
    </xf>
    <xf numFmtId="170" fontId="26" fillId="2" borderId="18" xfId="0" applyNumberFormat="1" applyFont="1" applyFill="1" applyBorder="1" applyAlignment="1">
      <alignment horizontal="center" vertical="center" wrapText="1"/>
    </xf>
    <xf numFmtId="165" fontId="26" fillId="0" borderId="5" xfId="0" applyNumberFormat="1" applyFont="1" applyFill="1" applyBorder="1" applyAlignment="1">
      <alignment horizontal="center" vertical="center"/>
    </xf>
    <xf numFmtId="0" fontId="26" fillId="0" borderId="20" xfId="0" applyFont="1" applyFill="1" applyBorder="1" applyAlignment="1">
      <alignment horizontal="center"/>
    </xf>
    <xf numFmtId="0" fontId="26" fillId="0" borderId="0" xfId="0" applyFont="1"/>
    <xf numFmtId="0" fontId="25" fillId="0" borderId="1" xfId="0" applyFont="1" applyBorder="1" applyAlignment="1">
      <alignment horizontal="center" vertical="center" wrapText="1"/>
    </xf>
    <xf numFmtId="0" fontId="25" fillId="0" borderId="1" xfId="0" applyFont="1" applyBorder="1" applyAlignment="1">
      <alignment horizontal="left" vertical="center" wrapText="1"/>
    </xf>
    <xf numFmtId="2" fontId="25" fillId="0" borderId="1" xfId="0" applyNumberFormat="1" applyFont="1" applyBorder="1" applyAlignment="1">
      <alignment horizontal="center" vertical="center" wrapText="1"/>
    </xf>
    <xf numFmtId="167" fontId="25" fillId="0" borderId="1" xfId="9" applyNumberFormat="1" applyFont="1" applyBorder="1" applyAlignment="1">
      <alignment horizontal="right" vertical="center" wrapText="1"/>
    </xf>
    <xf numFmtId="0" fontId="25" fillId="0" borderId="1" xfId="0" applyFont="1" applyBorder="1" applyAlignment="1">
      <alignment vertical="center" wrapText="1"/>
    </xf>
    <xf numFmtId="0" fontId="25" fillId="0" borderId="21" xfId="0" applyFont="1" applyFill="1" applyBorder="1" applyAlignment="1">
      <alignment horizontal="justify" vertical="center"/>
    </xf>
    <xf numFmtId="167" fontId="25" fillId="0" borderId="1" xfId="9" applyNumberFormat="1" applyFont="1" applyFill="1" applyBorder="1" applyAlignment="1">
      <alignment horizontal="right" vertical="center" wrapText="1"/>
    </xf>
    <xf numFmtId="0" fontId="25" fillId="0" borderId="1" xfId="0" applyFont="1" applyBorder="1" applyAlignment="1" applyProtection="1">
      <alignment vertical="center" wrapText="1"/>
      <protection locked="0"/>
    </xf>
    <xf numFmtId="0" fontId="25" fillId="0" borderId="1" xfId="0" applyFont="1" applyBorder="1" applyAlignment="1" applyProtection="1">
      <alignment horizontal="center" vertical="center" wrapText="1"/>
      <protection locked="0"/>
    </xf>
    <xf numFmtId="165" fontId="25" fillId="0" borderId="1" xfId="0" applyNumberFormat="1" applyFont="1" applyBorder="1" applyAlignment="1">
      <alignment vertical="center" wrapText="1"/>
    </xf>
    <xf numFmtId="0" fontId="25" fillId="0" borderId="17" xfId="0" applyFont="1" applyBorder="1" applyAlignment="1">
      <alignment horizontal="center" vertical="center" wrapText="1"/>
    </xf>
    <xf numFmtId="0" fontId="25" fillId="0" borderId="17" xfId="0" applyFont="1" applyFill="1" applyBorder="1" applyAlignment="1">
      <alignment horizontal="center" vertical="center" wrapText="1"/>
    </xf>
    <xf numFmtId="0" fontId="26" fillId="0" borderId="26" xfId="0" applyFont="1" applyBorder="1" applyAlignment="1">
      <alignment horizontal="right" vertical="center" wrapText="1"/>
    </xf>
    <xf numFmtId="170" fontId="4" fillId="2" borderId="18" xfId="0" applyNumberFormat="1" applyFont="1" applyFill="1" applyBorder="1" applyAlignment="1">
      <alignment horizontal="center" vertical="center"/>
    </xf>
    <xf numFmtId="0" fontId="13" fillId="0" borderId="3"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0" xfId="0" applyFont="1" applyFill="1" applyBorder="1" applyAlignment="1">
      <alignment horizontal="left" wrapText="1"/>
    </xf>
    <xf numFmtId="0" fontId="26" fillId="0" borderId="27" xfId="0" applyFont="1" applyFill="1" applyBorder="1" applyAlignment="1">
      <alignment horizontal="center" vertical="center" wrapText="1"/>
    </xf>
    <xf numFmtId="0" fontId="25" fillId="0" borderId="1" xfId="0" applyFont="1" applyFill="1" applyBorder="1" applyAlignment="1">
      <alignment horizontal="center" vertical="top" wrapText="1"/>
    </xf>
    <xf numFmtId="2" fontId="25" fillId="0" borderId="1" xfId="0" applyNumberFormat="1" applyFont="1" applyFill="1" applyBorder="1" applyAlignment="1">
      <alignment horizontal="center" vertical="center" wrapText="1"/>
    </xf>
    <xf numFmtId="0" fontId="25" fillId="2" borderId="1" xfId="0" applyFont="1" applyFill="1" applyBorder="1" applyAlignment="1">
      <alignment horizontal="center" vertical="top" wrapText="1"/>
    </xf>
    <xf numFmtId="0" fontId="26" fillId="2" borderId="28" xfId="0" applyFont="1" applyFill="1" applyBorder="1" applyAlignment="1">
      <alignment horizontal="center" vertical="center"/>
    </xf>
    <xf numFmtId="0" fontId="26" fillId="0" borderId="3" xfId="0" applyFont="1" applyFill="1" applyBorder="1" applyAlignment="1">
      <alignment horizontal="center" vertical="center"/>
    </xf>
    <xf numFmtId="0" fontId="26" fillId="2" borderId="3" xfId="0" applyFont="1" applyFill="1" applyBorder="1" applyAlignment="1">
      <alignment vertical="center"/>
    </xf>
    <xf numFmtId="165" fontId="26" fillId="2" borderId="3" xfId="0" applyNumberFormat="1" applyFont="1" applyFill="1" applyBorder="1" applyAlignment="1">
      <alignment horizontal="right" vertical="center"/>
    </xf>
    <xf numFmtId="165" fontId="26" fillId="2" borderId="5" xfId="0" applyNumberFormat="1" applyFont="1" applyFill="1" applyBorder="1" applyAlignment="1">
      <alignment vertical="center"/>
    </xf>
    <xf numFmtId="165" fontId="26" fillId="2" borderId="29" xfId="0" applyNumberFormat="1" applyFont="1" applyFill="1" applyBorder="1" applyAlignment="1">
      <alignment vertical="center"/>
    </xf>
    <xf numFmtId="0" fontId="25" fillId="2" borderId="0" xfId="0" applyFont="1" applyFill="1" applyBorder="1" applyAlignment="1">
      <alignment horizontal="center" wrapText="1"/>
    </xf>
    <xf numFmtId="165" fontId="25" fillId="2" borderId="0" xfId="0" applyNumberFormat="1" applyFont="1" applyFill="1" applyBorder="1" applyAlignment="1"/>
    <xf numFmtId="0" fontId="3" fillId="0" borderId="0" xfId="0" applyFont="1" applyFill="1" applyBorder="1" applyAlignment="1">
      <alignment wrapText="1"/>
    </xf>
    <xf numFmtId="0" fontId="4" fillId="0" borderId="17" xfId="0" applyFont="1" applyFill="1" applyBorder="1" applyAlignment="1">
      <alignment horizontal="center" vertical="center"/>
    </xf>
    <xf numFmtId="170" fontId="4" fillId="0" borderId="18" xfId="0" applyNumberFormat="1" applyFont="1" applyFill="1" applyBorder="1" applyAlignment="1">
      <alignment horizontal="center" vertical="center"/>
    </xf>
    <xf numFmtId="0" fontId="3" fillId="0" borderId="28"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5" fillId="0" borderId="0" xfId="0" applyFont="1" applyFill="1" applyBorder="1" applyAlignment="1">
      <alignment vertical="top" wrapText="1"/>
    </xf>
    <xf numFmtId="0" fontId="25" fillId="0" borderId="15" xfId="0" applyFont="1" applyFill="1" applyBorder="1" applyAlignment="1">
      <alignment horizontal="center" vertical="center" wrapText="1"/>
    </xf>
    <xf numFmtId="165" fontId="25" fillId="0" borderId="1" xfId="0" applyNumberFormat="1" applyFont="1" applyFill="1" applyBorder="1" applyAlignment="1">
      <alignment horizontal="center" vertical="center"/>
    </xf>
    <xf numFmtId="170" fontId="25" fillId="0" borderId="18" xfId="0" applyNumberFormat="1" applyFont="1" applyFill="1" applyBorder="1" applyAlignment="1"/>
    <xf numFmtId="0" fontId="25" fillId="0" borderId="17" xfId="0" applyFont="1" applyFill="1" applyBorder="1" applyAlignment="1">
      <alignment horizontal="center" vertical="center"/>
    </xf>
    <xf numFmtId="165" fontId="25" fillId="0" borderId="1" xfId="0" applyNumberFormat="1" applyFont="1" applyFill="1" applyBorder="1" applyAlignment="1">
      <alignment horizontal="left" vertical="center" wrapText="1"/>
    </xf>
    <xf numFmtId="170" fontId="25" fillId="0" borderId="18" xfId="0" applyNumberFormat="1" applyFont="1" applyFill="1" applyBorder="1" applyAlignment="1">
      <alignment horizontal="center" vertical="center"/>
    </xf>
    <xf numFmtId="0" fontId="26" fillId="0" borderId="28" xfId="0" applyFont="1" applyFill="1" applyBorder="1" applyAlignment="1">
      <alignment horizontal="center" vertical="center"/>
    </xf>
    <xf numFmtId="0" fontId="26" fillId="0" borderId="3" xfId="0" applyFont="1" applyFill="1" applyBorder="1" applyAlignment="1">
      <alignment horizontal="center" vertical="center" wrapText="1"/>
    </xf>
    <xf numFmtId="0" fontId="26" fillId="0" borderId="3" xfId="0" applyFont="1" applyFill="1" applyBorder="1" applyAlignment="1"/>
    <xf numFmtId="165" fontId="26" fillId="0" borderId="5" xfId="0" applyNumberFormat="1" applyFont="1" applyFill="1" applyBorder="1" applyAlignment="1">
      <alignment horizontal="right" vertical="center" wrapText="1"/>
    </xf>
    <xf numFmtId="165" fontId="26" fillId="0" borderId="9" xfId="0" applyNumberFormat="1" applyFont="1" applyFill="1" applyBorder="1" applyAlignment="1">
      <alignment horizontal="center" vertical="center"/>
    </xf>
    <xf numFmtId="165" fontId="26" fillId="0" borderId="29" xfId="0" applyNumberFormat="1" applyFont="1" applyFill="1" applyBorder="1" applyAlignment="1"/>
    <xf numFmtId="0" fontId="27" fillId="0" borderId="13"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4" fillId="2" borderId="0" xfId="0" applyFont="1" applyFill="1" applyAlignment="1">
      <alignment horizontal="center" vertical="center"/>
    </xf>
    <xf numFmtId="0" fontId="24" fillId="2" borderId="0" xfId="0" applyFont="1" applyFill="1" applyAlignment="1">
      <alignment vertical="center"/>
    </xf>
    <xf numFmtId="0" fontId="24" fillId="2" borderId="1" xfId="0" applyFont="1" applyFill="1" applyBorder="1" applyAlignment="1">
      <alignment horizontal="center" vertical="center"/>
    </xf>
    <xf numFmtId="169" fontId="25" fillId="3" borderId="30" xfId="0" applyNumberFormat="1" applyFont="1" applyFill="1" applyBorder="1" applyAlignment="1">
      <alignment horizontal="center" vertical="center"/>
    </xf>
    <xf numFmtId="0" fontId="24" fillId="2" borderId="1" xfId="0" applyFont="1" applyFill="1" applyBorder="1" applyAlignment="1">
      <alignment horizontal="left" vertical="center" wrapText="1"/>
    </xf>
    <xf numFmtId="0" fontId="24" fillId="2" borderId="31" xfId="0" applyFont="1" applyFill="1" applyBorder="1" applyAlignment="1">
      <alignment horizontal="center" vertical="center" wrapText="1"/>
    </xf>
    <xf numFmtId="4" fontId="24" fillId="2" borderId="1" xfId="0" applyNumberFormat="1" applyFont="1" applyFill="1" applyBorder="1" applyAlignment="1">
      <alignment horizontal="center" vertical="center" wrapText="1"/>
    </xf>
    <xf numFmtId="44" fontId="24" fillId="2" borderId="1" xfId="7" applyFont="1" applyFill="1" applyBorder="1" applyAlignment="1">
      <alignment horizontal="center" vertical="center" wrapText="1"/>
    </xf>
    <xf numFmtId="3" fontId="24" fillId="2" borderId="1" xfId="0" applyNumberFormat="1" applyFont="1" applyFill="1" applyBorder="1" applyAlignment="1">
      <alignment horizontal="center" vertical="center" wrapText="1"/>
    </xf>
    <xf numFmtId="3" fontId="25" fillId="2" borderId="1" xfId="0" applyNumberFormat="1" applyFont="1" applyFill="1" applyBorder="1" applyAlignment="1">
      <alignment horizontal="center" vertical="center"/>
    </xf>
    <xf numFmtId="0" fontId="25" fillId="2" borderId="1" xfId="0" applyFont="1" applyFill="1" applyBorder="1" applyAlignment="1">
      <alignment vertical="center"/>
    </xf>
    <xf numFmtId="0" fontId="24" fillId="2" borderId="17" xfId="0" applyFont="1" applyFill="1" applyBorder="1" applyAlignment="1">
      <alignment horizontal="center" vertical="center"/>
    </xf>
    <xf numFmtId="44" fontId="24" fillId="2" borderId="18" xfId="7" applyFont="1" applyFill="1" applyBorder="1" applyAlignment="1">
      <alignment horizontal="center" vertical="center" wrapText="1"/>
    </xf>
    <xf numFmtId="165" fontId="29" fillId="2" borderId="5" xfId="0" applyNumberFormat="1" applyFont="1" applyFill="1" applyBorder="1" applyAlignment="1">
      <alignment vertical="center"/>
    </xf>
    <xf numFmtId="0" fontId="29" fillId="2" borderId="29" xfId="0" applyFont="1" applyFill="1" applyBorder="1" applyAlignment="1">
      <alignment vertical="center"/>
    </xf>
    <xf numFmtId="0" fontId="4" fillId="0" borderId="3" xfId="0" applyFont="1" applyFill="1" applyBorder="1" applyAlignment="1"/>
    <xf numFmtId="2" fontId="25" fillId="0" borderId="1" xfId="0" applyNumberFormat="1" applyFont="1" applyFill="1" applyBorder="1" applyAlignment="1">
      <alignment horizontal="center" vertical="center"/>
    </xf>
    <xf numFmtId="9" fontId="25" fillId="0" borderId="18" xfId="0" applyNumberFormat="1" applyFont="1" applyFill="1" applyBorder="1" applyAlignment="1">
      <alignment horizontal="center" vertical="center"/>
    </xf>
    <xf numFmtId="0" fontId="25" fillId="0" borderId="1" xfId="0" applyFont="1" applyFill="1" applyBorder="1" applyAlignment="1" applyProtection="1">
      <alignment horizontal="left" vertical="center" wrapText="1"/>
    </xf>
    <xf numFmtId="0" fontId="25" fillId="0" borderId="1" xfId="0" applyFont="1" applyFill="1" applyBorder="1" applyAlignment="1">
      <alignment horizontal="left" wrapText="1"/>
    </xf>
    <xf numFmtId="1" fontId="25" fillId="0" borderId="1" xfId="0" applyNumberFormat="1" applyFont="1" applyFill="1" applyBorder="1" applyAlignment="1">
      <alignment horizontal="center" vertical="center" wrapText="1"/>
    </xf>
    <xf numFmtId="9" fontId="24" fillId="0" borderId="18" xfId="5" applyFont="1" applyFill="1" applyBorder="1" applyAlignment="1">
      <alignment horizontal="center" wrapText="1"/>
    </xf>
    <xf numFmtId="0" fontId="24" fillId="0" borderId="1" xfId="0" applyFont="1" applyFill="1" applyBorder="1" applyAlignment="1">
      <alignment wrapText="1"/>
    </xf>
    <xf numFmtId="0" fontId="24" fillId="0" borderId="1" xfId="0" applyFont="1" applyFill="1" applyBorder="1" applyAlignment="1">
      <alignment horizontal="center" vertical="top" wrapText="1"/>
    </xf>
    <xf numFmtId="2" fontId="24" fillId="0" borderId="1" xfId="0" applyNumberFormat="1" applyFont="1" applyFill="1" applyBorder="1" applyAlignment="1">
      <alignment horizontal="center" wrapText="1"/>
    </xf>
    <xf numFmtId="0" fontId="25" fillId="0" borderId="1" xfId="0" applyNumberFormat="1" applyFont="1" applyFill="1" applyBorder="1" applyAlignment="1">
      <alignment vertical="center" wrapText="1"/>
    </xf>
    <xf numFmtId="0" fontId="25" fillId="0" borderId="1" xfId="0" applyNumberFormat="1" applyFont="1" applyFill="1" applyBorder="1" applyAlignment="1">
      <alignment horizontal="left" vertical="center" wrapText="1"/>
    </xf>
    <xf numFmtId="0" fontId="25" fillId="0" borderId="1" xfId="0" applyFont="1" applyFill="1" applyBorder="1" applyAlignment="1">
      <alignment horizontal="center"/>
    </xf>
    <xf numFmtId="2" fontId="25" fillId="2" borderId="1" xfId="0" applyNumberFormat="1" applyFont="1" applyFill="1" applyBorder="1" applyAlignment="1">
      <alignment horizontal="center" vertical="center"/>
    </xf>
    <xf numFmtId="9" fontId="24" fillId="0" borderId="18" xfId="0" applyNumberFormat="1" applyFont="1" applyFill="1" applyBorder="1" applyAlignment="1">
      <alignment horizontal="center" wrapText="1"/>
    </xf>
    <xf numFmtId="2" fontId="25" fillId="0" borderId="1" xfId="0" applyNumberFormat="1" applyFont="1" applyFill="1" applyBorder="1" applyAlignment="1">
      <alignment horizontal="center" vertical="top" wrapText="1"/>
    </xf>
    <xf numFmtId="2" fontId="25" fillId="0" borderId="1" xfId="0" applyNumberFormat="1" applyFont="1" applyFill="1" applyBorder="1" applyAlignment="1">
      <alignment horizontal="center"/>
    </xf>
    <xf numFmtId="9" fontId="25" fillId="0" borderId="18" xfId="0" applyNumberFormat="1" applyFont="1" applyFill="1" applyBorder="1" applyAlignment="1">
      <alignment horizontal="center"/>
    </xf>
    <xf numFmtId="2" fontId="25" fillId="0" borderId="21" xfId="0" applyNumberFormat="1" applyFont="1" applyFill="1" applyBorder="1" applyAlignment="1">
      <alignment horizontal="center" vertical="top" wrapText="1"/>
    </xf>
    <xf numFmtId="2" fontId="25" fillId="0" borderId="21" xfId="0" applyNumberFormat="1" applyFont="1" applyFill="1" applyBorder="1" applyAlignment="1">
      <alignment horizontal="center"/>
    </xf>
    <xf numFmtId="0" fontId="25" fillId="0" borderId="28"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3" xfId="0" applyFont="1" applyFill="1" applyBorder="1" applyAlignment="1"/>
    <xf numFmtId="4" fontId="26" fillId="0" borderId="32" xfId="0" applyNumberFormat="1" applyFont="1" applyFill="1" applyBorder="1" applyAlignment="1"/>
    <xf numFmtId="4" fontId="26" fillId="0" borderId="29" xfId="0" applyNumberFormat="1" applyFont="1" applyFill="1" applyBorder="1" applyAlignment="1"/>
    <xf numFmtId="0" fontId="24" fillId="0" borderId="1" xfId="0" applyFont="1" applyFill="1" applyBorder="1" applyAlignment="1">
      <alignment vertical="center" wrapText="1"/>
    </xf>
    <xf numFmtId="0" fontId="24" fillId="0" borderId="1" xfId="0" applyFont="1" applyFill="1" applyBorder="1" applyAlignment="1">
      <alignment horizontal="center" vertical="center" wrapText="1"/>
    </xf>
    <xf numFmtId="3" fontId="24" fillId="0" borderId="1" xfId="0" applyNumberFormat="1" applyFont="1" applyFill="1" applyBorder="1" applyAlignment="1">
      <alignment horizontal="center" vertical="center" wrapText="1"/>
    </xf>
    <xf numFmtId="0" fontId="25" fillId="0" borderId="1" xfId="0" applyFont="1" applyFill="1" applyBorder="1" applyAlignment="1">
      <alignment vertical="center"/>
    </xf>
    <xf numFmtId="0" fontId="26" fillId="0" borderId="32" xfId="0" applyFont="1" applyFill="1" applyBorder="1" applyAlignment="1">
      <alignment horizontal="right" vertical="center" wrapText="1"/>
    </xf>
    <xf numFmtId="165" fontId="4" fillId="2" borderId="21" xfId="0" applyNumberFormat="1" applyFont="1" applyFill="1" applyBorder="1" applyAlignment="1">
      <alignment horizontal="center" vertical="center" wrapText="1"/>
    </xf>
    <xf numFmtId="0" fontId="3" fillId="0" borderId="32" xfId="0" applyFont="1" applyFill="1" applyBorder="1" applyAlignment="1">
      <alignment horizontal="center" vertical="center"/>
    </xf>
    <xf numFmtId="170" fontId="4" fillId="0" borderId="18" xfId="0" applyNumberFormat="1" applyFont="1" applyFill="1" applyBorder="1" applyAlignment="1">
      <alignment horizontal="center"/>
    </xf>
    <xf numFmtId="0" fontId="3" fillId="0" borderId="3" xfId="0" applyFont="1" applyFill="1" applyBorder="1" applyAlignment="1">
      <alignment horizontal="center" vertical="center"/>
    </xf>
    <xf numFmtId="165" fontId="3" fillId="0" borderId="33" xfId="0" applyNumberFormat="1" applyFont="1" applyFill="1" applyBorder="1" applyAlignment="1">
      <alignment horizontal="center" vertical="center"/>
    </xf>
    <xf numFmtId="0" fontId="3" fillId="0" borderId="29" xfId="0" applyFont="1" applyFill="1" applyBorder="1" applyAlignment="1">
      <alignment horizontal="center" vertical="center"/>
    </xf>
    <xf numFmtId="0" fontId="3" fillId="2" borderId="0" xfId="0" applyFont="1" applyFill="1" applyBorder="1" applyAlignment="1">
      <alignment horizontal="right" vertical="top"/>
    </xf>
    <xf numFmtId="0" fontId="4" fillId="2" borderId="17" xfId="0" applyFont="1" applyFill="1" applyBorder="1" applyAlignment="1">
      <alignment horizontal="center" vertical="center"/>
    </xf>
    <xf numFmtId="165" fontId="25" fillId="2" borderId="0" xfId="0" applyNumberFormat="1" applyFont="1" applyFill="1" applyBorder="1" applyAlignment="1">
      <alignment vertical="top" wrapText="1"/>
    </xf>
    <xf numFmtId="0" fontId="25" fillId="2" borderId="0" xfId="0" applyFont="1" applyFill="1" applyBorder="1" applyAlignment="1">
      <alignment vertical="top" wrapText="1"/>
    </xf>
    <xf numFmtId="0" fontId="25" fillId="2" borderId="0" xfId="0" applyFont="1" applyFill="1" applyBorder="1" applyAlignment="1">
      <alignment vertical="top"/>
    </xf>
    <xf numFmtId="0" fontId="25" fillId="2" borderId="1" xfId="0" applyFont="1" applyFill="1" applyBorder="1" applyAlignment="1">
      <alignment vertical="top" wrapText="1"/>
    </xf>
    <xf numFmtId="0" fontId="25" fillId="0" borderId="1" xfId="0" applyFont="1" applyFill="1" applyBorder="1" applyAlignment="1">
      <alignment vertical="top" wrapText="1"/>
    </xf>
    <xf numFmtId="0" fontId="26" fillId="2" borderId="3" xfId="0" applyFont="1" applyFill="1" applyBorder="1" applyAlignment="1">
      <alignment vertical="top" wrapText="1"/>
    </xf>
    <xf numFmtId="0" fontId="26" fillId="2" borderId="3" xfId="0" applyFont="1" applyFill="1" applyBorder="1" applyAlignment="1">
      <alignment horizontal="right" vertical="center"/>
    </xf>
    <xf numFmtId="165" fontId="26" fillId="2" borderId="9" xfId="0" applyNumberFormat="1" applyFont="1" applyFill="1" applyBorder="1" applyAlignment="1">
      <alignment vertical="center"/>
    </xf>
    <xf numFmtId="165" fontId="26" fillId="2" borderId="29" xfId="0" applyNumberFormat="1" applyFont="1" applyFill="1" applyBorder="1" applyAlignment="1">
      <alignment vertical="top"/>
    </xf>
    <xf numFmtId="2" fontId="25" fillId="2" borderId="0" xfId="0" applyNumberFormat="1" applyFont="1" applyFill="1" applyBorder="1" applyAlignment="1">
      <alignment vertical="top" wrapText="1"/>
    </xf>
    <xf numFmtId="9" fontId="25" fillId="2" borderId="18" xfId="5" applyFont="1" applyFill="1" applyBorder="1" applyAlignment="1">
      <alignment horizontal="center" vertical="center"/>
    </xf>
    <xf numFmtId="0" fontId="25" fillId="0" borderId="3" xfId="0" applyFont="1" applyFill="1" applyBorder="1" applyAlignment="1">
      <alignment vertical="center"/>
    </xf>
    <xf numFmtId="0" fontId="26" fillId="0" borderId="5" xfId="0" applyFont="1" applyFill="1" applyBorder="1" applyAlignment="1">
      <alignment horizontal="right" vertical="center"/>
    </xf>
    <xf numFmtId="0" fontId="25" fillId="2"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9" xfId="0" applyFont="1" applyFill="1" applyBorder="1" applyAlignment="1">
      <alignment horizontal="center" vertical="center"/>
    </xf>
    <xf numFmtId="0" fontId="25" fillId="0" borderId="21" xfId="0" applyFont="1" applyFill="1" applyBorder="1" applyAlignment="1">
      <alignment horizontal="center" vertical="center" wrapText="1"/>
    </xf>
    <xf numFmtId="2" fontId="25" fillId="0" borderId="21" xfId="0" applyNumberFormat="1" applyFont="1" applyFill="1" applyBorder="1" applyAlignment="1">
      <alignment horizontal="center" vertical="center" wrapText="1"/>
    </xf>
    <xf numFmtId="0" fontId="25" fillId="0" borderId="21" xfId="0" applyFont="1" applyFill="1" applyBorder="1" applyAlignment="1">
      <alignment horizontal="center" vertical="center"/>
    </xf>
    <xf numFmtId="165" fontId="25" fillId="0" borderId="21" xfId="0" applyNumberFormat="1" applyFont="1" applyFill="1" applyBorder="1" applyAlignment="1">
      <alignment horizontal="center" vertical="center" wrapText="1"/>
    </xf>
    <xf numFmtId="165" fontId="25" fillId="0" borderId="21" xfId="0" applyNumberFormat="1" applyFont="1" applyFill="1" applyBorder="1" applyAlignment="1">
      <alignment horizontal="center" vertical="center"/>
    </xf>
    <xf numFmtId="0" fontId="25" fillId="2" borderId="1" xfId="4" applyFont="1" applyFill="1" applyBorder="1" applyAlignment="1">
      <alignment horizontal="left" vertical="center" wrapText="1"/>
    </xf>
    <xf numFmtId="0" fontId="25" fillId="2" borderId="1" xfId="4" applyFont="1" applyFill="1" applyBorder="1" applyAlignment="1">
      <alignment vertical="center" wrapText="1"/>
    </xf>
    <xf numFmtId="0" fontId="25" fillId="2" borderId="1" xfId="4" applyFont="1" applyFill="1" applyBorder="1" applyAlignment="1">
      <alignment horizontal="center" vertical="center" wrapText="1"/>
    </xf>
    <xf numFmtId="2" fontId="25" fillId="2" borderId="1" xfId="4" applyNumberFormat="1" applyFont="1" applyFill="1" applyBorder="1" applyAlignment="1">
      <alignment horizontal="center" vertical="center"/>
    </xf>
    <xf numFmtId="0" fontId="25" fillId="0" borderId="1" xfId="4" applyFont="1" applyFill="1" applyBorder="1" applyAlignment="1">
      <alignment horizontal="left" vertical="center" wrapText="1"/>
    </xf>
    <xf numFmtId="0" fontId="25" fillId="0" borderId="1" xfId="4" applyFont="1" applyFill="1" applyBorder="1" applyAlignment="1">
      <alignment vertical="center" wrapText="1"/>
    </xf>
    <xf numFmtId="0" fontId="25" fillId="0" borderId="1" xfId="4" applyNumberFormat="1" applyFont="1" applyFill="1" applyBorder="1" applyAlignment="1">
      <alignment horizontal="center" vertical="center" wrapText="1"/>
    </xf>
    <xf numFmtId="0" fontId="26" fillId="0" borderId="0" xfId="0" applyFont="1" applyFill="1" applyBorder="1" applyAlignment="1">
      <alignment vertical="center"/>
    </xf>
    <xf numFmtId="0" fontId="25" fillId="2" borderId="1" xfId="1" applyFont="1" applyFill="1" applyBorder="1" applyAlignment="1">
      <alignment vertical="center" wrapText="1"/>
    </xf>
    <xf numFmtId="0" fontId="25" fillId="2" borderId="1" xfId="1" applyNumberFormat="1" applyFont="1" applyFill="1" applyBorder="1" applyAlignment="1">
      <alignment horizontal="center" vertical="center" wrapText="1"/>
    </xf>
    <xf numFmtId="0" fontId="25" fillId="0" borderId="0" xfId="0" applyFont="1" applyFill="1" applyBorder="1" applyAlignment="1">
      <alignment vertical="center" wrapText="1"/>
    </xf>
    <xf numFmtId="0" fontId="31" fillId="2" borderId="1" xfId="0" applyFont="1" applyFill="1" applyBorder="1" applyAlignment="1">
      <alignment horizontal="center" vertical="center"/>
    </xf>
    <xf numFmtId="0" fontId="25" fillId="2" borderId="1" xfId="1" applyFont="1" applyFill="1" applyBorder="1" applyAlignment="1">
      <alignment horizontal="center" vertical="center" wrapText="1"/>
    </xf>
    <xf numFmtId="0" fontId="25" fillId="2" borderId="1" xfId="1" applyNumberFormat="1" applyFont="1" applyFill="1" applyBorder="1" applyAlignment="1">
      <alignment vertical="center" wrapText="1"/>
    </xf>
    <xf numFmtId="0" fontId="26" fillId="0" borderId="28" xfId="0" applyFont="1" applyFill="1" applyBorder="1" applyAlignment="1">
      <alignment vertical="center"/>
    </xf>
    <xf numFmtId="0" fontId="26" fillId="0" borderId="5" xfId="0" applyFont="1" applyFill="1" applyBorder="1" applyAlignment="1">
      <alignment vertical="center"/>
    </xf>
    <xf numFmtId="0" fontId="26" fillId="0" borderId="3" xfId="0" applyFont="1" applyFill="1" applyBorder="1" applyAlignment="1">
      <alignment vertical="center"/>
    </xf>
    <xf numFmtId="165" fontId="26" fillId="0" borderId="9" xfId="0" applyNumberFormat="1" applyFont="1" applyFill="1" applyBorder="1" applyAlignment="1">
      <alignment vertical="center"/>
    </xf>
    <xf numFmtId="165" fontId="26" fillId="0" borderId="29" xfId="0" applyNumberFormat="1" applyFont="1" applyFill="1" applyBorder="1" applyAlignment="1">
      <alignment vertical="center"/>
    </xf>
    <xf numFmtId="2" fontId="2"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25" fillId="2" borderId="0" xfId="0" applyFont="1" applyFill="1" applyBorder="1" applyAlignment="1">
      <alignment horizontal="left" vertical="center" wrapText="1"/>
    </xf>
    <xf numFmtId="0" fontId="26" fillId="0" borderId="34"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25" fillId="2" borderId="19" xfId="0" applyFont="1" applyFill="1" applyBorder="1" applyAlignment="1">
      <alignment horizontal="center" vertical="top" wrapText="1"/>
    </xf>
    <xf numFmtId="0" fontId="25" fillId="2" borderId="5" xfId="0" applyNumberFormat="1" applyFont="1" applyFill="1" applyBorder="1" applyAlignment="1">
      <alignment horizontal="center" vertical="center" wrapText="1"/>
    </xf>
    <xf numFmtId="165" fontId="25" fillId="2" borderId="5" xfId="0" applyNumberFormat="1" applyFont="1" applyFill="1" applyBorder="1" applyAlignment="1">
      <alignment horizontal="center" vertical="center" wrapText="1"/>
    </xf>
    <xf numFmtId="0" fontId="25" fillId="2" borderId="20" xfId="0" applyFont="1" applyFill="1" applyBorder="1" applyAlignment="1">
      <alignment horizontal="center" vertical="center"/>
    </xf>
    <xf numFmtId="0" fontId="25" fillId="2" borderId="36" xfId="0" applyFont="1" applyFill="1" applyBorder="1" applyAlignment="1">
      <alignment horizontal="center" vertical="center" wrapText="1"/>
    </xf>
    <xf numFmtId="0" fontId="26" fillId="2" borderId="3" xfId="0" applyFont="1" applyFill="1" applyBorder="1" applyAlignment="1">
      <alignment vertical="center" wrapText="1"/>
    </xf>
    <xf numFmtId="165" fontId="26" fillId="2" borderId="3" xfId="0" applyNumberFormat="1" applyFont="1" applyFill="1" applyBorder="1" applyAlignment="1">
      <alignment horizontal="right" vertical="center" wrapText="1"/>
    </xf>
    <xf numFmtId="0" fontId="25" fillId="2" borderId="5" xfId="0" applyNumberFormat="1" applyFont="1" applyFill="1" applyBorder="1" applyAlignment="1">
      <alignment vertical="top" wrapText="1"/>
    </xf>
    <xf numFmtId="0" fontId="25" fillId="2" borderId="5" xfId="0" applyFont="1" applyFill="1" applyBorder="1" applyAlignment="1">
      <alignment horizontal="center" vertical="center"/>
    </xf>
    <xf numFmtId="170" fontId="25" fillId="2" borderId="20" xfId="0" applyNumberFormat="1" applyFont="1" applyFill="1" applyBorder="1" applyAlignment="1">
      <alignment horizontal="center" vertical="center"/>
    </xf>
    <xf numFmtId="0" fontId="25" fillId="2" borderId="37" xfId="0" applyFont="1" applyFill="1" applyBorder="1" applyAlignment="1">
      <alignment horizontal="center" vertical="center"/>
    </xf>
    <xf numFmtId="0" fontId="26" fillId="0" borderId="38" xfId="0" applyFont="1" applyFill="1" applyBorder="1" applyAlignment="1">
      <alignment horizontal="center" vertical="center"/>
    </xf>
    <xf numFmtId="0" fontId="25" fillId="2" borderId="38" xfId="0" applyFont="1" applyFill="1" applyBorder="1" applyAlignment="1">
      <alignment vertical="top" wrapText="1"/>
    </xf>
    <xf numFmtId="165" fontId="26" fillId="2" borderId="38" xfId="0" applyNumberFormat="1" applyFont="1" applyFill="1" applyBorder="1" applyAlignment="1">
      <alignment vertical="center"/>
    </xf>
    <xf numFmtId="165" fontId="25" fillId="2" borderId="24" xfId="0" applyNumberFormat="1" applyFont="1" applyFill="1" applyBorder="1" applyAlignment="1">
      <alignment vertical="center"/>
    </xf>
    <xf numFmtId="165" fontId="25" fillId="2" borderId="39" xfId="0" applyNumberFormat="1" applyFont="1" applyFill="1" applyBorder="1" applyAlignment="1">
      <alignment vertical="top"/>
    </xf>
    <xf numFmtId="0" fontId="25" fillId="0" borderId="1" xfId="0" applyNumberFormat="1" applyFont="1" applyFill="1" applyBorder="1" applyAlignment="1">
      <alignment horizontal="center" vertical="center" wrapText="1"/>
    </xf>
    <xf numFmtId="9" fontId="25" fillId="2" borderId="18" xfId="0" applyNumberFormat="1" applyFont="1" applyFill="1" applyBorder="1" applyAlignment="1">
      <alignment horizontal="center" vertical="center" wrapText="1"/>
    </xf>
    <xf numFmtId="1" fontId="25" fillId="2" borderId="18" xfId="0" applyNumberFormat="1" applyFont="1" applyFill="1" applyBorder="1" applyAlignment="1">
      <alignment horizontal="center" vertical="center" wrapText="1"/>
    </xf>
    <xf numFmtId="0" fontId="25" fillId="2" borderId="40"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2" borderId="21" xfId="0" applyNumberFormat="1" applyFont="1" applyFill="1" applyBorder="1" applyAlignment="1">
      <alignment horizontal="center" vertical="center" wrapText="1"/>
    </xf>
    <xf numFmtId="2" fontId="25" fillId="2" borderId="21" xfId="0" applyNumberFormat="1" applyFont="1" applyFill="1" applyBorder="1" applyAlignment="1">
      <alignment horizontal="center" vertical="center"/>
    </xf>
    <xf numFmtId="1" fontId="25" fillId="2" borderId="23" xfId="0" applyNumberFormat="1" applyFont="1" applyFill="1" applyBorder="1" applyAlignment="1">
      <alignment horizontal="center" vertical="center" wrapText="1"/>
    </xf>
    <xf numFmtId="0" fontId="25" fillId="2" borderId="36" xfId="0" applyFont="1" applyFill="1" applyBorder="1" applyAlignment="1">
      <alignment horizontal="center" vertical="center"/>
    </xf>
    <xf numFmtId="0" fontId="25" fillId="0" borderId="19" xfId="0" applyFont="1" applyFill="1" applyBorder="1" applyAlignment="1">
      <alignment horizontal="center" vertical="center" wrapText="1"/>
    </xf>
    <xf numFmtId="0" fontId="25" fillId="2" borderId="20" xfId="0" applyNumberFormat="1" applyFont="1" applyFill="1" applyBorder="1" applyAlignment="1">
      <alignment horizontal="center" vertical="center"/>
    </xf>
    <xf numFmtId="0" fontId="26" fillId="2"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5" fillId="0" borderId="0" xfId="0" applyFont="1" applyFill="1" applyBorder="1" applyAlignment="1">
      <alignment vertical="top"/>
    </xf>
    <xf numFmtId="165" fontId="26" fillId="0" borderId="41" xfId="0" applyNumberFormat="1" applyFont="1" applyFill="1" applyBorder="1" applyAlignment="1">
      <alignment horizontal="right" vertical="center" wrapText="1"/>
    </xf>
    <xf numFmtId="0" fontId="25" fillId="0" borderId="5" xfId="0" applyFont="1" applyFill="1" applyBorder="1" applyAlignment="1">
      <alignment horizontal="center" vertical="top" wrapText="1"/>
    </xf>
    <xf numFmtId="0" fontId="25" fillId="0" borderId="5" xfId="0" applyFont="1" applyFill="1" applyBorder="1" applyAlignment="1">
      <alignment horizontal="center" vertical="center" wrapText="1"/>
    </xf>
    <xf numFmtId="0" fontId="25" fillId="0" borderId="5" xfId="0" applyFont="1" applyFill="1" applyBorder="1" applyAlignment="1">
      <alignment horizontal="center" vertical="center"/>
    </xf>
    <xf numFmtId="0" fontId="25" fillId="0" borderId="5" xfId="0" applyNumberFormat="1" applyFont="1" applyFill="1" applyBorder="1" applyAlignment="1">
      <alignment horizontal="center" vertical="center" wrapText="1"/>
    </xf>
    <xf numFmtId="165" fontId="25" fillId="0" borderId="5" xfId="0" applyNumberFormat="1" applyFont="1" applyFill="1" applyBorder="1" applyAlignment="1">
      <alignment horizontal="center" vertical="center"/>
    </xf>
    <xf numFmtId="165" fontId="25" fillId="0" borderId="5" xfId="0" applyNumberFormat="1" applyFont="1" applyFill="1" applyBorder="1" applyAlignment="1">
      <alignment horizontal="center" vertical="center" wrapText="1"/>
    </xf>
    <xf numFmtId="0" fontId="26" fillId="0" borderId="3" xfId="0" applyFont="1" applyFill="1" applyBorder="1" applyAlignment="1">
      <alignment vertical="center" wrapText="1"/>
    </xf>
    <xf numFmtId="165" fontId="26" fillId="0" borderId="42" xfId="0" applyNumberFormat="1" applyFont="1" applyFill="1" applyBorder="1" applyAlignment="1">
      <alignment vertical="center"/>
    </xf>
    <xf numFmtId="0" fontId="4" fillId="2" borderId="18" xfId="0" applyNumberFormat="1" applyFont="1" applyFill="1" applyBorder="1" applyAlignment="1">
      <alignment horizontal="center" vertical="center"/>
    </xf>
    <xf numFmtId="165" fontId="3" fillId="0" borderId="3" xfId="0" applyNumberFormat="1" applyFont="1" applyFill="1" applyBorder="1" applyAlignment="1">
      <alignment horizontal="right" vertical="center"/>
    </xf>
    <xf numFmtId="0" fontId="25" fillId="2" borderId="18" xfId="0" applyNumberFormat="1" applyFont="1" applyFill="1" applyBorder="1" applyAlignment="1">
      <alignment horizontal="center" vertical="center"/>
    </xf>
    <xf numFmtId="0" fontId="26" fillId="0" borderId="28" xfId="0" applyFont="1" applyFill="1" applyBorder="1" applyAlignment="1"/>
    <xf numFmtId="165" fontId="26" fillId="0" borderId="3" xfId="0" applyNumberFormat="1" applyFont="1" applyFill="1" applyBorder="1" applyAlignment="1">
      <alignment horizontal="right" vertical="center"/>
    </xf>
    <xf numFmtId="165" fontId="26" fillId="0" borderId="29" xfId="0" applyNumberFormat="1" applyFont="1" applyFill="1" applyBorder="1" applyAlignment="1">
      <alignment horizontal="center" vertical="center"/>
    </xf>
    <xf numFmtId="0" fontId="4" fillId="0" borderId="28" xfId="0" applyFont="1" applyFill="1" applyBorder="1" applyAlignment="1"/>
    <xf numFmtId="0" fontId="4" fillId="0" borderId="3" xfId="0" applyFont="1" applyFill="1" applyBorder="1" applyAlignment="1">
      <alignment horizontal="center" vertical="center"/>
    </xf>
    <xf numFmtId="165" fontId="4" fillId="0" borderId="9" xfId="0" applyNumberFormat="1" applyFont="1" applyFill="1" applyBorder="1" applyAlignment="1">
      <alignment horizontal="center" vertical="center"/>
    </xf>
    <xf numFmtId="165" fontId="4" fillId="0" borderId="29" xfId="0" applyNumberFormat="1" applyFont="1" applyFill="1" applyBorder="1" applyAlignment="1">
      <alignment horizontal="center" vertical="center"/>
    </xf>
    <xf numFmtId="165" fontId="25" fillId="2" borderId="18" xfId="0" applyNumberFormat="1" applyFont="1" applyFill="1" applyBorder="1" applyAlignment="1">
      <alignment horizontal="center" vertical="center"/>
    </xf>
    <xf numFmtId="0" fontId="25" fillId="0" borderId="31" xfId="0" applyFont="1" applyFill="1" applyBorder="1" applyAlignment="1">
      <alignment horizontal="center" vertical="center" wrapText="1"/>
    </xf>
    <xf numFmtId="0" fontId="25" fillId="0" borderId="17" xfId="0" applyFont="1" applyFill="1" applyBorder="1" applyAlignment="1">
      <alignment horizontal="center"/>
    </xf>
    <xf numFmtId="0" fontId="25" fillId="0" borderId="28" xfId="0" applyFont="1" applyFill="1" applyBorder="1" applyAlignment="1">
      <alignment horizontal="center"/>
    </xf>
    <xf numFmtId="165" fontId="26" fillId="2" borderId="5" xfId="0" applyNumberFormat="1" applyFont="1" applyFill="1" applyBorder="1" applyAlignment="1">
      <alignment horizontal="right" vertical="center" wrapText="1"/>
    </xf>
    <xf numFmtId="165" fontId="26" fillId="2" borderId="9" xfId="0" applyNumberFormat="1" applyFont="1" applyFill="1" applyBorder="1" applyAlignment="1">
      <alignment horizontal="center" vertical="center"/>
    </xf>
    <xf numFmtId="0" fontId="25" fillId="2" borderId="1" xfId="0" applyFont="1" applyFill="1" applyBorder="1" applyAlignment="1" applyProtection="1">
      <alignment horizontal="left" vertical="center" wrapText="1"/>
    </xf>
    <xf numFmtId="0" fontId="25" fillId="0" borderId="0" xfId="0" applyFont="1" applyFill="1" applyBorder="1" applyAlignment="1">
      <alignment horizontal="center" vertical="top" wrapText="1"/>
    </xf>
    <xf numFmtId="165" fontId="25" fillId="0" borderId="18" xfId="0" applyNumberFormat="1" applyFont="1" applyFill="1" applyBorder="1" applyAlignment="1">
      <alignment horizontal="center" vertical="center"/>
    </xf>
    <xf numFmtId="165" fontId="26" fillId="0" borderId="3" xfId="0" applyNumberFormat="1" applyFont="1" applyFill="1" applyBorder="1" applyAlignment="1">
      <alignment horizontal="right"/>
    </xf>
    <xf numFmtId="0" fontId="25" fillId="2" borderId="0" xfId="0" applyFont="1" applyFill="1" applyAlignment="1">
      <alignment horizontal="left" vertical="center"/>
    </xf>
    <xf numFmtId="44" fontId="25" fillId="0" borderId="1" xfId="7" applyFont="1" applyFill="1" applyBorder="1" applyAlignment="1">
      <alignment horizontal="center" vertical="center" wrapText="1"/>
    </xf>
    <xf numFmtId="44" fontId="25" fillId="0" borderId="1" xfId="0" applyNumberFormat="1" applyFont="1" applyFill="1" applyBorder="1" applyAlignment="1">
      <alignment vertical="center"/>
    </xf>
    <xf numFmtId="0" fontId="29" fillId="2" borderId="43" xfId="0" applyFont="1" applyFill="1" applyBorder="1" applyAlignment="1">
      <alignment horizontal="left" vertical="center" wrapText="1"/>
    </xf>
    <xf numFmtId="0" fontId="29" fillId="2" borderId="44" xfId="0" applyFont="1" applyFill="1" applyBorder="1" applyAlignment="1">
      <alignment horizontal="center" vertical="center" wrapText="1"/>
    </xf>
    <xf numFmtId="0" fontId="24" fillId="2" borderId="17" xfId="0" applyFont="1" applyFill="1" applyBorder="1" applyAlignment="1">
      <alignment horizontal="center" vertical="center" wrapText="1"/>
    </xf>
    <xf numFmtId="44" fontId="25" fillId="0" borderId="18" xfId="7" applyFont="1" applyFill="1" applyBorder="1" applyAlignment="1">
      <alignment horizontal="center" vertical="center" wrapText="1"/>
    </xf>
    <xf numFmtId="0" fontId="25" fillId="0" borderId="18" xfId="0" applyFont="1" applyFill="1" applyBorder="1" applyAlignment="1">
      <alignment vertical="center"/>
    </xf>
    <xf numFmtId="0" fontId="26" fillId="2" borderId="28" xfId="0" applyFont="1" applyFill="1" applyBorder="1" applyAlignment="1">
      <alignment vertical="center"/>
    </xf>
    <xf numFmtId="44" fontId="29" fillId="2" borderId="12" xfId="7" applyFont="1" applyFill="1" applyBorder="1" applyAlignment="1">
      <alignment horizontal="center" vertical="center" wrapText="1"/>
    </xf>
    <xf numFmtId="0" fontId="25" fillId="0" borderId="1" xfId="0" applyFont="1" applyBorder="1" applyAlignment="1">
      <alignment horizontal="center" vertical="center"/>
    </xf>
    <xf numFmtId="0" fontId="25" fillId="0" borderId="1" xfId="0" applyFont="1" applyBorder="1" applyAlignment="1">
      <alignment vertical="center"/>
    </xf>
    <xf numFmtId="0" fontId="24" fillId="0" borderId="1" xfId="0" applyFont="1" applyBorder="1" applyAlignment="1">
      <alignment vertical="center" wrapText="1"/>
    </xf>
    <xf numFmtId="0" fontId="24" fillId="2" borderId="1" xfId="2" applyFont="1" applyFill="1" applyBorder="1" applyAlignment="1">
      <alignment horizontal="center" vertical="center" wrapText="1"/>
    </xf>
    <xf numFmtId="0" fontId="24" fillId="0" borderId="1" xfId="0" applyFont="1" applyBorder="1" applyAlignment="1">
      <alignment horizontal="center" vertical="center" wrapText="1"/>
    </xf>
    <xf numFmtId="3" fontId="24" fillId="0" borderId="1" xfId="0" applyNumberFormat="1" applyFont="1" applyBorder="1" applyAlignment="1">
      <alignment horizontal="center" vertical="center" wrapText="1"/>
    </xf>
    <xf numFmtId="44" fontId="25" fillId="0" borderId="1" xfId="10" applyFont="1" applyBorder="1" applyAlignment="1">
      <alignment horizontal="right" vertical="center"/>
    </xf>
    <xf numFmtId="44" fontId="25" fillId="2" borderId="1" xfId="10" applyFont="1" applyFill="1" applyBorder="1" applyAlignment="1">
      <alignment horizontal="right" vertical="center"/>
    </xf>
    <xf numFmtId="0" fontId="24" fillId="0" borderId="1" xfId="2" applyFont="1" applyBorder="1" applyAlignment="1">
      <alignment horizontal="center" vertical="center" wrapText="1"/>
    </xf>
    <xf numFmtId="0" fontId="24" fillId="2" borderId="1" xfId="2" applyFont="1" applyFill="1" applyBorder="1" applyAlignment="1">
      <alignment horizontal="center" vertical="center"/>
    </xf>
    <xf numFmtId="0" fontId="25" fillId="0" borderId="1" xfId="3" applyFont="1" applyBorder="1" applyAlignment="1">
      <alignment horizontal="left" vertical="center" wrapText="1"/>
    </xf>
    <xf numFmtId="0" fontId="25" fillId="2" borderId="1" xfId="3" applyFont="1" applyFill="1" applyBorder="1" applyAlignment="1">
      <alignment horizontal="left" vertical="center" wrapText="1"/>
    </xf>
    <xf numFmtId="0" fontId="29" fillId="0" borderId="27" xfId="0" applyFont="1" applyBorder="1" applyAlignment="1">
      <alignment horizontal="center" vertical="center" wrapText="1"/>
    </xf>
    <xf numFmtId="0" fontId="29" fillId="0" borderId="43" xfId="0" applyFont="1" applyBorder="1" applyAlignment="1">
      <alignment horizontal="center" vertical="center" wrapText="1"/>
    </xf>
    <xf numFmtId="0" fontId="25" fillId="0" borderId="17" xfId="0" applyFont="1" applyBorder="1" applyAlignment="1">
      <alignment horizontal="center" vertical="center"/>
    </xf>
    <xf numFmtId="167" fontId="25" fillId="2" borderId="18" xfId="9" applyNumberFormat="1" applyFont="1" applyFill="1" applyBorder="1" applyAlignment="1">
      <alignment horizontal="right" vertical="center" wrapText="1"/>
    </xf>
    <xf numFmtId="167" fontId="25" fillId="2" borderId="18" xfId="7" applyNumberFormat="1" applyFont="1" applyFill="1" applyBorder="1" applyAlignment="1">
      <alignment horizontal="right" vertical="center" wrapText="1"/>
    </xf>
    <xf numFmtId="164" fontId="29" fillId="0" borderId="20" xfId="0" applyNumberFormat="1" applyFont="1" applyBorder="1" applyAlignment="1">
      <alignment horizontal="right" vertical="center" wrapText="1"/>
    </xf>
    <xf numFmtId="0" fontId="25" fillId="0" borderId="0" xfId="0" applyFont="1" applyAlignment="1">
      <alignment horizontal="center" vertical="center"/>
    </xf>
    <xf numFmtId="0" fontId="25" fillId="0" borderId="0" xfId="0" applyFont="1" applyAlignment="1">
      <alignment vertical="center" wrapText="1"/>
    </xf>
    <xf numFmtId="44" fontId="24" fillId="0" borderId="1" xfId="7" applyFont="1" applyBorder="1" applyAlignment="1">
      <alignment horizontal="center" vertical="center" wrapText="1"/>
    </xf>
    <xf numFmtId="0" fontId="25" fillId="0" borderId="1" xfId="0" applyFont="1" applyBorder="1"/>
    <xf numFmtId="49" fontId="24" fillId="0" borderId="1" xfId="0" applyNumberFormat="1" applyFont="1" applyFill="1" applyBorder="1" applyAlignment="1">
      <alignment horizontal="center" vertical="center" wrapText="1"/>
    </xf>
    <xf numFmtId="44" fontId="24" fillId="0" borderId="1" xfId="7" applyFont="1" applyFill="1" applyBorder="1" applyAlignment="1">
      <alignment horizontal="center" vertical="center" wrapText="1"/>
    </xf>
    <xf numFmtId="49" fontId="24" fillId="2" borderId="1" xfId="0" applyNumberFormat="1" applyFont="1" applyFill="1" applyBorder="1" applyAlignment="1">
      <alignment horizontal="center" vertical="center" wrapText="1"/>
    </xf>
    <xf numFmtId="44" fontId="25" fillId="2" borderId="1" xfId="7" applyFont="1" applyFill="1" applyBorder="1" applyAlignment="1">
      <alignment horizontal="center" vertical="center" wrapText="1"/>
    </xf>
    <xf numFmtId="0" fontId="24" fillId="0" borderId="1" xfId="0" applyFont="1" applyBorder="1" applyAlignment="1">
      <alignment horizontal="center" vertical="center"/>
    </xf>
    <xf numFmtId="44" fontId="25" fillId="0" borderId="1" xfId="7" applyFont="1" applyBorder="1" applyAlignment="1">
      <alignment horizontal="center" vertical="center" wrapText="1"/>
    </xf>
    <xf numFmtId="0" fontId="25" fillId="0" borderId="0" xfId="0" applyFont="1" applyFill="1" applyBorder="1" applyAlignment="1">
      <alignment horizontal="center"/>
    </xf>
    <xf numFmtId="0" fontId="25" fillId="0" borderId="0" xfId="0" applyFont="1" applyFill="1" applyBorder="1" applyAlignment="1">
      <alignment wrapText="1"/>
    </xf>
    <xf numFmtId="44" fontId="25" fillId="0" borderId="0" xfId="0" applyNumberFormat="1" applyFont="1" applyFill="1" applyBorder="1" applyAlignment="1">
      <alignment horizontal="center"/>
    </xf>
    <xf numFmtId="0" fontId="24" fillId="0" borderId="17" xfId="0" applyFont="1" applyBorder="1" applyAlignment="1">
      <alignment horizontal="center" vertical="center" wrapText="1"/>
    </xf>
    <xf numFmtId="44" fontId="24" fillId="0" borderId="18" xfId="7" applyFont="1" applyBorder="1" applyAlignment="1">
      <alignment horizontal="center" vertical="center" wrapText="1"/>
    </xf>
    <xf numFmtId="0" fontId="24" fillId="0" borderId="17" xfId="0" applyFont="1" applyFill="1" applyBorder="1" applyAlignment="1">
      <alignment horizontal="center" vertical="center" wrapText="1"/>
    </xf>
    <xf numFmtId="44" fontId="24" fillId="0" borderId="18" xfId="7" applyFont="1" applyFill="1" applyBorder="1" applyAlignment="1">
      <alignment horizontal="center" vertical="center" wrapText="1"/>
    </xf>
    <xf numFmtId="0" fontId="26" fillId="0" borderId="3" xfId="0" applyFont="1" applyBorder="1" applyAlignment="1">
      <alignment horizontal="center" vertical="center"/>
    </xf>
    <xf numFmtId="0" fontId="26" fillId="0" borderId="3" xfId="0" applyFont="1" applyBorder="1" applyAlignment="1">
      <alignment vertical="center"/>
    </xf>
    <xf numFmtId="44" fontId="26" fillId="0" borderId="12" xfId="7" applyFont="1" applyBorder="1" applyAlignment="1">
      <alignment horizontal="center" vertical="center" wrapText="1"/>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justify" vertical="center" wrapText="1"/>
    </xf>
    <xf numFmtId="164" fontId="8" fillId="0" borderId="18" xfId="0" applyNumberFormat="1" applyFont="1" applyFill="1" applyBorder="1" applyAlignment="1">
      <alignment horizontal="center"/>
    </xf>
    <xf numFmtId="164" fontId="6" fillId="0" borderId="20" xfId="0" applyNumberFormat="1" applyFont="1" applyFill="1" applyBorder="1" applyAlignment="1">
      <alignment horizontal="center"/>
    </xf>
    <xf numFmtId="0" fontId="25" fillId="0" borderId="1" xfId="0" applyFont="1" applyFill="1" applyBorder="1" applyAlignment="1">
      <alignment wrapText="1"/>
    </xf>
    <xf numFmtId="165" fontId="25" fillId="0" borderId="1" xfId="0" applyNumberFormat="1" applyFont="1" applyBorder="1" applyAlignment="1">
      <alignment horizontal="center" vertical="center" wrapText="1"/>
    </xf>
    <xf numFmtId="164" fontId="25" fillId="0" borderId="1" xfId="0" applyNumberFormat="1" applyFont="1" applyFill="1" applyBorder="1" applyAlignment="1">
      <alignment horizontal="center" vertical="center" wrapText="1"/>
    </xf>
    <xf numFmtId="164" fontId="25" fillId="0" borderId="18" xfId="0" applyNumberFormat="1" applyFont="1" applyFill="1" applyBorder="1" applyAlignment="1">
      <alignment horizontal="center" vertical="center" wrapText="1"/>
    </xf>
    <xf numFmtId="0" fontId="25" fillId="0" borderId="3" xfId="0" applyFont="1" applyFill="1" applyBorder="1" applyAlignment="1">
      <alignment horizontal="center" vertical="center"/>
    </xf>
    <xf numFmtId="164" fontId="26" fillId="0" borderId="3" xfId="0" applyNumberFormat="1" applyFont="1" applyFill="1" applyBorder="1" applyAlignment="1">
      <alignment horizontal="right" vertical="center"/>
    </xf>
    <xf numFmtId="164" fontId="25" fillId="0" borderId="12" xfId="0" applyNumberFormat="1" applyFont="1" applyFill="1" applyBorder="1" applyAlignment="1">
      <alignment vertical="center"/>
    </xf>
    <xf numFmtId="0" fontId="25" fillId="0" borderId="1" xfId="0" applyFont="1" applyFill="1" applyBorder="1" applyAlignment="1">
      <alignment horizontal="right" vertical="center" wrapText="1"/>
    </xf>
    <xf numFmtId="164" fontId="24" fillId="0" borderId="18" xfId="0" applyNumberFormat="1" applyFont="1" applyFill="1" applyBorder="1" applyAlignment="1">
      <alignment horizontal="center" wrapText="1"/>
    </xf>
    <xf numFmtId="164" fontId="29" fillId="0" borderId="20" xfId="0" applyNumberFormat="1" applyFont="1" applyFill="1" applyBorder="1" applyAlignment="1">
      <alignment horizontal="center" wrapText="1"/>
    </xf>
    <xf numFmtId="44" fontId="25" fillId="2" borderId="1" xfId="10" applyFont="1" applyFill="1" applyBorder="1" applyAlignment="1">
      <alignment horizontal="right" vertical="center" wrapText="1"/>
    </xf>
    <xf numFmtId="0" fontId="0" fillId="0" borderId="0" xfId="0" applyAlignment="1">
      <alignment vertical="center"/>
    </xf>
    <xf numFmtId="0" fontId="24" fillId="0" borderId="1" xfId="0" applyFont="1" applyBorder="1" applyAlignment="1">
      <alignment horizontal="center" wrapText="1"/>
    </xf>
    <xf numFmtId="0" fontId="24" fillId="2" borderId="1" xfId="2" applyFont="1" applyFill="1" applyBorder="1" applyAlignment="1">
      <alignment horizontal="center" wrapText="1"/>
    </xf>
    <xf numFmtId="0" fontId="24" fillId="2" borderId="1" xfId="0" applyFont="1" applyFill="1" applyBorder="1" applyAlignment="1">
      <alignment horizontal="center" wrapText="1"/>
    </xf>
    <xf numFmtId="44" fontId="25" fillId="2" borderId="1" xfId="10" applyFont="1" applyFill="1" applyBorder="1" applyAlignment="1">
      <alignment horizontal="right" wrapText="1"/>
    </xf>
    <xf numFmtId="0" fontId="0" fillId="0" borderId="0" xfId="0" applyAlignment="1"/>
    <xf numFmtId="167" fontId="25" fillId="2" borderId="18" xfId="9" applyNumberFormat="1" applyFont="1" applyFill="1" applyBorder="1" applyAlignment="1">
      <alignment horizontal="right" wrapText="1"/>
    </xf>
    <xf numFmtId="164" fontId="29" fillId="0" borderId="20" xfId="0" applyNumberFormat="1" applyFont="1" applyBorder="1" applyAlignment="1">
      <alignment horizontal="center" vertical="center" wrapText="1"/>
    </xf>
    <xf numFmtId="164" fontId="29" fillId="0" borderId="1" xfId="0" applyNumberFormat="1" applyFont="1" applyFill="1" applyBorder="1" applyAlignment="1">
      <alignment horizontal="center" wrapText="1"/>
    </xf>
    <xf numFmtId="164" fontId="24" fillId="0" borderId="1" xfId="0" applyNumberFormat="1" applyFont="1" applyFill="1" applyBorder="1" applyAlignment="1">
      <alignment horizontal="center" vertical="center" wrapText="1"/>
    </xf>
    <xf numFmtId="0" fontId="25" fillId="0" borderId="0" xfId="0" applyFont="1"/>
    <xf numFmtId="6" fontId="25" fillId="0" borderId="1" xfId="0" applyNumberFormat="1" applyFont="1" applyBorder="1" applyAlignment="1">
      <alignment vertical="center" wrapText="1"/>
    </xf>
    <xf numFmtId="0" fontId="25" fillId="0" borderId="32" xfId="0" applyFont="1" applyBorder="1" applyAlignment="1">
      <alignment vertical="center" wrapText="1"/>
    </xf>
    <xf numFmtId="0" fontId="25" fillId="0" borderId="17" xfId="0" applyFont="1" applyBorder="1" applyAlignment="1">
      <alignment vertical="center" wrapText="1"/>
    </xf>
    <xf numFmtId="9" fontId="25" fillId="0" borderId="23" xfId="0" applyNumberFormat="1" applyFont="1" applyBorder="1" applyAlignment="1">
      <alignment vertical="center" wrapText="1"/>
    </xf>
    <xf numFmtId="0" fontId="25" fillId="0" borderId="45" xfId="0" applyFont="1" applyBorder="1" applyAlignment="1">
      <alignment vertical="center" wrapText="1"/>
    </xf>
    <xf numFmtId="0" fontId="25" fillId="0" borderId="26" xfId="0" applyFont="1" applyBorder="1" applyAlignment="1">
      <alignment vertical="center" wrapText="1"/>
    </xf>
    <xf numFmtId="165" fontId="25" fillId="2" borderId="20" xfId="0" applyNumberFormat="1" applyFont="1" applyFill="1" applyBorder="1" applyAlignment="1">
      <alignment horizontal="center" vertical="center"/>
    </xf>
    <xf numFmtId="0" fontId="26" fillId="0" borderId="9" xfId="0" applyFont="1" applyFill="1" applyBorder="1" applyAlignment="1">
      <alignment horizontal="right" vertical="center"/>
    </xf>
    <xf numFmtId="0" fontId="25" fillId="0" borderId="46" xfId="0" applyFont="1" applyBorder="1" applyAlignment="1">
      <alignment horizontal="center"/>
    </xf>
    <xf numFmtId="0" fontId="25" fillId="0" borderId="1" xfId="0" applyFont="1" applyBorder="1" applyAlignment="1">
      <alignment horizontal="center"/>
    </xf>
    <xf numFmtId="6" fontId="25" fillId="0" borderId="1" xfId="0" applyNumberFormat="1" applyFont="1" applyBorder="1"/>
    <xf numFmtId="9" fontId="25" fillId="0" borderId="18" xfId="0" applyNumberFormat="1" applyFont="1" applyBorder="1"/>
    <xf numFmtId="0" fontId="25" fillId="0" borderId="17" xfId="0" applyFont="1" applyBorder="1" applyAlignment="1">
      <alignment horizontal="center"/>
    </xf>
    <xf numFmtId="0" fontId="25" fillId="0" borderId="21" xfId="0" applyFont="1" applyBorder="1"/>
    <xf numFmtId="0" fontId="25" fillId="0" borderId="21" xfId="0" applyFont="1" applyBorder="1" applyAlignment="1">
      <alignment horizontal="center"/>
    </xf>
    <xf numFmtId="8" fontId="25" fillId="0" borderId="21" xfId="0" applyNumberFormat="1" applyFont="1" applyBorder="1"/>
    <xf numFmtId="9" fontId="25" fillId="0" borderId="23" xfId="0" applyNumberFormat="1" applyFont="1" applyBorder="1"/>
    <xf numFmtId="0" fontId="25" fillId="0" borderId="37" xfId="0" applyFont="1" applyBorder="1"/>
    <xf numFmtId="0" fontId="25" fillId="0" borderId="47" xfId="0" applyFont="1" applyBorder="1" applyAlignment="1"/>
    <xf numFmtId="0" fontId="25" fillId="0" borderId="38" xfId="0" applyFont="1" applyBorder="1" applyAlignment="1"/>
    <xf numFmtId="0" fontId="26" fillId="0" borderId="24" xfId="0" applyFont="1" applyBorder="1" applyAlignment="1">
      <alignment horizontal="right"/>
    </xf>
    <xf numFmtId="0" fontId="25" fillId="0" borderId="39" xfId="0" applyFont="1" applyBorder="1" applyAlignment="1"/>
    <xf numFmtId="0" fontId="26" fillId="0" borderId="48" xfId="0" applyFont="1" applyBorder="1" applyAlignment="1">
      <alignment horizontal="center" vertical="center"/>
    </xf>
    <xf numFmtId="0" fontId="33" fillId="0" borderId="0" xfId="0" applyFont="1"/>
    <xf numFmtId="0" fontId="34" fillId="0" borderId="48" xfId="0" applyFont="1" applyBorder="1" applyAlignment="1">
      <alignment horizontal="center" vertical="center"/>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4" fillId="2" borderId="8"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33" fillId="0" borderId="1" xfId="0" applyFont="1" applyBorder="1" applyAlignment="1">
      <alignment vertical="center" wrapText="1"/>
    </xf>
    <xf numFmtId="0" fontId="33" fillId="0" borderId="1" xfId="0" applyFont="1" applyBorder="1" applyAlignment="1">
      <alignment vertical="center"/>
    </xf>
    <xf numFmtId="0" fontId="33" fillId="0" borderId="1" xfId="0" applyFont="1" applyBorder="1" applyAlignment="1">
      <alignment horizontal="center" vertical="center"/>
    </xf>
    <xf numFmtId="6" fontId="33" fillId="0" borderId="1" xfId="0" applyNumberFormat="1" applyFont="1" applyBorder="1" applyAlignment="1">
      <alignment horizontal="center"/>
    </xf>
    <xf numFmtId="0" fontId="33" fillId="0" borderId="1" xfId="0" applyFont="1" applyBorder="1"/>
    <xf numFmtId="8" fontId="33" fillId="0" borderId="1" xfId="0" applyNumberFormat="1" applyFont="1" applyBorder="1" applyAlignment="1">
      <alignment horizontal="center"/>
    </xf>
    <xf numFmtId="0" fontId="33" fillId="0" borderId="46" xfId="0" applyFont="1" applyBorder="1" applyAlignment="1">
      <alignment horizontal="center" vertical="center"/>
    </xf>
    <xf numFmtId="9" fontId="33" fillId="0" borderId="18" xfId="0" applyNumberFormat="1" applyFont="1" applyBorder="1" applyAlignment="1">
      <alignment horizontal="center"/>
    </xf>
    <xf numFmtId="0" fontId="33" fillId="0" borderId="17" xfId="0" applyFont="1" applyBorder="1" applyAlignment="1">
      <alignment horizontal="center"/>
    </xf>
    <xf numFmtId="0" fontId="33" fillId="0" borderId="17" xfId="0" applyFont="1" applyBorder="1" applyAlignment="1">
      <alignment horizontal="center" vertical="center"/>
    </xf>
    <xf numFmtId="0" fontId="33" fillId="0" borderId="28" xfId="0" applyFont="1" applyBorder="1"/>
    <xf numFmtId="0" fontId="33" fillId="0" borderId="49" xfId="0" applyFont="1" applyBorder="1" applyAlignment="1"/>
    <xf numFmtId="0" fontId="33" fillId="0" borderId="26" xfId="0" applyFont="1" applyBorder="1" applyAlignment="1"/>
    <xf numFmtId="0" fontId="34" fillId="0" borderId="5" xfId="0" applyFont="1" applyBorder="1" applyAlignment="1">
      <alignment horizontal="right"/>
    </xf>
    <xf numFmtId="0" fontId="33" fillId="0" borderId="50" xfId="0" applyFont="1" applyBorder="1" applyAlignment="1"/>
    <xf numFmtId="0" fontId="25" fillId="0" borderId="45" xfId="0" applyFont="1" applyBorder="1" applyAlignment="1"/>
    <xf numFmtId="0" fontId="25" fillId="0" borderId="26" xfId="0" applyFont="1" applyBorder="1" applyAlignment="1"/>
    <xf numFmtId="0" fontId="26" fillId="0" borderId="5" xfId="0" applyFont="1" applyBorder="1" applyAlignment="1">
      <alignment horizontal="right"/>
    </xf>
    <xf numFmtId="0" fontId="25" fillId="0" borderId="50" xfId="0" applyFont="1" applyBorder="1" applyAlignment="1"/>
    <xf numFmtId="0" fontId="26" fillId="0" borderId="26" xfId="0" applyFont="1" applyBorder="1" applyAlignment="1">
      <alignment horizontal="right"/>
    </xf>
    <xf numFmtId="0" fontId="24" fillId="0" borderId="4" xfId="0" applyFont="1" applyBorder="1" applyAlignment="1">
      <alignment horizontal="center" wrapText="1"/>
    </xf>
    <xf numFmtId="0" fontId="27" fillId="2" borderId="51" xfId="0" applyFont="1" applyFill="1" applyBorder="1" applyAlignment="1">
      <alignment horizontal="center" vertical="center" wrapText="1"/>
    </xf>
    <xf numFmtId="0" fontId="24" fillId="0" borderId="4" xfId="0" applyFont="1" applyBorder="1" applyAlignment="1">
      <alignment vertical="center" wrapText="1"/>
    </xf>
    <xf numFmtId="0" fontId="24" fillId="0" borderId="4" xfId="0" applyFont="1" applyBorder="1" applyAlignment="1">
      <alignment horizontal="center" vertical="center" wrapText="1"/>
    </xf>
    <xf numFmtId="0" fontId="25" fillId="0" borderId="15" xfId="0" applyFont="1" applyBorder="1" applyAlignment="1">
      <alignment horizontal="center" vertical="center"/>
    </xf>
    <xf numFmtId="0" fontId="24" fillId="0" borderId="16" xfId="0" applyFont="1" applyBorder="1" applyAlignment="1">
      <alignment horizontal="center" wrapText="1"/>
    </xf>
    <xf numFmtId="0" fontId="24" fillId="0" borderId="18" xfId="0" applyFont="1" applyBorder="1" applyAlignment="1">
      <alignment horizontal="center" wrapText="1"/>
    </xf>
    <xf numFmtId="0" fontId="24" fillId="2" borderId="18" xfId="0" applyFont="1" applyFill="1" applyBorder="1" applyAlignment="1">
      <alignment horizontal="center" wrapText="1"/>
    </xf>
    <xf numFmtId="0" fontId="25" fillId="0" borderId="19" xfId="0" applyFont="1" applyBorder="1"/>
    <xf numFmtId="0" fontId="25" fillId="0" borderId="5" xfId="0" applyFont="1" applyBorder="1"/>
    <xf numFmtId="0" fontId="25" fillId="0" borderId="20" xfId="0" applyFont="1" applyBorder="1"/>
    <xf numFmtId="0" fontId="25" fillId="0" borderId="15" xfId="0" applyFont="1" applyBorder="1" applyAlignment="1">
      <alignment horizontal="center" vertical="center" wrapText="1"/>
    </xf>
    <xf numFmtId="0" fontId="25" fillId="0" borderId="4" xfId="0" applyFont="1" applyBorder="1" applyAlignment="1">
      <alignment horizontal="left" vertical="center" wrapText="1"/>
    </xf>
    <xf numFmtId="0" fontId="25" fillId="0" borderId="4" xfId="0" applyFont="1" applyBorder="1" applyAlignment="1">
      <alignment horizontal="center" vertical="center" wrapText="1"/>
    </xf>
    <xf numFmtId="2" fontId="25" fillId="0" borderId="4" xfId="0" applyNumberFormat="1" applyFont="1" applyBorder="1" applyAlignment="1">
      <alignment horizontal="center" vertical="center" wrapText="1"/>
    </xf>
    <xf numFmtId="167" fontId="25" fillId="0" borderId="4" xfId="9" applyNumberFormat="1" applyFont="1" applyBorder="1" applyAlignment="1">
      <alignment horizontal="right" vertical="center" wrapText="1"/>
    </xf>
    <xf numFmtId="0" fontId="25" fillId="2" borderId="18" xfId="0" applyFont="1" applyFill="1" applyBorder="1" applyAlignment="1"/>
    <xf numFmtId="0" fontId="25" fillId="2" borderId="20" xfId="0" applyFont="1" applyFill="1" applyBorder="1" applyAlignment="1"/>
    <xf numFmtId="0" fontId="25" fillId="0" borderId="18" xfId="0" applyFont="1" applyFill="1" applyBorder="1" applyAlignment="1">
      <alignment horizontal="center"/>
    </xf>
    <xf numFmtId="165" fontId="26" fillId="0" borderId="5" xfId="0" applyNumberFormat="1" applyFont="1" applyFill="1" applyBorder="1" applyAlignment="1">
      <alignment vertical="center"/>
    </xf>
    <xf numFmtId="0" fontId="26" fillId="0" borderId="29" xfId="0" applyFont="1" applyFill="1" applyBorder="1" applyAlignment="1">
      <alignment vertical="center"/>
    </xf>
    <xf numFmtId="0" fontId="4" fillId="0" borderId="17" xfId="0" applyFont="1" applyFill="1" applyBorder="1" applyAlignment="1">
      <alignment horizontal="center" vertical="center" wrapText="1"/>
    </xf>
    <xf numFmtId="170" fontId="4" fillId="0" borderId="18"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165" fontId="13" fillId="0" borderId="9" xfId="0" applyNumberFormat="1" applyFont="1" applyFill="1" applyBorder="1" applyAlignment="1">
      <alignment vertical="center"/>
    </xf>
    <xf numFmtId="165" fontId="13" fillId="0" borderId="29" xfId="0" applyNumberFormat="1" applyFont="1" applyFill="1" applyBorder="1" applyAlignment="1">
      <alignment vertical="center"/>
    </xf>
    <xf numFmtId="2" fontId="2" fillId="0" borderId="1" xfId="0" applyNumberFormat="1" applyFont="1" applyFill="1" applyBorder="1" applyAlignment="1">
      <alignment horizontal="center" vertical="center" wrapText="1"/>
    </xf>
    <xf numFmtId="0" fontId="26" fillId="0" borderId="0" xfId="0" applyFont="1" applyBorder="1" applyAlignment="1">
      <alignment horizontal="center" vertical="center"/>
    </xf>
    <xf numFmtId="0" fontId="26" fillId="0" borderId="52" xfId="0" applyFont="1" applyFill="1" applyBorder="1" applyAlignment="1" applyProtection="1">
      <alignment horizontal="right" vertical="center"/>
      <protection locked="0"/>
    </xf>
    <xf numFmtId="0" fontId="26" fillId="0" borderId="53" xfId="0" applyFont="1" applyFill="1" applyBorder="1" applyAlignment="1" applyProtection="1">
      <alignment horizontal="right" vertical="center"/>
      <protection locked="0"/>
    </xf>
    <xf numFmtId="0" fontId="26" fillId="0" borderId="31" xfId="0" applyFont="1" applyFill="1" applyBorder="1" applyAlignment="1" applyProtection="1">
      <alignment horizontal="right" vertical="center"/>
      <protection locked="0"/>
    </xf>
    <xf numFmtId="0" fontId="26" fillId="0" borderId="37" xfId="0" applyFont="1" applyBorder="1" applyAlignment="1" applyProtection="1">
      <alignment horizontal="right" vertical="center"/>
      <protection locked="0"/>
    </xf>
    <xf numFmtId="0" fontId="26" fillId="0" borderId="38" xfId="0" applyFont="1" applyBorder="1" applyAlignment="1" applyProtection="1">
      <alignment horizontal="right" vertical="center"/>
      <protection locked="0"/>
    </xf>
    <xf numFmtId="0" fontId="26" fillId="0" borderId="54" xfId="0" applyFont="1" applyBorder="1" applyAlignment="1" applyProtection="1">
      <alignment horizontal="right" vertical="center"/>
      <protection locked="0"/>
    </xf>
    <xf numFmtId="0" fontId="26" fillId="0" borderId="45" xfId="0" applyFont="1" applyFill="1" applyBorder="1" applyAlignment="1">
      <alignment horizontal="right" vertical="center"/>
    </xf>
    <xf numFmtId="0" fontId="26" fillId="0" borderId="26" xfId="0" applyFont="1" applyFill="1" applyBorder="1" applyAlignment="1">
      <alignment horizontal="right" vertical="center"/>
    </xf>
    <xf numFmtId="0" fontId="26" fillId="0" borderId="33" xfId="0" applyFont="1" applyFill="1" applyBorder="1" applyAlignment="1">
      <alignment horizontal="right" vertical="center"/>
    </xf>
    <xf numFmtId="0" fontId="26" fillId="0" borderId="45" xfId="0" applyFont="1" applyBorder="1" applyAlignment="1">
      <alignment horizontal="right" vertical="center" wrapText="1"/>
    </xf>
    <xf numFmtId="0" fontId="26" fillId="0" borderId="26" xfId="0" applyFont="1" applyBorder="1" applyAlignment="1">
      <alignment horizontal="right" vertical="center" wrapText="1"/>
    </xf>
    <xf numFmtId="0" fontId="26" fillId="0" borderId="33" xfId="0" applyFont="1" applyBorder="1" applyAlignment="1">
      <alignment horizontal="right" vertical="center" wrapText="1"/>
    </xf>
    <xf numFmtId="0" fontId="24" fillId="2" borderId="22" xfId="0" applyFont="1" applyFill="1" applyBorder="1" applyAlignment="1">
      <alignment horizontal="center" vertical="center"/>
    </xf>
    <xf numFmtId="0" fontId="24" fillId="2" borderId="55" xfId="0" applyFont="1" applyFill="1" applyBorder="1" applyAlignment="1">
      <alignment horizontal="center" vertical="center"/>
    </xf>
    <xf numFmtId="0" fontId="24" fillId="2" borderId="15" xfId="0" applyFont="1" applyFill="1" applyBorder="1" applyAlignment="1">
      <alignment horizontal="center" vertical="center"/>
    </xf>
    <xf numFmtId="0" fontId="25" fillId="2" borderId="1" xfId="0" applyFont="1" applyFill="1" applyBorder="1" applyAlignment="1">
      <alignment horizontal="left" vertical="center" wrapText="1"/>
    </xf>
    <xf numFmtId="0" fontId="29" fillId="2" borderId="45" xfId="0" applyFont="1" applyFill="1" applyBorder="1" applyAlignment="1">
      <alignment horizontal="right" vertical="center"/>
    </xf>
    <xf numFmtId="0" fontId="29" fillId="2" borderId="26" xfId="0" applyFont="1" applyFill="1" applyBorder="1" applyAlignment="1">
      <alignment horizontal="right" vertical="center"/>
    </xf>
    <xf numFmtId="0" fontId="29" fillId="2" borderId="33" xfId="0" applyFont="1" applyFill="1" applyBorder="1" applyAlignment="1">
      <alignment horizontal="right" vertical="center"/>
    </xf>
    <xf numFmtId="0" fontId="4" fillId="2" borderId="21" xfId="0" applyFont="1" applyFill="1" applyBorder="1" applyAlignment="1" applyProtection="1">
      <alignment horizontal="left" vertical="center" wrapText="1"/>
    </xf>
    <xf numFmtId="0" fontId="4" fillId="2" borderId="56"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25" fillId="2" borderId="37" xfId="0" applyFont="1" applyFill="1" applyBorder="1" applyAlignment="1">
      <alignment vertical="top" wrapText="1"/>
    </xf>
    <xf numFmtId="0" fontId="25" fillId="0" borderId="38" xfId="0" applyFont="1" applyFill="1" applyBorder="1" applyAlignment="1"/>
    <xf numFmtId="0" fontId="25" fillId="0" borderId="39" xfId="0" applyFont="1" applyFill="1" applyBorder="1" applyAlignment="1"/>
    <xf numFmtId="0" fontId="25" fillId="2" borderId="0" xfId="0" applyFont="1" applyFill="1" applyBorder="1" applyAlignment="1">
      <alignment vertical="top" wrapText="1"/>
    </xf>
    <xf numFmtId="0" fontId="25" fillId="0" borderId="0" xfId="0" applyFont="1" applyFill="1" applyBorder="1" applyAlignment="1"/>
    <xf numFmtId="0" fontId="3" fillId="0" borderId="45" xfId="0" applyFont="1" applyFill="1" applyBorder="1" applyAlignment="1">
      <alignment horizontal="right" vertical="center"/>
    </xf>
    <xf numFmtId="0" fontId="13" fillId="0" borderId="26" xfId="0" applyFont="1" applyFill="1" applyBorder="1" applyAlignment="1">
      <alignment horizontal="right" vertical="center"/>
    </xf>
    <xf numFmtId="0" fontId="13" fillId="0" borderId="33" xfId="0" applyFont="1" applyFill="1" applyBorder="1" applyAlignment="1">
      <alignment horizontal="right" vertical="center"/>
    </xf>
    <xf numFmtId="0" fontId="29" fillId="2" borderId="49" xfId="0" applyFont="1" applyFill="1" applyBorder="1" applyAlignment="1">
      <alignment horizontal="right" vertical="center" wrapText="1"/>
    </xf>
    <xf numFmtId="0" fontId="29" fillId="2" borderId="26" xfId="0" applyFont="1" applyFill="1" applyBorder="1" applyAlignment="1">
      <alignment horizontal="right" vertical="center" wrapText="1"/>
    </xf>
    <xf numFmtId="0" fontId="29" fillId="2" borderId="33" xfId="0" applyFont="1" applyFill="1" applyBorder="1" applyAlignment="1">
      <alignment horizontal="right" vertical="center" wrapText="1"/>
    </xf>
    <xf numFmtId="0" fontId="26" fillId="0" borderId="45" xfId="0" applyFont="1" applyBorder="1" applyAlignment="1">
      <alignment horizontal="right" vertical="center"/>
    </xf>
    <xf numFmtId="0" fontId="26" fillId="0" borderId="26" xfId="0" applyFont="1" applyBorder="1" applyAlignment="1">
      <alignment horizontal="right" vertical="center"/>
    </xf>
    <xf numFmtId="0" fontId="26" fillId="0" borderId="33" xfId="0" applyFont="1" applyBorder="1" applyAlignment="1">
      <alignment horizontal="right" vertical="center"/>
    </xf>
    <xf numFmtId="0" fontId="25" fillId="0" borderId="1" xfId="0" applyFont="1" applyBorder="1" applyAlignment="1">
      <alignment horizontal="center" vertical="center" wrapText="1"/>
    </xf>
    <xf numFmtId="0" fontId="26" fillId="0" borderId="28" xfId="0" applyFont="1" applyBorder="1" applyAlignment="1">
      <alignment horizontal="center" vertical="center"/>
    </xf>
    <xf numFmtId="0" fontId="26" fillId="0" borderId="3" xfId="0" applyFont="1" applyBorder="1" applyAlignment="1">
      <alignment horizontal="center" vertical="center"/>
    </xf>
    <xf numFmtId="0" fontId="3" fillId="0" borderId="26" xfId="0" applyFont="1" applyFill="1" applyBorder="1" applyAlignment="1">
      <alignment horizontal="right" vertical="center"/>
    </xf>
    <xf numFmtId="0" fontId="3" fillId="0" borderId="33" xfId="0" applyFont="1" applyFill="1" applyBorder="1" applyAlignment="1">
      <alignment horizontal="right" vertical="center"/>
    </xf>
    <xf numFmtId="0" fontId="26" fillId="0" borderId="19" xfId="0" applyFont="1" applyFill="1" applyBorder="1" applyAlignment="1">
      <alignment horizontal="center"/>
    </xf>
    <xf numFmtId="0" fontId="26" fillId="0" borderId="5" xfId="0" applyFont="1" applyFill="1" applyBorder="1" applyAlignment="1">
      <alignment horizontal="center"/>
    </xf>
    <xf numFmtId="0" fontId="3" fillId="0" borderId="0" xfId="0" applyFont="1" applyFill="1" applyBorder="1" applyAlignment="1">
      <alignment horizontal="left" wrapText="1"/>
    </xf>
    <xf numFmtId="0" fontId="5" fillId="0" borderId="0" xfId="0" applyFont="1" applyFill="1" applyBorder="1" applyAlignment="1">
      <alignment horizontal="left" wrapText="1"/>
    </xf>
    <xf numFmtId="0" fontId="26" fillId="0" borderId="0" xfId="0" applyFont="1" applyFill="1" applyBorder="1" applyAlignment="1">
      <alignment horizontal="left" wrapText="1"/>
    </xf>
    <xf numFmtId="0" fontId="26" fillId="0" borderId="28"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52" xfId="0" applyFont="1" applyFill="1" applyBorder="1" applyAlignment="1">
      <alignment horizontal="right"/>
    </xf>
    <xf numFmtId="0" fontId="26" fillId="0" borderId="53" xfId="0" applyFont="1" applyFill="1" applyBorder="1" applyAlignment="1">
      <alignment horizontal="right"/>
    </xf>
    <xf numFmtId="0" fontId="26" fillId="0" borderId="31" xfId="0" applyFont="1" applyFill="1" applyBorder="1" applyAlignment="1">
      <alignment horizontal="right"/>
    </xf>
    <xf numFmtId="0" fontId="33" fillId="0" borderId="1" xfId="0" applyFont="1" applyFill="1" applyBorder="1" applyAlignment="1">
      <alignment horizontal="center" vertical="center" wrapText="1"/>
    </xf>
    <xf numFmtId="0" fontId="33" fillId="2" borderId="1" xfId="0" applyFont="1" applyFill="1" applyBorder="1" applyAlignment="1">
      <alignment horizontal="center" vertical="center"/>
    </xf>
    <xf numFmtId="0" fontId="33" fillId="0" borderId="1" xfId="0" applyNumberFormat="1" applyFont="1" applyFill="1" applyBorder="1" applyAlignment="1">
      <alignment horizontal="center" vertical="center" wrapText="1"/>
    </xf>
    <xf numFmtId="2" fontId="33" fillId="2" borderId="1" xfId="0" applyNumberFormat="1" applyFont="1" applyFill="1" applyBorder="1" applyAlignment="1">
      <alignment horizontal="center" vertical="center"/>
    </xf>
    <xf numFmtId="165" fontId="33" fillId="2" borderId="1" xfId="0" applyNumberFormat="1" applyFont="1" applyFill="1" applyBorder="1" applyAlignment="1">
      <alignment horizontal="center" vertical="center" wrapText="1"/>
    </xf>
    <xf numFmtId="9" fontId="33" fillId="2" borderId="1" xfId="0" applyNumberFormat="1" applyFont="1" applyFill="1" applyBorder="1" applyAlignment="1">
      <alignment horizontal="center" vertical="center" wrapText="1"/>
    </xf>
    <xf numFmtId="0" fontId="33" fillId="2" borderId="0" xfId="0" applyFont="1" applyFill="1" applyAlignment="1">
      <alignment horizontal="center" vertical="center"/>
    </xf>
    <xf numFmtId="0" fontId="33" fillId="2" borderId="0" xfId="0" applyFont="1" applyFill="1" applyAlignment="1">
      <alignment vertical="top" wrapText="1"/>
    </xf>
    <xf numFmtId="0" fontId="33" fillId="2" borderId="0" xfId="0" applyFont="1" applyFill="1" applyAlignment="1">
      <alignment vertical="top"/>
    </xf>
    <xf numFmtId="0" fontId="36" fillId="0" borderId="0" xfId="0" applyFont="1" applyAlignment="1">
      <alignment vertical="center"/>
    </xf>
    <xf numFmtId="0" fontId="33" fillId="2" borderId="36" xfId="0" applyFont="1" applyFill="1" applyBorder="1" applyAlignment="1">
      <alignment horizontal="center" vertical="center" wrapText="1"/>
    </xf>
    <xf numFmtId="2" fontId="33" fillId="2" borderId="18" xfId="0" applyNumberFormat="1" applyFont="1" applyFill="1" applyBorder="1" applyAlignment="1">
      <alignment horizontal="center" vertical="center"/>
    </xf>
    <xf numFmtId="0" fontId="33" fillId="2" borderId="40"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2" borderId="21" xfId="0" applyFont="1" applyFill="1" applyBorder="1" applyAlignment="1">
      <alignment horizontal="center" vertical="center"/>
    </xf>
    <xf numFmtId="0" fontId="33" fillId="0" borderId="21" xfId="0" applyNumberFormat="1" applyFont="1" applyFill="1" applyBorder="1" applyAlignment="1">
      <alignment horizontal="center" vertical="center" wrapText="1"/>
    </xf>
    <xf numFmtId="2" fontId="33" fillId="2" borderId="21" xfId="0" applyNumberFormat="1" applyFont="1" applyFill="1" applyBorder="1" applyAlignment="1">
      <alignment horizontal="center" vertical="center"/>
    </xf>
    <xf numFmtId="165" fontId="33" fillId="2" borderId="21" xfId="0" applyNumberFormat="1" applyFont="1" applyFill="1" applyBorder="1" applyAlignment="1">
      <alignment horizontal="center" vertical="center" wrapText="1"/>
    </xf>
    <xf numFmtId="0" fontId="33" fillId="2" borderId="37" xfId="0" applyFont="1" applyFill="1" applyBorder="1" applyAlignment="1">
      <alignment horizontal="center" vertical="center"/>
    </xf>
    <xf numFmtId="0" fontId="33" fillId="2" borderId="38" xfId="0" applyFont="1" applyFill="1" applyBorder="1" applyAlignment="1">
      <alignment horizontal="center" vertical="center" wrapText="1"/>
    </xf>
    <xf numFmtId="0" fontId="33" fillId="2" borderId="38" xfId="0" applyFont="1" applyFill="1" applyBorder="1" applyAlignment="1">
      <alignment vertical="top" wrapText="1"/>
    </xf>
    <xf numFmtId="9" fontId="33" fillId="2" borderId="21" xfId="0" applyNumberFormat="1" applyFont="1" applyFill="1" applyBorder="1" applyAlignment="1">
      <alignment horizontal="center" vertical="center" wrapText="1"/>
    </xf>
    <xf numFmtId="0" fontId="33" fillId="2" borderId="32" xfId="0" applyFont="1" applyFill="1" applyBorder="1" applyAlignment="1">
      <alignment vertical="top"/>
    </xf>
    <xf numFmtId="2" fontId="33" fillId="2" borderId="23" xfId="0" applyNumberFormat="1" applyFont="1" applyFill="1" applyBorder="1" applyAlignment="1">
      <alignment horizontal="center" vertical="center"/>
    </xf>
    <xf numFmtId="0" fontId="34" fillId="2" borderId="39" xfId="0" applyFont="1" applyFill="1" applyBorder="1" applyAlignment="1">
      <alignment horizontal="right" vertical="center"/>
    </xf>
  </cellXfs>
  <cellStyles count="11">
    <cellStyle name="Normalny" xfId="0" builtinId="0"/>
    <cellStyle name="Normalny 2" xfId="1"/>
    <cellStyle name="Normalny 3" xfId="2"/>
    <cellStyle name="Normalny_Arkusz1" xfId="3"/>
    <cellStyle name="Normalny_wycena korekta" xfId="4"/>
    <cellStyle name="Procentowy" xfId="5" builtinId="5"/>
    <cellStyle name="Procentowy 2" xfId="6"/>
    <cellStyle name="Walutowy" xfId="7" builtinId="4"/>
    <cellStyle name="Walutowy 2" xfId="8"/>
    <cellStyle name="Walutowy 3" xfId="9"/>
    <cellStyle name="Walutowy 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0</xdr:rowOff>
    </xdr:from>
    <xdr:to>
      <xdr:col>7</xdr:col>
      <xdr:colOff>485775</xdr:colOff>
      <xdr:row>0</xdr:row>
      <xdr:rowOff>0</xdr:rowOff>
    </xdr:to>
    <xdr:sp macro="" textlink="">
      <xdr:nvSpPr>
        <xdr:cNvPr id="1189" name="Line 1"/>
        <xdr:cNvSpPr>
          <a:spLocks noChangeShapeType="1"/>
        </xdr:cNvSpPr>
      </xdr:nvSpPr>
      <xdr:spPr bwMode="auto">
        <a:xfrm flipV="1">
          <a:off x="85725" y="0"/>
          <a:ext cx="11125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28</xdr:row>
      <xdr:rowOff>0</xdr:rowOff>
    </xdr:from>
    <xdr:to>
      <xdr:col>7</xdr:col>
      <xdr:colOff>485775</xdr:colOff>
      <xdr:row>28</xdr:row>
      <xdr:rowOff>0</xdr:rowOff>
    </xdr:to>
    <xdr:sp macro="" textlink="">
      <xdr:nvSpPr>
        <xdr:cNvPr id="1190" name="Line 1"/>
        <xdr:cNvSpPr>
          <a:spLocks noChangeShapeType="1"/>
        </xdr:cNvSpPr>
      </xdr:nvSpPr>
      <xdr:spPr bwMode="auto">
        <a:xfrm flipV="1">
          <a:off x="85725" y="21859875"/>
          <a:ext cx="11125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8</xdr:row>
      <xdr:rowOff>0</xdr:rowOff>
    </xdr:from>
    <xdr:to>
      <xdr:col>7</xdr:col>
      <xdr:colOff>476250</xdr:colOff>
      <xdr:row>8</xdr:row>
      <xdr:rowOff>0</xdr:rowOff>
    </xdr:to>
    <xdr:sp macro="" textlink="">
      <xdr:nvSpPr>
        <xdr:cNvPr id="2257" name="Line 1"/>
        <xdr:cNvSpPr>
          <a:spLocks noChangeShapeType="1"/>
        </xdr:cNvSpPr>
      </xdr:nvSpPr>
      <xdr:spPr bwMode="auto">
        <a:xfrm flipV="1">
          <a:off x="85725" y="7972425"/>
          <a:ext cx="10791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304800</xdr:colOff>
      <xdr:row>8</xdr:row>
      <xdr:rowOff>0</xdr:rowOff>
    </xdr:from>
    <xdr:to>
      <xdr:col>8</xdr:col>
      <xdr:colOff>0</xdr:colOff>
      <xdr:row>8</xdr:row>
      <xdr:rowOff>0</xdr:rowOff>
    </xdr:to>
    <xdr:sp macro="" textlink="">
      <xdr:nvSpPr>
        <xdr:cNvPr id="2258" name="Line 2"/>
        <xdr:cNvSpPr>
          <a:spLocks noChangeShapeType="1"/>
        </xdr:cNvSpPr>
      </xdr:nvSpPr>
      <xdr:spPr bwMode="auto">
        <a:xfrm>
          <a:off x="304800" y="7972425"/>
          <a:ext cx="12153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257175</xdr:colOff>
      <xdr:row>0</xdr:row>
      <xdr:rowOff>0</xdr:rowOff>
    </xdr:from>
    <xdr:to>
      <xdr:col>6</xdr:col>
      <xdr:colOff>714375</xdr:colOff>
      <xdr:row>0</xdr:row>
      <xdr:rowOff>0</xdr:rowOff>
    </xdr:to>
    <xdr:sp macro="" textlink="">
      <xdr:nvSpPr>
        <xdr:cNvPr id="3401" name="Line 1"/>
        <xdr:cNvSpPr>
          <a:spLocks noChangeShapeType="1"/>
        </xdr:cNvSpPr>
      </xdr:nvSpPr>
      <xdr:spPr bwMode="auto">
        <a:xfrm flipV="1">
          <a:off x="962025" y="0"/>
          <a:ext cx="839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257175</xdr:colOff>
      <xdr:row>0</xdr:row>
      <xdr:rowOff>0</xdr:rowOff>
    </xdr:from>
    <xdr:to>
      <xdr:col>6</xdr:col>
      <xdr:colOff>619125</xdr:colOff>
      <xdr:row>0</xdr:row>
      <xdr:rowOff>0</xdr:rowOff>
    </xdr:to>
    <xdr:sp macro="" textlink="">
      <xdr:nvSpPr>
        <xdr:cNvPr id="3402" name="Line 3"/>
        <xdr:cNvSpPr>
          <a:spLocks noChangeShapeType="1"/>
        </xdr:cNvSpPr>
      </xdr:nvSpPr>
      <xdr:spPr bwMode="auto">
        <a:xfrm>
          <a:off x="962025" y="0"/>
          <a:ext cx="8296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257175</xdr:colOff>
      <xdr:row>5</xdr:row>
      <xdr:rowOff>0</xdr:rowOff>
    </xdr:from>
    <xdr:to>
      <xdr:col>7</xdr:col>
      <xdr:colOff>714375</xdr:colOff>
      <xdr:row>5</xdr:row>
      <xdr:rowOff>0</xdr:rowOff>
    </xdr:to>
    <xdr:sp macro="" textlink="">
      <xdr:nvSpPr>
        <xdr:cNvPr id="3403" name="Line 1"/>
        <xdr:cNvSpPr>
          <a:spLocks noChangeShapeType="1"/>
        </xdr:cNvSpPr>
      </xdr:nvSpPr>
      <xdr:spPr bwMode="auto">
        <a:xfrm flipV="1">
          <a:off x="5419725" y="1819275"/>
          <a:ext cx="4905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257175</xdr:colOff>
      <xdr:row>5</xdr:row>
      <xdr:rowOff>0</xdr:rowOff>
    </xdr:from>
    <xdr:to>
      <xdr:col>7</xdr:col>
      <xdr:colOff>619125</xdr:colOff>
      <xdr:row>5</xdr:row>
      <xdr:rowOff>0</xdr:rowOff>
    </xdr:to>
    <xdr:sp macro="" textlink="">
      <xdr:nvSpPr>
        <xdr:cNvPr id="3404" name="Line 3"/>
        <xdr:cNvSpPr>
          <a:spLocks noChangeShapeType="1"/>
        </xdr:cNvSpPr>
      </xdr:nvSpPr>
      <xdr:spPr bwMode="auto">
        <a:xfrm>
          <a:off x="5419725" y="1819275"/>
          <a:ext cx="481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3</xdr:row>
      <xdr:rowOff>0</xdr:rowOff>
    </xdr:from>
    <xdr:to>
      <xdr:col>7</xdr:col>
      <xdr:colOff>457200</xdr:colOff>
      <xdr:row>3</xdr:row>
      <xdr:rowOff>0</xdr:rowOff>
    </xdr:to>
    <xdr:sp macro="" textlink="">
      <xdr:nvSpPr>
        <xdr:cNvPr id="4305" name="Line 1"/>
        <xdr:cNvSpPr>
          <a:spLocks noChangeShapeType="1"/>
        </xdr:cNvSpPr>
      </xdr:nvSpPr>
      <xdr:spPr bwMode="auto">
        <a:xfrm>
          <a:off x="190500" y="933450"/>
          <a:ext cx="8001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200025</xdr:colOff>
      <xdr:row>6</xdr:row>
      <xdr:rowOff>0</xdr:rowOff>
    </xdr:from>
    <xdr:to>
      <xdr:col>7</xdr:col>
      <xdr:colOff>95250</xdr:colOff>
      <xdr:row>6</xdr:row>
      <xdr:rowOff>0</xdr:rowOff>
    </xdr:to>
    <xdr:sp macro="" textlink="">
      <xdr:nvSpPr>
        <xdr:cNvPr id="4306" name="Line 2"/>
        <xdr:cNvSpPr>
          <a:spLocks noChangeShapeType="1"/>
        </xdr:cNvSpPr>
      </xdr:nvSpPr>
      <xdr:spPr bwMode="auto">
        <a:xfrm>
          <a:off x="200025" y="4191000"/>
          <a:ext cx="762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75" zoomScaleNormal="75" zoomScaleSheetLayoutView="100" workbookViewId="0">
      <pane xSplit="3" ySplit="2" topLeftCell="D3" activePane="bottomRight" state="frozenSplit"/>
      <selection activeCell="F17" sqref="F17"/>
      <selection pane="topRight" activeCell="F17" sqref="F17"/>
      <selection pane="bottomLeft" activeCell="F17" sqref="F17"/>
      <selection pane="bottomRight" activeCell="A53" sqref="A53"/>
    </sheetView>
  </sheetViews>
  <sheetFormatPr defaultRowHeight="12.75" x14ac:dyDescent="0.2"/>
  <cols>
    <col min="1" max="1" width="4.140625" style="73" customWidth="1"/>
    <col min="2" max="2" width="64.5703125" style="73" customWidth="1"/>
    <col min="3" max="3" width="15.28515625" style="73" customWidth="1"/>
    <col min="4" max="4" width="13.7109375" style="73" customWidth="1"/>
    <col min="5" max="5" width="12.140625" style="73" customWidth="1"/>
    <col min="6" max="6" width="16" style="73" customWidth="1"/>
    <col min="7" max="7" width="20.85546875" style="73" customWidth="1"/>
    <col min="8" max="8" width="29.5703125" style="73" customWidth="1"/>
    <col min="9" max="9" width="9.140625" style="73" bestFit="1"/>
    <col min="10" max="16384" width="9.140625" style="73"/>
  </cols>
  <sheetData>
    <row r="1" spans="1:8" ht="24" customHeight="1" thickBot="1" x14ac:dyDescent="0.3">
      <c r="A1" s="79"/>
      <c r="B1" s="79" t="s">
        <v>119</v>
      </c>
      <c r="C1" s="79"/>
      <c r="D1" s="79"/>
      <c r="E1" s="79"/>
      <c r="F1" s="79"/>
      <c r="G1" s="79"/>
      <c r="H1" s="79"/>
    </row>
    <row r="2" spans="1:8" ht="46.5" customHeight="1" x14ac:dyDescent="0.2">
      <c r="A2" s="91" t="s">
        <v>668</v>
      </c>
      <c r="B2" s="92" t="s">
        <v>173</v>
      </c>
      <c r="C2" s="92" t="s">
        <v>174</v>
      </c>
      <c r="D2" s="92" t="s">
        <v>175</v>
      </c>
      <c r="E2" s="92" t="s">
        <v>183</v>
      </c>
      <c r="F2" s="92" t="s">
        <v>670</v>
      </c>
      <c r="G2" s="92" t="s">
        <v>680</v>
      </c>
      <c r="H2" s="93" t="s">
        <v>176</v>
      </c>
    </row>
    <row r="3" spans="1:8" ht="21.75" customHeight="1" thickBot="1" x14ac:dyDescent="0.25">
      <c r="A3" s="100">
        <v>1</v>
      </c>
      <c r="B3" s="97">
        <v>2</v>
      </c>
      <c r="C3" s="97">
        <v>3</v>
      </c>
      <c r="D3" s="97">
        <v>4</v>
      </c>
      <c r="E3" s="97">
        <v>5</v>
      </c>
      <c r="F3" s="97">
        <v>6</v>
      </c>
      <c r="G3" s="97">
        <v>7</v>
      </c>
      <c r="H3" s="101">
        <v>8</v>
      </c>
    </row>
    <row r="4" spans="1:8" ht="120.2" customHeight="1" thickTop="1" thickBot="1" x14ac:dyDescent="0.25">
      <c r="A4" s="102">
        <v>1</v>
      </c>
      <c r="B4" s="94" t="s">
        <v>618</v>
      </c>
      <c r="C4" s="94"/>
      <c r="D4" s="95" t="s">
        <v>177</v>
      </c>
      <c r="E4" s="94">
        <v>50</v>
      </c>
      <c r="F4" s="96"/>
      <c r="G4" s="96"/>
      <c r="H4" s="103"/>
    </row>
    <row r="5" spans="1:8" ht="120.2" customHeight="1" x14ac:dyDescent="0.2">
      <c r="A5" s="104">
        <v>2</v>
      </c>
      <c r="B5" s="80" t="s">
        <v>357</v>
      </c>
      <c r="C5" s="80"/>
      <c r="D5" s="81" t="s">
        <v>177</v>
      </c>
      <c r="E5" s="80">
        <v>1600</v>
      </c>
      <c r="F5" s="82"/>
      <c r="G5" s="82"/>
      <c r="H5" s="105"/>
    </row>
    <row r="6" spans="1:8" ht="114.75" customHeight="1" x14ac:dyDescent="0.2">
      <c r="A6" s="106">
        <v>3</v>
      </c>
      <c r="B6" s="83" t="s">
        <v>2</v>
      </c>
      <c r="C6" s="83"/>
      <c r="D6" s="84" t="s">
        <v>177</v>
      </c>
      <c r="E6" s="83">
        <v>50</v>
      </c>
      <c r="F6" s="85"/>
      <c r="G6" s="85"/>
      <c r="H6" s="107"/>
    </row>
    <row r="7" spans="1:8" ht="118.9" customHeight="1" thickBot="1" x14ac:dyDescent="0.25">
      <c r="A7" s="108">
        <v>4</v>
      </c>
      <c r="B7" s="88" t="s">
        <v>608</v>
      </c>
      <c r="C7" s="88"/>
      <c r="D7" s="89" t="s">
        <v>177</v>
      </c>
      <c r="E7" s="88">
        <v>50</v>
      </c>
      <c r="F7" s="90"/>
      <c r="G7" s="90"/>
      <c r="H7" s="109"/>
    </row>
    <row r="8" spans="1:8" s="72" customFormat="1" ht="32.1" customHeight="1" thickBot="1" x14ac:dyDescent="0.25">
      <c r="A8" s="86"/>
      <c r="B8" s="87"/>
      <c r="C8" s="86"/>
      <c r="D8" s="86"/>
      <c r="E8" s="86"/>
      <c r="F8" s="98" t="s">
        <v>317</v>
      </c>
      <c r="G8" s="99"/>
      <c r="H8" s="86"/>
    </row>
    <row r="9" spans="1:8" ht="29.25" customHeight="1" x14ac:dyDescent="0.2"/>
    <row r="30" spans="5:5" x14ac:dyDescent="0.2">
      <c r="E30" s="74"/>
    </row>
  </sheetData>
  <phoneticPr fontId="21" type="noConversion"/>
  <pageMargins left="0.2" right="0.2" top="0.39" bottom="0.59" header="0" footer="0"/>
  <pageSetup paperSize="9" scale="83" orientation="landscape"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28"/>
  <sheetViews>
    <sheetView zoomScaleNormal="100" zoomScaleSheetLayoutView="80" workbookViewId="0">
      <pane xSplit="2" ySplit="1" topLeftCell="D2" activePane="bottomRight" state="frozenSplit"/>
      <selection pane="topRight"/>
      <selection pane="bottomLeft"/>
      <selection pane="bottomRight" activeCell="G3" sqref="G3"/>
    </sheetView>
  </sheetViews>
  <sheetFormatPr defaultRowHeight="12" x14ac:dyDescent="0.2"/>
  <cols>
    <col min="1" max="1" width="5.140625" style="38" customWidth="1"/>
    <col min="2" max="2" width="77.85546875" style="39" customWidth="1"/>
    <col min="3" max="3" width="40.140625" style="2" customWidth="1"/>
    <col min="4" max="4" width="9.85546875" style="2" customWidth="1"/>
    <col min="5" max="5" width="8.7109375" style="2" customWidth="1"/>
    <col min="6" max="6" width="14.28515625" style="40" customWidth="1"/>
    <col min="7" max="7" width="20.5703125" style="2" customWidth="1"/>
    <col min="8" max="8" width="35.7109375" style="2" customWidth="1"/>
    <col min="9" max="16384" width="9.140625" style="2"/>
  </cols>
  <sheetData>
    <row r="1" spans="1:246" ht="33.75" customHeight="1" thickBot="1" x14ac:dyDescent="0.3">
      <c r="A1" s="211"/>
      <c r="B1" s="212" t="s">
        <v>189</v>
      </c>
      <c r="C1" s="79"/>
      <c r="D1" s="79"/>
      <c r="E1" s="79"/>
      <c r="F1" s="213"/>
      <c r="G1" s="79"/>
      <c r="H1" s="79"/>
    </row>
    <row r="2" spans="1:246" s="207" customFormat="1" ht="26.45" customHeight="1" x14ac:dyDescent="0.2">
      <c r="A2" s="195" t="s">
        <v>668</v>
      </c>
      <c r="B2" s="92" t="s">
        <v>173</v>
      </c>
      <c r="C2" s="92" t="s">
        <v>174</v>
      </c>
      <c r="D2" s="92" t="s">
        <v>175</v>
      </c>
      <c r="E2" s="92" t="s">
        <v>183</v>
      </c>
      <c r="F2" s="92" t="s">
        <v>670</v>
      </c>
      <c r="G2" s="92" t="s">
        <v>669</v>
      </c>
      <c r="H2" s="93" t="s">
        <v>176</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row>
    <row r="3" spans="1:246" s="207" customFormat="1" ht="26.45" customHeight="1" thickBot="1" x14ac:dyDescent="0.25">
      <c r="A3" s="226">
        <v>1</v>
      </c>
      <c r="B3" s="97">
        <v>2</v>
      </c>
      <c r="C3" s="97">
        <v>3</v>
      </c>
      <c r="D3" s="97">
        <v>3</v>
      </c>
      <c r="E3" s="97">
        <v>4</v>
      </c>
      <c r="F3" s="97">
        <v>5</v>
      </c>
      <c r="G3" s="97">
        <v>6</v>
      </c>
      <c r="H3" s="101">
        <v>7</v>
      </c>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row>
    <row r="4" spans="1:246" ht="54" customHeight="1" thickTop="1" x14ac:dyDescent="0.2">
      <c r="A4" s="189">
        <v>1</v>
      </c>
      <c r="B4" s="158" t="s">
        <v>540</v>
      </c>
      <c r="C4" s="143" t="s">
        <v>541</v>
      </c>
      <c r="D4" s="197" t="s">
        <v>177</v>
      </c>
      <c r="E4" s="144">
        <v>5000</v>
      </c>
      <c r="F4" s="197"/>
      <c r="G4" s="244"/>
      <c r="H4" s="245"/>
    </row>
    <row r="5" spans="1:246" ht="153.75" customHeight="1" x14ac:dyDescent="0.2">
      <c r="A5" s="189">
        <f>A4+1</f>
        <v>2</v>
      </c>
      <c r="B5" s="246" t="s">
        <v>348</v>
      </c>
      <c r="C5" s="135" t="s">
        <v>689</v>
      </c>
      <c r="D5" s="197" t="s">
        <v>177</v>
      </c>
      <c r="E5" s="144">
        <v>10000</v>
      </c>
      <c r="F5" s="197"/>
      <c r="G5" s="244"/>
      <c r="H5" s="245"/>
    </row>
    <row r="6" spans="1:246" ht="159.75" customHeight="1" x14ac:dyDescent="0.25">
      <c r="A6" s="189">
        <f t="shared" ref="A6:A27" si="0">A5+1</f>
        <v>3</v>
      </c>
      <c r="B6" s="247" t="s">
        <v>477</v>
      </c>
      <c r="C6" s="143" t="s">
        <v>331</v>
      </c>
      <c r="D6" s="197" t="s">
        <v>446</v>
      </c>
      <c r="E6" s="144">
        <v>30000</v>
      </c>
      <c r="F6" s="197"/>
      <c r="G6" s="244"/>
      <c r="H6" s="245"/>
    </row>
    <row r="7" spans="1:246" ht="138.75" customHeight="1" x14ac:dyDescent="0.25">
      <c r="A7" s="189">
        <f t="shared" si="0"/>
        <v>4</v>
      </c>
      <c r="B7" s="247" t="s">
        <v>478</v>
      </c>
      <c r="C7" s="143" t="s">
        <v>472</v>
      </c>
      <c r="D7" s="197" t="s">
        <v>177</v>
      </c>
      <c r="E7" s="144">
        <v>100</v>
      </c>
      <c r="F7" s="197"/>
      <c r="G7" s="244"/>
      <c r="H7" s="245"/>
    </row>
    <row r="8" spans="1:246" ht="47.25" customHeight="1" x14ac:dyDescent="0.25">
      <c r="A8" s="189">
        <f t="shared" si="0"/>
        <v>5</v>
      </c>
      <c r="B8" s="158" t="s">
        <v>588</v>
      </c>
      <c r="C8" s="143"/>
      <c r="D8" s="197" t="s">
        <v>177</v>
      </c>
      <c r="E8" s="248">
        <v>17000</v>
      </c>
      <c r="F8" s="244"/>
      <c r="G8" s="197"/>
      <c r="H8" s="249"/>
    </row>
    <row r="9" spans="1:246" ht="41.25" customHeight="1" x14ac:dyDescent="0.25">
      <c r="A9" s="189">
        <f t="shared" si="0"/>
        <v>6</v>
      </c>
      <c r="B9" s="268" t="s">
        <v>589</v>
      </c>
      <c r="C9" s="251"/>
      <c r="D9" s="269" t="s">
        <v>177</v>
      </c>
      <c r="E9" s="269">
        <v>75000</v>
      </c>
      <c r="F9" s="252"/>
      <c r="G9" s="197"/>
      <c r="H9" s="249"/>
    </row>
    <row r="10" spans="1:246" ht="108" customHeight="1" x14ac:dyDescent="0.2">
      <c r="A10" s="189">
        <f t="shared" si="0"/>
        <v>7</v>
      </c>
      <c r="B10" s="141" t="s">
        <v>479</v>
      </c>
      <c r="C10" s="141" t="s">
        <v>332</v>
      </c>
      <c r="D10" s="197" t="s">
        <v>86</v>
      </c>
      <c r="E10" s="144">
        <v>1200</v>
      </c>
      <c r="F10" s="197"/>
      <c r="G10" s="244"/>
      <c r="H10" s="245"/>
    </row>
    <row r="11" spans="1:246" ht="78" customHeight="1" x14ac:dyDescent="0.2">
      <c r="A11" s="189">
        <f t="shared" si="0"/>
        <v>8</v>
      </c>
      <c r="B11" s="253" t="s">
        <v>190</v>
      </c>
      <c r="C11" s="141" t="s">
        <v>333</v>
      </c>
      <c r="D11" s="197" t="s">
        <v>86</v>
      </c>
      <c r="E11" s="144">
        <v>1800</v>
      </c>
      <c r="F11" s="197"/>
      <c r="G11" s="244"/>
      <c r="H11" s="245"/>
      <c r="I11" s="75"/>
      <c r="J11" s="75"/>
    </row>
    <row r="12" spans="1:246" ht="43.5" customHeight="1" x14ac:dyDescent="0.2">
      <c r="A12" s="189">
        <f t="shared" si="0"/>
        <v>9</v>
      </c>
      <c r="B12" s="254" t="s">
        <v>191</v>
      </c>
      <c r="C12" s="143" t="s">
        <v>592</v>
      </c>
      <c r="D12" s="197" t="s">
        <v>86</v>
      </c>
      <c r="E12" s="144">
        <v>50</v>
      </c>
      <c r="F12" s="197"/>
      <c r="G12" s="244"/>
      <c r="H12" s="245"/>
    </row>
    <row r="13" spans="1:246" ht="60.75" customHeight="1" x14ac:dyDescent="0.2">
      <c r="A13" s="189">
        <f t="shared" si="0"/>
        <v>10</v>
      </c>
      <c r="B13" s="158" t="s">
        <v>354</v>
      </c>
      <c r="C13" s="143" t="s">
        <v>591</v>
      </c>
      <c r="D13" s="197" t="s">
        <v>86</v>
      </c>
      <c r="E13" s="144">
        <v>550</v>
      </c>
      <c r="F13" s="197"/>
      <c r="G13" s="244"/>
      <c r="H13" s="245"/>
    </row>
    <row r="14" spans="1:246" ht="41.25" customHeight="1" x14ac:dyDescent="0.2">
      <c r="A14" s="189">
        <f t="shared" si="0"/>
        <v>11</v>
      </c>
      <c r="B14" s="158" t="s">
        <v>355</v>
      </c>
      <c r="C14" s="143" t="s">
        <v>442</v>
      </c>
      <c r="D14" s="197" t="s">
        <v>177</v>
      </c>
      <c r="E14" s="144">
        <v>1500</v>
      </c>
      <c r="F14" s="197"/>
      <c r="G14" s="244"/>
      <c r="H14" s="245"/>
    </row>
    <row r="15" spans="1:246" ht="33.75" customHeight="1" x14ac:dyDescent="0.2">
      <c r="A15" s="189">
        <f t="shared" si="0"/>
        <v>12</v>
      </c>
      <c r="B15" s="158" t="s">
        <v>356</v>
      </c>
      <c r="C15" s="143" t="s">
        <v>443</v>
      </c>
      <c r="D15" s="197" t="s">
        <v>177</v>
      </c>
      <c r="E15" s="144">
        <v>200</v>
      </c>
      <c r="F15" s="197"/>
      <c r="G15" s="244"/>
      <c r="H15" s="245"/>
    </row>
    <row r="16" spans="1:246" ht="81" customHeight="1" x14ac:dyDescent="0.2">
      <c r="A16" s="189">
        <f t="shared" si="0"/>
        <v>13</v>
      </c>
      <c r="B16" s="158" t="s">
        <v>156</v>
      </c>
      <c r="C16" s="144" t="s">
        <v>590</v>
      </c>
      <c r="D16" s="197" t="s">
        <v>100</v>
      </c>
      <c r="E16" s="144">
        <v>100</v>
      </c>
      <c r="F16" s="197"/>
      <c r="G16" s="244"/>
      <c r="H16" s="245"/>
    </row>
    <row r="17" spans="1:8" ht="59.25" customHeight="1" x14ac:dyDescent="0.25">
      <c r="A17" s="189">
        <f t="shared" si="0"/>
        <v>14</v>
      </c>
      <c r="B17" s="158" t="s">
        <v>444</v>
      </c>
      <c r="C17" s="255"/>
      <c r="D17" s="197" t="s">
        <v>446</v>
      </c>
      <c r="E17" s="144">
        <v>20</v>
      </c>
      <c r="F17" s="197"/>
      <c r="G17" s="244"/>
      <c r="H17" s="245"/>
    </row>
    <row r="18" spans="1:8" ht="75.400000000000006" customHeight="1" x14ac:dyDescent="0.25">
      <c r="A18" s="189">
        <f t="shared" si="0"/>
        <v>15</v>
      </c>
      <c r="B18" s="158" t="s">
        <v>690</v>
      </c>
      <c r="C18" s="255"/>
      <c r="D18" s="197" t="s">
        <v>177</v>
      </c>
      <c r="E18" s="144">
        <v>50</v>
      </c>
      <c r="F18" s="197"/>
      <c r="G18" s="244"/>
      <c r="H18" s="245"/>
    </row>
    <row r="19" spans="1:8" ht="85.5" customHeight="1" x14ac:dyDescent="0.25">
      <c r="A19" s="189">
        <f t="shared" si="0"/>
        <v>16</v>
      </c>
      <c r="B19" s="158" t="s">
        <v>688</v>
      </c>
      <c r="C19" s="255"/>
      <c r="D19" s="197" t="s">
        <v>177</v>
      </c>
      <c r="E19" s="144">
        <v>50</v>
      </c>
      <c r="F19" s="197"/>
      <c r="G19" s="244"/>
      <c r="H19" s="245"/>
    </row>
    <row r="20" spans="1:8" ht="93.75" customHeight="1" x14ac:dyDescent="0.2">
      <c r="A20" s="189">
        <f t="shared" si="0"/>
        <v>17</v>
      </c>
      <c r="B20" s="158" t="s">
        <v>469</v>
      </c>
      <c r="C20" s="143"/>
      <c r="D20" s="197" t="s">
        <v>177</v>
      </c>
      <c r="E20" s="144">
        <v>7000</v>
      </c>
      <c r="F20" s="197"/>
      <c r="G20" s="244"/>
      <c r="H20" s="245"/>
    </row>
    <row r="21" spans="1:8" ht="109.35" customHeight="1" x14ac:dyDescent="0.2">
      <c r="A21" s="189">
        <f t="shared" si="0"/>
        <v>18</v>
      </c>
      <c r="B21" s="158" t="s">
        <v>691</v>
      </c>
      <c r="C21" s="143" t="s">
        <v>16</v>
      </c>
      <c r="D21" s="143" t="s">
        <v>86</v>
      </c>
      <c r="E21" s="143">
        <v>2</v>
      </c>
      <c r="F21" s="197"/>
      <c r="G21" s="244"/>
      <c r="H21" s="245"/>
    </row>
    <row r="22" spans="1:8" s="1" customFormat="1" ht="63.75" customHeight="1" x14ac:dyDescent="0.25">
      <c r="A22" s="189">
        <f t="shared" si="0"/>
        <v>19</v>
      </c>
      <c r="B22" s="268" t="s">
        <v>521</v>
      </c>
      <c r="C22" s="269"/>
      <c r="D22" s="269" t="s">
        <v>177</v>
      </c>
      <c r="E22" s="270">
        <v>6000</v>
      </c>
      <c r="F22" s="252"/>
      <c r="G22" s="256"/>
      <c r="H22" s="257"/>
    </row>
    <row r="23" spans="1:8" ht="36.75" customHeight="1" x14ac:dyDescent="0.25">
      <c r="A23" s="189">
        <f t="shared" si="0"/>
        <v>20</v>
      </c>
      <c r="B23" s="158" t="s">
        <v>692</v>
      </c>
      <c r="C23" s="83" t="s">
        <v>87</v>
      </c>
      <c r="D23" s="84" t="s">
        <v>86</v>
      </c>
      <c r="E23" s="113">
        <v>2</v>
      </c>
      <c r="F23" s="84"/>
      <c r="G23" s="256"/>
      <c r="H23" s="257"/>
    </row>
    <row r="24" spans="1:8" ht="30" x14ac:dyDescent="0.25">
      <c r="A24" s="189">
        <f t="shared" si="0"/>
        <v>21</v>
      </c>
      <c r="B24" s="158" t="s">
        <v>88</v>
      </c>
      <c r="C24" s="83" t="s">
        <v>89</v>
      </c>
      <c r="D24" s="84" t="s">
        <v>86</v>
      </c>
      <c r="E24" s="113">
        <v>22</v>
      </c>
      <c r="F24" s="84"/>
      <c r="G24" s="256"/>
      <c r="H24" s="257"/>
    </row>
    <row r="25" spans="1:8" ht="30" x14ac:dyDescent="0.25">
      <c r="A25" s="189">
        <f t="shared" si="0"/>
        <v>22</v>
      </c>
      <c r="B25" s="158" t="s">
        <v>658</v>
      </c>
      <c r="C25" s="143"/>
      <c r="D25" s="197" t="s">
        <v>177</v>
      </c>
      <c r="E25" s="144">
        <v>100</v>
      </c>
      <c r="F25" s="197"/>
      <c r="G25" s="244"/>
      <c r="H25" s="257"/>
    </row>
    <row r="26" spans="1:8" ht="45" x14ac:dyDescent="0.25">
      <c r="A26" s="189">
        <f t="shared" si="0"/>
        <v>23</v>
      </c>
      <c r="B26" s="143" t="s">
        <v>470</v>
      </c>
      <c r="C26" s="144" t="s">
        <v>471</v>
      </c>
      <c r="D26" s="144" t="s">
        <v>177</v>
      </c>
      <c r="E26" s="144">
        <v>50</v>
      </c>
      <c r="F26" s="258"/>
      <c r="G26" s="259"/>
      <c r="H26" s="260"/>
    </row>
    <row r="27" spans="1:8" ht="21" customHeight="1" thickBot="1" x14ac:dyDescent="0.3">
      <c r="A27" s="189">
        <f t="shared" si="0"/>
        <v>24</v>
      </c>
      <c r="B27" s="158" t="s">
        <v>476</v>
      </c>
      <c r="C27" s="271"/>
      <c r="D27" s="144" t="s">
        <v>177</v>
      </c>
      <c r="E27" s="144">
        <v>2000</v>
      </c>
      <c r="F27" s="261"/>
      <c r="G27" s="262"/>
      <c r="H27" s="260"/>
    </row>
    <row r="28" spans="1:8" ht="24" customHeight="1" thickBot="1" x14ac:dyDescent="0.3">
      <c r="A28" s="263"/>
      <c r="B28" s="264"/>
      <c r="C28" s="265"/>
      <c r="D28" s="265"/>
      <c r="E28" s="265"/>
      <c r="F28" s="272" t="s">
        <v>317</v>
      </c>
      <c r="G28" s="266"/>
      <c r="H28" s="267"/>
    </row>
  </sheetData>
  <phoneticPr fontId="21" type="noConversion"/>
  <pageMargins left="0.2" right="0.2" top="0.27" bottom="0.39" header="0" footer="0"/>
  <pageSetup paperSize="9" scale="69" orientation="landscape" verticalDpi="4294967295"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75" zoomScaleNormal="75" zoomScaleSheetLayoutView="100" workbookViewId="0">
      <selection activeCell="D6" sqref="D6"/>
    </sheetView>
  </sheetViews>
  <sheetFormatPr defaultRowHeight="12" x14ac:dyDescent="0.2"/>
  <cols>
    <col min="1" max="1" width="4.85546875" style="2" customWidth="1"/>
    <col min="2" max="2" width="58.140625" style="2" customWidth="1"/>
    <col min="3" max="3" width="10.42578125" style="2" customWidth="1"/>
    <col min="4" max="4" width="9.140625" style="38" bestFit="1"/>
    <col min="5" max="5" width="9.28515625" style="2" customWidth="1"/>
    <col min="6" max="6" width="20.5703125" style="2" customWidth="1"/>
    <col min="7" max="7" width="25.140625" style="2" customWidth="1"/>
    <col min="8" max="8" width="28.85546875" style="2" customWidth="1"/>
    <col min="9" max="9" width="12" style="2" customWidth="1"/>
    <col min="10" max="10" width="9.140625" style="2" bestFit="1"/>
    <col min="11" max="16384" width="9.140625" style="2"/>
  </cols>
  <sheetData>
    <row r="1" spans="1:9" ht="24" customHeight="1" thickBot="1" x14ac:dyDescent="0.25">
      <c r="B1" s="2" t="s">
        <v>122</v>
      </c>
    </row>
    <row r="2" spans="1:9" s="1" customFormat="1" ht="28.5" x14ac:dyDescent="0.2">
      <c r="A2" s="195" t="s">
        <v>668</v>
      </c>
      <c r="B2" s="92" t="s">
        <v>173</v>
      </c>
      <c r="C2" s="92" t="s">
        <v>174</v>
      </c>
      <c r="D2" s="92" t="s">
        <v>175</v>
      </c>
      <c r="E2" s="92" t="s">
        <v>183</v>
      </c>
      <c r="F2" s="92" t="s">
        <v>670</v>
      </c>
      <c r="G2" s="92" t="s">
        <v>680</v>
      </c>
      <c r="H2" s="93" t="s">
        <v>176</v>
      </c>
    </row>
    <row r="3" spans="1:9" s="1" customFormat="1" ht="15.75" thickBot="1" x14ac:dyDescent="0.25">
      <c r="A3" s="226">
        <v>1</v>
      </c>
      <c r="B3" s="97">
        <v>2</v>
      </c>
      <c r="C3" s="97">
        <v>3</v>
      </c>
      <c r="D3" s="97">
        <v>4</v>
      </c>
      <c r="E3" s="97">
        <v>5</v>
      </c>
      <c r="F3" s="97">
        <v>6</v>
      </c>
      <c r="G3" s="97">
        <v>7</v>
      </c>
      <c r="H3" s="101">
        <v>8</v>
      </c>
    </row>
    <row r="4" spans="1:9" ht="26.1" customHeight="1" thickTop="1" x14ac:dyDescent="0.2">
      <c r="A4" s="208">
        <v>1</v>
      </c>
      <c r="B4" s="18" t="s">
        <v>18</v>
      </c>
      <c r="C4" s="13"/>
      <c r="D4" s="19" t="s">
        <v>177</v>
      </c>
      <c r="E4" s="17">
        <v>650</v>
      </c>
      <c r="F4" s="24"/>
      <c r="G4" s="14"/>
      <c r="H4" s="191"/>
      <c r="I4" s="39"/>
    </row>
    <row r="5" spans="1:9" ht="28.5" customHeight="1" x14ac:dyDescent="0.2">
      <c r="A5" s="208">
        <v>2</v>
      </c>
      <c r="B5" s="16" t="s">
        <v>19</v>
      </c>
      <c r="C5" s="11"/>
      <c r="D5" s="537" t="s">
        <v>86</v>
      </c>
      <c r="E5" s="17">
        <v>80</v>
      </c>
      <c r="F5" s="22"/>
      <c r="G5" s="14"/>
      <c r="H5" s="191"/>
      <c r="I5" s="39"/>
    </row>
    <row r="6" spans="1:9" ht="27.2" customHeight="1" x14ac:dyDescent="0.2">
      <c r="A6" s="208">
        <v>3</v>
      </c>
      <c r="B6" s="16" t="s">
        <v>552</v>
      </c>
      <c r="C6" s="11"/>
      <c r="D6" s="12" t="s">
        <v>609</v>
      </c>
      <c r="E6" s="17">
        <v>500</v>
      </c>
      <c r="F6" s="22"/>
      <c r="G6" s="14"/>
      <c r="H6" s="191"/>
      <c r="I6" s="39"/>
    </row>
    <row r="7" spans="1:9" ht="25.5" customHeight="1" x14ac:dyDescent="0.2">
      <c r="A7" s="208">
        <v>4</v>
      </c>
      <c r="B7" s="16" t="s">
        <v>553</v>
      </c>
      <c r="C7" s="11" t="s">
        <v>554</v>
      </c>
      <c r="D7" s="12" t="s">
        <v>86</v>
      </c>
      <c r="E7" s="17">
        <v>1</v>
      </c>
      <c r="F7" s="22"/>
      <c r="G7" s="14"/>
      <c r="H7" s="209"/>
      <c r="I7" s="39"/>
    </row>
    <row r="8" spans="1:9" ht="19.7" customHeight="1" x14ac:dyDescent="0.2">
      <c r="A8" s="208">
        <v>5</v>
      </c>
      <c r="B8" s="18" t="s">
        <v>555</v>
      </c>
      <c r="C8" s="13" t="s">
        <v>556</v>
      </c>
      <c r="D8" s="19" t="s">
        <v>177</v>
      </c>
      <c r="E8" s="20">
        <v>100</v>
      </c>
      <c r="F8" s="24"/>
      <c r="G8" s="14"/>
      <c r="H8" s="191"/>
      <c r="I8" s="39"/>
    </row>
    <row r="9" spans="1:9" ht="39" customHeight="1" x14ac:dyDescent="0.2">
      <c r="A9" s="208">
        <v>6</v>
      </c>
      <c r="B9" s="18" t="s">
        <v>617</v>
      </c>
      <c r="C9" s="13" t="s">
        <v>556</v>
      </c>
      <c r="D9" s="19" t="s">
        <v>177</v>
      </c>
      <c r="E9" s="20">
        <v>50</v>
      </c>
      <c r="F9" s="24"/>
      <c r="G9" s="14"/>
      <c r="H9" s="191"/>
      <c r="I9" s="39"/>
    </row>
    <row r="10" spans="1:9" ht="51.75" customHeight="1" x14ac:dyDescent="0.2">
      <c r="A10" s="208">
        <v>7</v>
      </c>
      <c r="B10" s="18" t="s">
        <v>336</v>
      </c>
      <c r="C10" s="13"/>
      <c r="D10" s="19" t="s">
        <v>177</v>
      </c>
      <c r="E10" s="20">
        <v>1000</v>
      </c>
      <c r="F10" s="24"/>
      <c r="G10" s="14"/>
      <c r="H10" s="191"/>
      <c r="I10" s="39"/>
    </row>
    <row r="11" spans="1:9" ht="78.75" customHeight="1" x14ac:dyDescent="0.2">
      <c r="A11" s="208">
        <v>8</v>
      </c>
      <c r="B11" s="18" t="s">
        <v>337</v>
      </c>
      <c r="C11" s="13"/>
      <c r="D11" s="19" t="s">
        <v>177</v>
      </c>
      <c r="E11" s="20">
        <v>700</v>
      </c>
      <c r="F11" s="24"/>
      <c r="G11" s="14"/>
      <c r="H11" s="191"/>
      <c r="I11" s="39"/>
    </row>
    <row r="12" spans="1:9" ht="28.15" customHeight="1" x14ac:dyDescent="0.2">
      <c r="A12" s="208">
        <v>9</v>
      </c>
      <c r="B12" s="18" t="s">
        <v>338</v>
      </c>
      <c r="C12" s="13"/>
      <c r="D12" s="19" t="s">
        <v>177</v>
      </c>
      <c r="E12" s="20">
        <v>60</v>
      </c>
      <c r="F12" s="24"/>
      <c r="G12" s="14"/>
      <c r="H12" s="191"/>
      <c r="I12" s="39"/>
    </row>
    <row r="13" spans="1:9" ht="26.25" customHeight="1" x14ac:dyDescent="0.2">
      <c r="A13" s="208">
        <v>10</v>
      </c>
      <c r="B13" s="16" t="s">
        <v>339</v>
      </c>
      <c r="C13" s="7"/>
      <c r="D13" s="11" t="s">
        <v>177</v>
      </c>
      <c r="E13" s="3">
        <v>300</v>
      </c>
      <c r="F13" s="25"/>
      <c r="G13" s="14"/>
      <c r="H13" s="275"/>
    </row>
    <row r="14" spans="1:9" ht="24" x14ac:dyDescent="0.2">
      <c r="A14" s="208">
        <v>11</v>
      </c>
      <c r="B14" s="16" t="s">
        <v>561</v>
      </c>
      <c r="C14" s="11"/>
      <c r="D14" s="12" t="s">
        <v>177</v>
      </c>
      <c r="E14" s="17">
        <v>20</v>
      </c>
      <c r="F14" s="22"/>
      <c r="G14" s="25"/>
      <c r="H14" s="209"/>
      <c r="I14" s="39"/>
    </row>
    <row r="15" spans="1:9" ht="27" customHeight="1" x14ac:dyDescent="0.2">
      <c r="A15" s="208">
        <v>12</v>
      </c>
      <c r="B15" s="16" t="s">
        <v>562</v>
      </c>
      <c r="C15" s="11"/>
      <c r="D15" s="12" t="s">
        <v>177</v>
      </c>
      <c r="E15" s="17">
        <v>2800</v>
      </c>
      <c r="F15" s="22"/>
      <c r="G15" s="25"/>
      <c r="H15" s="209"/>
      <c r="I15" s="39"/>
    </row>
    <row r="16" spans="1:9" ht="21.75" customHeight="1" x14ac:dyDescent="0.2">
      <c r="A16" s="208">
        <v>13</v>
      </c>
      <c r="B16" s="16" t="s">
        <v>563</v>
      </c>
      <c r="C16" s="11"/>
      <c r="D16" s="12" t="s">
        <v>177</v>
      </c>
      <c r="E16" s="17">
        <v>500</v>
      </c>
      <c r="F16" s="22"/>
      <c r="G16" s="25"/>
      <c r="H16" s="209"/>
      <c r="I16" s="39"/>
    </row>
    <row r="17" spans="1:9" ht="21.75" customHeight="1" x14ac:dyDescent="0.2">
      <c r="A17" s="208">
        <v>14</v>
      </c>
      <c r="B17" s="16" t="s">
        <v>564</v>
      </c>
      <c r="C17" s="11"/>
      <c r="D17" s="12" t="s">
        <v>177</v>
      </c>
      <c r="E17" s="17">
        <v>700</v>
      </c>
      <c r="F17" s="22"/>
      <c r="G17" s="25"/>
      <c r="H17" s="209"/>
      <c r="I17" s="39"/>
    </row>
    <row r="18" spans="1:9" ht="21.75" customHeight="1" x14ac:dyDescent="0.2">
      <c r="A18" s="208">
        <v>15</v>
      </c>
      <c r="B18" s="16" t="s">
        <v>565</v>
      </c>
      <c r="C18" s="11"/>
      <c r="D18" s="12" t="s">
        <v>177</v>
      </c>
      <c r="E18" s="17">
        <v>15000</v>
      </c>
      <c r="F18" s="22"/>
      <c r="G18" s="25"/>
      <c r="H18" s="209"/>
      <c r="I18" s="39"/>
    </row>
    <row r="19" spans="1:9" ht="21.75" customHeight="1" x14ac:dyDescent="0.2">
      <c r="A19" s="208">
        <v>16</v>
      </c>
      <c r="B19" s="16" t="s">
        <v>566</v>
      </c>
      <c r="C19" s="11"/>
      <c r="D19" s="12" t="s">
        <v>177</v>
      </c>
      <c r="E19" s="17">
        <v>1500</v>
      </c>
      <c r="F19" s="22"/>
      <c r="G19" s="25"/>
      <c r="H19" s="209"/>
      <c r="I19" s="39"/>
    </row>
    <row r="20" spans="1:9" ht="26.45" customHeight="1" x14ac:dyDescent="0.2">
      <c r="A20" s="208">
        <v>18</v>
      </c>
      <c r="B20" s="16" t="s">
        <v>567</v>
      </c>
      <c r="C20" s="11"/>
      <c r="D20" s="12" t="s">
        <v>177</v>
      </c>
      <c r="E20" s="17">
        <v>50</v>
      </c>
      <c r="F20" s="22"/>
      <c r="G20" s="25"/>
      <c r="H20" s="209"/>
      <c r="I20" s="39"/>
    </row>
    <row r="21" spans="1:9" ht="110.25" customHeight="1" x14ac:dyDescent="0.2">
      <c r="A21" s="208">
        <v>19</v>
      </c>
      <c r="B21" s="16" t="s">
        <v>542</v>
      </c>
      <c r="C21" s="11"/>
      <c r="D21" s="12" t="s">
        <v>486</v>
      </c>
      <c r="E21" s="17">
        <v>6</v>
      </c>
      <c r="F21" s="22"/>
      <c r="G21" s="25"/>
      <c r="H21" s="209"/>
      <c r="I21" s="39"/>
    </row>
    <row r="22" spans="1:9" ht="30.2" customHeight="1" x14ac:dyDescent="0.2">
      <c r="A22" s="208">
        <v>20</v>
      </c>
      <c r="B22" s="558" t="s">
        <v>101</v>
      </c>
      <c r="C22" s="13" t="s">
        <v>102</v>
      </c>
      <c r="D22" s="19" t="s">
        <v>177</v>
      </c>
      <c r="E22" s="20">
        <v>200</v>
      </c>
      <c r="F22" s="24"/>
      <c r="G22" s="25"/>
      <c r="H22" s="209"/>
      <c r="I22" s="59"/>
    </row>
    <row r="23" spans="1:9" ht="30.2" customHeight="1" x14ac:dyDescent="0.2">
      <c r="A23" s="208">
        <v>21</v>
      </c>
      <c r="B23" s="559"/>
      <c r="C23" s="13" t="s">
        <v>103</v>
      </c>
      <c r="D23" s="19" t="s">
        <v>177</v>
      </c>
      <c r="E23" s="20">
        <v>200</v>
      </c>
      <c r="F23" s="24"/>
      <c r="G23" s="58"/>
      <c r="H23" s="209"/>
      <c r="I23" s="59"/>
    </row>
    <row r="24" spans="1:9" ht="27.75" customHeight="1" x14ac:dyDescent="0.2">
      <c r="A24" s="208">
        <v>22</v>
      </c>
      <c r="B24" s="559"/>
      <c r="C24" s="13" t="s">
        <v>104</v>
      </c>
      <c r="D24" s="19" t="s">
        <v>177</v>
      </c>
      <c r="E24" s="20">
        <v>200</v>
      </c>
      <c r="F24" s="24"/>
      <c r="G24" s="25"/>
      <c r="H24" s="209"/>
      <c r="I24" s="59"/>
    </row>
    <row r="25" spans="1:9" ht="24.4" customHeight="1" thickBot="1" x14ac:dyDescent="0.25">
      <c r="A25" s="208">
        <v>23</v>
      </c>
      <c r="B25" s="560"/>
      <c r="C25" s="13" t="s">
        <v>105</v>
      </c>
      <c r="D25" s="19" t="s">
        <v>177</v>
      </c>
      <c r="E25" s="20">
        <v>200</v>
      </c>
      <c r="F25" s="273"/>
      <c r="G25" s="25"/>
      <c r="H25" s="209"/>
      <c r="I25" s="59"/>
    </row>
    <row r="26" spans="1:9" s="42" customFormat="1" ht="24.95" customHeight="1" thickBot="1" x14ac:dyDescent="0.25">
      <c r="A26" s="210"/>
      <c r="B26" s="192"/>
      <c r="C26" s="276"/>
      <c r="D26" s="276"/>
      <c r="E26" s="276"/>
      <c r="F26" s="274" t="s">
        <v>317</v>
      </c>
      <c r="G26" s="277"/>
      <c r="H26" s="278"/>
    </row>
  </sheetData>
  <mergeCells count="1">
    <mergeCell ref="B22:B25"/>
  </mergeCells>
  <phoneticPr fontId="21" type="noConversion"/>
  <pageMargins left="0.2" right="0.2" top="0.39" bottom="0.24" header="0" footer="0"/>
  <pageSetup paperSize="9"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topLeftCell="A2" zoomScale="75" zoomScaleNormal="75" zoomScaleSheetLayoutView="100" workbookViewId="0">
      <selection activeCell="M8" sqref="M8"/>
    </sheetView>
  </sheetViews>
  <sheetFormatPr defaultRowHeight="12" x14ac:dyDescent="0.2"/>
  <cols>
    <col min="1" max="1" width="4.28515625" style="28" customWidth="1"/>
    <col min="2" max="2" width="42.7109375" style="34" customWidth="1"/>
    <col min="3" max="5" width="12.7109375" style="34" customWidth="1"/>
    <col min="6" max="6" width="19.7109375" style="10" customWidth="1"/>
    <col min="7" max="7" width="24.85546875" style="10" customWidth="1"/>
    <col min="8" max="8" width="34.28515625" style="10" customWidth="1"/>
    <col min="9" max="9" width="9.140625" style="10" bestFit="1"/>
    <col min="10" max="16384" width="9.140625" style="10"/>
  </cols>
  <sheetData>
    <row r="1" spans="1:8" ht="39" customHeight="1" thickBot="1" x14ac:dyDescent="0.25">
      <c r="A1" s="193"/>
      <c r="B1" s="281" t="s">
        <v>123</v>
      </c>
      <c r="C1" s="282"/>
      <c r="D1" s="282"/>
      <c r="E1" s="282"/>
      <c r="F1" s="283"/>
      <c r="G1" s="283"/>
      <c r="H1" s="283"/>
    </row>
    <row r="2" spans="1:8" s="45" customFormat="1" ht="26.45" customHeight="1" x14ac:dyDescent="0.2">
      <c r="A2" s="195" t="s">
        <v>668</v>
      </c>
      <c r="B2" s="92" t="s">
        <v>173</v>
      </c>
      <c r="C2" s="92" t="s">
        <v>174</v>
      </c>
      <c r="D2" s="92" t="s">
        <v>175</v>
      </c>
      <c r="E2" s="92" t="s">
        <v>183</v>
      </c>
      <c r="F2" s="92" t="s">
        <v>670</v>
      </c>
      <c r="G2" s="92" t="s">
        <v>680</v>
      </c>
      <c r="H2" s="93" t="s">
        <v>176</v>
      </c>
    </row>
    <row r="3" spans="1:8" s="45" customFormat="1" ht="19.5" customHeight="1" thickBot="1" x14ac:dyDescent="0.25">
      <c r="A3" s="226">
        <v>1</v>
      </c>
      <c r="B3" s="97">
        <v>2</v>
      </c>
      <c r="C3" s="97">
        <v>3</v>
      </c>
      <c r="D3" s="97">
        <v>4</v>
      </c>
      <c r="E3" s="97">
        <v>5</v>
      </c>
      <c r="F3" s="97">
        <v>6</v>
      </c>
      <c r="G3" s="97">
        <v>7</v>
      </c>
      <c r="H3" s="101">
        <v>8</v>
      </c>
    </row>
    <row r="4" spans="1:8" ht="34.5" customHeight="1" thickTop="1" x14ac:dyDescent="0.2">
      <c r="A4" s="106">
        <v>1</v>
      </c>
      <c r="B4" s="284" t="s">
        <v>106</v>
      </c>
      <c r="C4" s="83" t="s">
        <v>659</v>
      </c>
      <c r="D4" s="113" t="s">
        <v>486</v>
      </c>
      <c r="E4" s="83">
        <v>4</v>
      </c>
      <c r="F4" s="167"/>
      <c r="G4" s="85"/>
      <c r="H4" s="173"/>
    </row>
    <row r="5" spans="1:8" ht="46.5" customHeight="1" x14ac:dyDescent="0.2">
      <c r="A5" s="106">
        <v>2</v>
      </c>
      <c r="B5" s="284" t="s">
        <v>660</v>
      </c>
      <c r="C5" s="83" t="s">
        <v>661</v>
      </c>
      <c r="D5" s="113" t="s">
        <v>86</v>
      </c>
      <c r="E5" s="83">
        <v>4</v>
      </c>
      <c r="F5" s="167"/>
      <c r="G5" s="85"/>
      <c r="H5" s="173"/>
    </row>
    <row r="6" spans="1:8" ht="30.75" customHeight="1" x14ac:dyDescent="0.2">
      <c r="A6" s="106">
        <v>3</v>
      </c>
      <c r="B6" s="284" t="s">
        <v>662</v>
      </c>
      <c r="C6" s="83" t="s">
        <v>663</v>
      </c>
      <c r="D6" s="113" t="s">
        <v>86</v>
      </c>
      <c r="E6" s="83">
        <v>30</v>
      </c>
      <c r="F6" s="167"/>
      <c r="G6" s="85"/>
      <c r="H6" s="173"/>
    </row>
    <row r="7" spans="1:8" ht="34.5" customHeight="1" x14ac:dyDescent="0.2">
      <c r="A7" s="106">
        <v>4</v>
      </c>
      <c r="B7" s="284" t="s">
        <v>664</v>
      </c>
      <c r="C7" s="83" t="s">
        <v>665</v>
      </c>
      <c r="D7" s="113" t="s">
        <v>177</v>
      </c>
      <c r="E7" s="83">
        <v>1000</v>
      </c>
      <c r="F7" s="167"/>
      <c r="G7" s="85"/>
      <c r="H7" s="173"/>
    </row>
    <row r="8" spans="1:8" ht="54" customHeight="1" x14ac:dyDescent="0.2">
      <c r="A8" s="106">
        <v>5</v>
      </c>
      <c r="B8" s="284" t="s">
        <v>597</v>
      </c>
      <c r="C8" s="83" t="s">
        <v>598</v>
      </c>
      <c r="D8" s="83" t="s">
        <v>86</v>
      </c>
      <c r="E8" s="83">
        <v>3</v>
      </c>
      <c r="F8" s="167"/>
      <c r="G8" s="85"/>
      <c r="H8" s="173"/>
    </row>
    <row r="9" spans="1:8" ht="44.25" customHeight="1" x14ac:dyDescent="0.2">
      <c r="A9" s="106">
        <v>6</v>
      </c>
      <c r="B9" s="284" t="s">
        <v>599</v>
      </c>
      <c r="C9" s="83" t="s">
        <v>598</v>
      </c>
      <c r="D9" s="83" t="s">
        <v>86</v>
      </c>
      <c r="E9" s="83">
        <v>3</v>
      </c>
      <c r="F9" s="167"/>
      <c r="G9" s="85"/>
      <c r="H9" s="173"/>
    </row>
    <row r="10" spans="1:8" ht="24.95" customHeight="1" x14ac:dyDescent="0.2">
      <c r="A10" s="106">
        <v>7</v>
      </c>
      <c r="B10" s="284" t="s">
        <v>600</v>
      </c>
      <c r="C10" s="83" t="s">
        <v>601</v>
      </c>
      <c r="D10" s="84" t="s">
        <v>177</v>
      </c>
      <c r="E10" s="83">
        <v>300</v>
      </c>
      <c r="F10" s="167"/>
      <c r="G10" s="85"/>
      <c r="H10" s="173"/>
    </row>
    <row r="11" spans="1:8" ht="30" x14ac:dyDescent="0.2">
      <c r="A11" s="106">
        <v>8</v>
      </c>
      <c r="B11" s="284" t="s">
        <v>499</v>
      </c>
      <c r="C11" s="83" t="s">
        <v>500</v>
      </c>
      <c r="D11" s="84" t="s">
        <v>86</v>
      </c>
      <c r="E11" s="83">
        <v>1</v>
      </c>
      <c r="F11" s="167"/>
      <c r="G11" s="85"/>
      <c r="H11" s="173"/>
    </row>
    <row r="12" spans="1:8" s="41" customFormat="1" ht="47.25" customHeight="1" x14ac:dyDescent="0.2">
      <c r="A12" s="106">
        <v>9</v>
      </c>
      <c r="B12" s="285" t="s">
        <v>501</v>
      </c>
      <c r="C12" s="143"/>
      <c r="D12" s="197" t="s">
        <v>100</v>
      </c>
      <c r="E12" s="143">
        <v>1</v>
      </c>
      <c r="F12" s="215"/>
      <c r="G12" s="215"/>
      <c r="H12" s="219"/>
    </row>
    <row r="13" spans="1:8" ht="36" customHeight="1" x14ac:dyDescent="0.2">
      <c r="A13" s="106">
        <v>10</v>
      </c>
      <c r="B13" s="284" t="s">
        <v>171</v>
      </c>
      <c r="C13" s="83" t="s">
        <v>172</v>
      </c>
      <c r="D13" s="84" t="s">
        <v>86</v>
      </c>
      <c r="E13" s="83">
        <v>20</v>
      </c>
      <c r="F13" s="167"/>
      <c r="G13" s="85"/>
      <c r="H13" s="173"/>
    </row>
    <row r="14" spans="1:8" ht="35.25" customHeight="1" x14ac:dyDescent="0.2">
      <c r="A14" s="106">
        <v>11</v>
      </c>
      <c r="B14" s="284" t="s">
        <v>277</v>
      </c>
      <c r="C14" s="83" t="s">
        <v>278</v>
      </c>
      <c r="D14" s="83" t="s">
        <v>86</v>
      </c>
      <c r="E14" s="83">
        <v>15</v>
      </c>
      <c r="F14" s="167"/>
      <c r="G14" s="85"/>
      <c r="H14" s="173"/>
    </row>
    <row r="15" spans="1:8" s="44" customFormat="1" ht="30.2" customHeight="1" thickBot="1" x14ac:dyDescent="0.25">
      <c r="A15" s="199"/>
      <c r="B15" s="200"/>
      <c r="C15" s="286"/>
      <c r="D15" s="286"/>
      <c r="E15" s="286"/>
      <c r="F15" s="287" t="s">
        <v>317</v>
      </c>
      <c r="G15" s="288"/>
      <c r="H15" s="289"/>
    </row>
    <row r="16" spans="1:8" ht="30.2" customHeight="1" x14ac:dyDescent="0.2">
      <c r="F16" s="279"/>
    </row>
    <row r="17" ht="30.2" customHeight="1" x14ac:dyDescent="0.2"/>
    <row r="18" ht="30.2" customHeight="1" x14ac:dyDescent="0.2"/>
    <row r="19" ht="30.2" customHeight="1" x14ac:dyDescent="0.2"/>
    <row r="20" ht="30.2" customHeight="1" x14ac:dyDescent="0.2"/>
    <row r="21" ht="30.2" customHeight="1" x14ac:dyDescent="0.2"/>
    <row r="22" ht="30.2" customHeight="1" x14ac:dyDescent="0.2"/>
    <row r="23" ht="30.2" customHeight="1" x14ac:dyDescent="0.2"/>
  </sheetData>
  <phoneticPr fontId="21" type="noConversion"/>
  <pageMargins left="0.2" right="0.2" top="0.39" bottom="0.59" header="0" footer="0"/>
  <pageSetup paperSize="9" scale="6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51"/>
  <sheetViews>
    <sheetView zoomScale="75" zoomScaleNormal="75" zoomScaleSheetLayoutView="100" workbookViewId="0">
      <pane xSplit="2" ySplit="2" topLeftCell="C15" activePane="bottomRight" state="frozenSplit"/>
      <selection pane="topRight"/>
      <selection pane="bottomLeft"/>
      <selection pane="bottomRight" activeCell="D31" sqref="D31"/>
    </sheetView>
  </sheetViews>
  <sheetFormatPr defaultRowHeight="12" x14ac:dyDescent="0.2"/>
  <cols>
    <col min="1" max="1" width="4.85546875" style="55" customWidth="1"/>
    <col min="2" max="2" width="62.85546875" style="56" customWidth="1"/>
    <col min="3" max="3" width="8.85546875" style="56" customWidth="1"/>
    <col min="4" max="4" width="10.7109375" style="56" customWidth="1"/>
    <col min="5" max="5" width="18.140625" style="54" customWidth="1"/>
    <col min="6" max="6" width="24" style="54" customWidth="1"/>
    <col min="7" max="7" width="42" style="54" customWidth="1"/>
    <col min="8" max="8" width="9.140625" style="54" bestFit="1"/>
    <col min="9" max="16384" width="9.140625" style="54"/>
  </cols>
  <sheetData>
    <row r="1" spans="1:250" ht="15.75" thickBot="1" x14ac:dyDescent="0.25">
      <c r="A1" s="193"/>
      <c r="B1" s="282" t="s">
        <v>539</v>
      </c>
      <c r="C1" s="282"/>
      <c r="D1" s="282"/>
      <c r="E1" s="283"/>
      <c r="F1" s="283"/>
      <c r="G1" s="283"/>
    </row>
    <row r="2" spans="1:250" ht="66.2" customHeight="1" thickBot="1" x14ac:dyDescent="0.3">
      <c r="A2" s="561" t="s">
        <v>280</v>
      </c>
      <c r="B2" s="562"/>
      <c r="C2" s="562"/>
      <c r="D2" s="562"/>
      <c r="E2" s="562"/>
      <c r="F2" s="562"/>
      <c r="G2" s="563"/>
    </row>
    <row r="3" spans="1:250" s="8" customFormat="1" ht="45.75" customHeight="1" x14ac:dyDescent="0.2">
      <c r="A3" s="195" t="s">
        <v>668</v>
      </c>
      <c r="B3" s="92" t="s">
        <v>173</v>
      </c>
      <c r="C3" s="92" t="s">
        <v>175</v>
      </c>
      <c r="D3" s="92" t="s">
        <v>183</v>
      </c>
      <c r="E3" s="92" t="s">
        <v>670</v>
      </c>
      <c r="F3" s="92" t="s">
        <v>669</v>
      </c>
      <c r="G3" s="93" t="s">
        <v>176</v>
      </c>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row>
    <row r="4" spans="1:250" s="8" customFormat="1" ht="18" customHeight="1" thickBot="1" x14ac:dyDescent="0.25">
      <c r="A4" s="226">
        <v>1</v>
      </c>
      <c r="B4" s="97">
        <v>2</v>
      </c>
      <c r="C4" s="97">
        <v>3</v>
      </c>
      <c r="D4" s="97">
        <v>4</v>
      </c>
      <c r="E4" s="97">
        <v>5</v>
      </c>
      <c r="F4" s="97">
        <v>6</v>
      </c>
      <c r="G4" s="101">
        <v>7</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row>
    <row r="5" spans="1:250" s="44" customFormat="1" ht="30.2" customHeight="1" thickTop="1" x14ac:dyDescent="0.2">
      <c r="A5" s="217" t="s">
        <v>281</v>
      </c>
      <c r="B5" s="143" t="s">
        <v>282</v>
      </c>
      <c r="C5" s="144" t="s">
        <v>177</v>
      </c>
      <c r="D5" s="143">
        <v>4000</v>
      </c>
      <c r="E5" s="85"/>
      <c r="F5" s="85"/>
      <c r="G5" s="291"/>
    </row>
    <row r="6" spans="1:250" s="44" customFormat="1" ht="30.2" customHeight="1" x14ac:dyDescent="0.2">
      <c r="A6" s="217" t="s">
        <v>283</v>
      </c>
      <c r="B6" s="143" t="s">
        <v>284</v>
      </c>
      <c r="C6" s="144" t="s">
        <v>177</v>
      </c>
      <c r="D6" s="143">
        <v>3000</v>
      </c>
      <c r="E6" s="85"/>
      <c r="F6" s="85"/>
      <c r="G6" s="291"/>
    </row>
    <row r="7" spans="1:250" s="44" customFormat="1" ht="30.2" customHeight="1" x14ac:dyDescent="0.2">
      <c r="A7" s="217" t="s">
        <v>285</v>
      </c>
      <c r="B7" s="143" t="s">
        <v>286</v>
      </c>
      <c r="C7" s="144" t="s">
        <v>177</v>
      </c>
      <c r="D7" s="143">
        <v>35000</v>
      </c>
      <c r="E7" s="85"/>
      <c r="F7" s="85"/>
      <c r="G7" s="291"/>
    </row>
    <row r="8" spans="1:250" s="53" customFormat="1" ht="30.2" customHeight="1" x14ac:dyDescent="0.2">
      <c r="A8" s="217" t="s">
        <v>287</v>
      </c>
      <c r="B8" s="143" t="s">
        <v>288</v>
      </c>
      <c r="C8" s="144" t="s">
        <v>177</v>
      </c>
      <c r="D8" s="143">
        <v>50</v>
      </c>
      <c r="E8" s="215"/>
      <c r="F8" s="85"/>
      <c r="G8" s="291"/>
    </row>
    <row r="9" spans="1:250" s="53" customFormat="1" ht="30.2" customHeight="1" x14ac:dyDescent="0.2">
      <c r="A9" s="217" t="s">
        <v>289</v>
      </c>
      <c r="B9" s="143" t="s">
        <v>290</v>
      </c>
      <c r="C9" s="144" t="s">
        <v>177</v>
      </c>
      <c r="D9" s="143">
        <v>400</v>
      </c>
      <c r="E9" s="215"/>
      <c r="F9" s="85"/>
      <c r="G9" s="291"/>
    </row>
    <row r="10" spans="1:250" s="53" customFormat="1" ht="30.2" customHeight="1" x14ac:dyDescent="0.2">
      <c r="A10" s="217" t="s">
        <v>291</v>
      </c>
      <c r="B10" s="143" t="s">
        <v>292</v>
      </c>
      <c r="C10" s="144" t="s">
        <v>177</v>
      </c>
      <c r="D10" s="143">
        <v>30000</v>
      </c>
      <c r="E10" s="215"/>
      <c r="F10" s="85"/>
      <c r="G10" s="291"/>
    </row>
    <row r="11" spans="1:250" s="53" customFormat="1" ht="30.2" customHeight="1" x14ac:dyDescent="0.2">
      <c r="A11" s="217" t="s">
        <v>293</v>
      </c>
      <c r="B11" s="143" t="s">
        <v>294</v>
      </c>
      <c r="C11" s="144" t="s">
        <v>177</v>
      </c>
      <c r="D11" s="143">
        <v>2000</v>
      </c>
      <c r="E11" s="215"/>
      <c r="F11" s="85"/>
      <c r="G11" s="291"/>
    </row>
    <row r="12" spans="1:250" s="53" customFormat="1" ht="30.2" customHeight="1" x14ac:dyDescent="0.2">
      <c r="A12" s="217" t="s">
        <v>295</v>
      </c>
      <c r="B12" s="143" t="s">
        <v>296</v>
      </c>
      <c r="C12" s="144" t="s">
        <v>177</v>
      </c>
      <c r="D12" s="143">
        <v>50</v>
      </c>
      <c r="E12" s="215"/>
      <c r="F12" s="85"/>
      <c r="G12" s="291"/>
    </row>
    <row r="13" spans="1:250" s="53" customFormat="1" ht="30.2" customHeight="1" x14ac:dyDescent="0.2">
      <c r="A13" s="217" t="s">
        <v>297</v>
      </c>
      <c r="B13" s="166" t="s">
        <v>694</v>
      </c>
      <c r="C13" s="144" t="s">
        <v>177</v>
      </c>
      <c r="D13" s="143">
        <v>2000</v>
      </c>
      <c r="E13" s="215"/>
      <c r="F13" s="85"/>
      <c r="G13" s="291"/>
    </row>
    <row r="14" spans="1:250" s="53" customFormat="1" ht="30.2" customHeight="1" x14ac:dyDescent="0.2">
      <c r="A14" s="217" t="s">
        <v>298</v>
      </c>
      <c r="B14" s="143" t="s">
        <v>299</v>
      </c>
      <c r="C14" s="144" t="s">
        <v>177</v>
      </c>
      <c r="D14" s="143">
        <v>1000</v>
      </c>
      <c r="E14" s="215"/>
      <c r="F14" s="85"/>
      <c r="G14" s="291"/>
    </row>
    <row r="15" spans="1:250" s="53" customFormat="1" ht="30.2" customHeight="1" x14ac:dyDescent="0.2">
      <c r="A15" s="217" t="s">
        <v>300</v>
      </c>
      <c r="B15" s="143" t="s">
        <v>453</v>
      </c>
      <c r="C15" s="144" t="s">
        <v>177</v>
      </c>
      <c r="D15" s="143">
        <v>800</v>
      </c>
      <c r="E15" s="215"/>
      <c r="F15" s="85"/>
      <c r="G15" s="291"/>
    </row>
    <row r="16" spans="1:250" s="53" customFormat="1" ht="30.2" customHeight="1" x14ac:dyDescent="0.2">
      <c r="A16" s="217" t="s">
        <v>454</v>
      </c>
      <c r="B16" s="143" t="s">
        <v>455</v>
      </c>
      <c r="C16" s="144" t="s">
        <v>177</v>
      </c>
      <c r="D16" s="143">
        <v>100</v>
      </c>
      <c r="E16" s="215"/>
      <c r="F16" s="85"/>
      <c r="G16" s="291"/>
    </row>
    <row r="17" spans="1:7" s="53" customFormat="1" ht="39.950000000000003" customHeight="1" x14ac:dyDescent="0.2">
      <c r="A17" s="217" t="s">
        <v>456</v>
      </c>
      <c r="B17" s="143" t="s">
        <v>379</v>
      </c>
      <c r="C17" s="144" t="s">
        <v>177</v>
      </c>
      <c r="D17" s="143">
        <v>16000</v>
      </c>
      <c r="E17" s="215"/>
      <c r="F17" s="85"/>
      <c r="G17" s="291"/>
    </row>
    <row r="18" spans="1:7" s="53" customFormat="1" ht="39.950000000000003" customHeight="1" x14ac:dyDescent="0.2">
      <c r="A18" s="217" t="s">
        <v>380</v>
      </c>
      <c r="B18" s="143" t="s">
        <v>381</v>
      </c>
      <c r="C18" s="144" t="s">
        <v>177</v>
      </c>
      <c r="D18" s="143">
        <v>100</v>
      </c>
      <c r="E18" s="215"/>
      <c r="F18" s="85"/>
      <c r="G18" s="291"/>
    </row>
    <row r="19" spans="1:7" s="53" customFormat="1" ht="39.950000000000003" customHeight="1" x14ac:dyDescent="0.2">
      <c r="A19" s="217" t="s">
        <v>382</v>
      </c>
      <c r="B19" s="143" t="s">
        <v>383</v>
      </c>
      <c r="C19" s="144" t="s">
        <v>177</v>
      </c>
      <c r="D19" s="143">
        <v>50</v>
      </c>
      <c r="E19" s="215"/>
      <c r="F19" s="85"/>
      <c r="G19" s="291"/>
    </row>
    <row r="20" spans="1:7" s="53" customFormat="1" ht="19.7" customHeight="1" x14ac:dyDescent="0.2">
      <c r="A20" s="217" t="s">
        <v>384</v>
      </c>
      <c r="B20" s="143" t="s">
        <v>385</v>
      </c>
      <c r="C20" s="144" t="s">
        <v>177</v>
      </c>
      <c r="D20" s="143">
        <v>31000</v>
      </c>
      <c r="E20" s="215"/>
      <c r="F20" s="85"/>
      <c r="G20" s="291"/>
    </row>
    <row r="21" spans="1:7" s="53" customFormat="1" ht="19.149999999999999" customHeight="1" x14ac:dyDescent="0.2">
      <c r="A21" s="217" t="s">
        <v>386</v>
      </c>
      <c r="B21" s="143" t="s">
        <v>387</v>
      </c>
      <c r="C21" s="144" t="s">
        <v>177</v>
      </c>
      <c r="D21" s="143">
        <v>100</v>
      </c>
      <c r="E21" s="215"/>
      <c r="F21" s="85"/>
      <c r="G21" s="291"/>
    </row>
    <row r="22" spans="1:7" s="53" customFormat="1" ht="19.7" customHeight="1" x14ac:dyDescent="0.2">
      <c r="A22" s="217" t="s">
        <v>388</v>
      </c>
      <c r="B22" s="143" t="s">
        <v>389</v>
      </c>
      <c r="C22" s="144" t="s">
        <v>177</v>
      </c>
      <c r="D22" s="143">
        <v>100</v>
      </c>
      <c r="E22" s="215"/>
      <c r="F22" s="85"/>
      <c r="G22" s="291"/>
    </row>
    <row r="23" spans="1:7" s="53" customFormat="1" ht="30" x14ac:dyDescent="0.2">
      <c r="A23" s="217" t="s">
        <v>390</v>
      </c>
      <c r="B23" s="143" t="s">
        <v>391</v>
      </c>
      <c r="C23" s="144" t="s">
        <v>177</v>
      </c>
      <c r="D23" s="143">
        <v>300</v>
      </c>
      <c r="E23" s="215"/>
      <c r="F23" s="85"/>
      <c r="G23" s="291"/>
    </row>
    <row r="24" spans="1:7" s="53" customFormat="1" ht="57.95" customHeight="1" x14ac:dyDescent="0.2">
      <c r="A24" s="217" t="s">
        <v>392</v>
      </c>
      <c r="B24" s="143" t="s">
        <v>693</v>
      </c>
      <c r="C24" s="144" t="s">
        <v>177</v>
      </c>
      <c r="D24" s="143">
        <v>100</v>
      </c>
      <c r="E24" s="215"/>
      <c r="F24" s="85"/>
      <c r="G24" s="291"/>
    </row>
    <row r="25" spans="1:7" s="53" customFormat="1" ht="30.2" customHeight="1" x14ac:dyDescent="0.2">
      <c r="A25" s="217" t="s">
        <v>393</v>
      </c>
      <c r="B25" s="143" t="s">
        <v>394</v>
      </c>
      <c r="C25" s="144" t="s">
        <v>177</v>
      </c>
      <c r="D25" s="143">
        <v>10000</v>
      </c>
      <c r="E25" s="215"/>
      <c r="F25" s="85"/>
      <c r="G25" s="291"/>
    </row>
    <row r="26" spans="1:7" s="53" customFormat="1" ht="30.2" customHeight="1" x14ac:dyDescent="0.2">
      <c r="A26" s="217" t="s">
        <v>395</v>
      </c>
      <c r="B26" s="143" t="s">
        <v>396</v>
      </c>
      <c r="C26" s="144" t="s">
        <v>177</v>
      </c>
      <c r="D26" s="143">
        <v>600</v>
      </c>
      <c r="E26" s="215"/>
      <c r="F26" s="85"/>
      <c r="G26" s="291"/>
    </row>
    <row r="27" spans="1:7" s="53" customFormat="1" ht="57.95" customHeight="1" x14ac:dyDescent="0.2">
      <c r="A27" s="217" t="s">
        <v>397</v>
      </c>
      <c r="B27" s="143" t="s">
        <v>398</v>
      </c>
      <c r="C27" s="144" t="s">
        <v>177</v>
      </c>
      <c r="D27" s="143">
        <v>700</v>
      </c>
      <c r="E27" s="215"/>
      <c r="F27" s="85"/>
      <c r="G27" s="291"/>
    </row>
    <row r="28" spans="1:7" s="53" customFormat="1" ht="57.95" customHeight="1" x14ac:dyDescent="0.2">
      <c r="A28" s="217" t="s">
        <v>399</v>
      </c>
      <c r="B28" s="143" t="s">
        <v>400</v>
      </c>
      <c r="C28" s="144" t="s">
        <v>177</v>
      </c>
      <c r="D28" s="143">
        <v>300</v>
      </c>
      <c r="E28" s="215"/>
      <c r="F28" s="85"/>
      <c r="G28" s="291"/>
    </row>
    <row r="29" spans="1:7" s="53" customFormat="1" ht="57.95" customHeight="1" x14ac:dyDescent="0.2">
      <c r="A29" s="217" t="s">
        <v>401</v>
      </c>
      <c r="B29" s="83" t="s">
        <v>65</v>
      </c>
      <c r="C29" s="144" t="s">
        <v>177</v>
      </c>
      <c r="D29" s="143">
        <v>1800</v>
      </c>
      <c r="E29" s="215"/>
      <c r="F29" s="85"/>
      <c r="G29" s="291"/>
    </row>
    <row r="30" spans="1:7" s="53" customFormat="1" ht="30.2" customHeight="1" x14ac:dyDescent="0.2">
      <c r="A30" s="217" t="s">
        <v>66</v>
      </c>
      <c r="B30" s="143" t="s">
        <v>67</v>
      </c>
      <c r="C30" s="144" t="s">
        <v>177</v>
      </c>
      <c r="D30" s="143">
        <v>500</v>
      </c>
      <c r="E30" s="215"/>
      <c r="F30" s="85"/>
      <c r="G30" s="291"/>
    </row>
    <row r="31" spans="1:7" s="53" customFormat="1" ht="30.2" customHeight="1" x14ac:dyDescent="0.2">
      <c r="A31" s="217" t="s">
        <v>68</v>
      </c>
      <c r="B31" s="143" t="s">
        <v>69</v>
      </c>
      <c r="C31" s="144" t="s">
        <v>177</v>
      </c>
      <c r="D31" s="143">
        <v>800</v>
      </c>
      <c r="E31" s="215"/>
      <c r="F31" s="85"/>
      <c r="G31" s="291"/>
    </row>
    <row r="32" spans="1:7" s="53" customFormat="1" ht="30.2" customHeight="1" x14ac:dyDescent="0.2">
      <c r="A32" s="217" t="s">
        <v>70</v>
      </c>
      <c r="B32" s="143" t="s">
        <v>71</v>
      </c>
      <c r="C32" s="144" t="s">
        <v>177</v>
      </c>
      <c r="D32" s="143">
        <v>5</v>
      </c>
      <c r="E32" s="215"/>
      <c r="F32" s="85"/>
      <c r="G32" s="291"/>
    </row>
    <row r="33" spans="1:8" s="53" customFormat="1" ht="30.2" customHeight="1" x14ac:dyDescent="0.2">
      <c r="A33" s="217" t="s">
        <v>72</v>
      </c>
      <c r="B33" s="143" t="s">
        <v>73</v>
      </c>
      <c r="C33" s="144" t="s">
        <v>177</v>
      </c>
      <c r="D33" s="143">
        <v>5</v>
      </c>
      <c r="E33" s="215"/>
      <c r="F33" s="85"/>
      <c r="G33" s="291"/>
    </row>
    <row r="34" spans="1:8" s="33" customFormat="1" ht="26.45" customHeight="1" thickBot="1" x14ac:dyDescent="0.25">
      <c r="A34" s="263"/>
      <c r="B34" s="293"/>
      <c r="C34" s="264"/>
      <c r="D34" s="292"/>
      <c r="E34" s="202" t="s">
        <v>317</v>
      </c>
      <c r="F34" s="203"/>
      <c r="G34" s="204"/>
    </row>
    <row r="35" spans="1:8" ht="30.2" customHeight="1" x14ac:dyDescent="0.2">
      <c r="A35" s="193"/>
      <c r="B35" s="282"/>
      <c r="C35" s="290"/>
      <c r="D35" s="282"/>
      <c r="E35" s="283"/>
      <c r="F35" s="283"/>
      <c r="G35" s="283"/>
    </row>
    <row r="36" spans="1:8" ht="30.2" customHeight="1" x14ac:dyDescent="0.2">
      <c r="B36" s="54"/>
      <c r="C36" s="54"/>
      <c r="E36" s="57"/>
    </row>
    <row r="37" spans="1:8" ht="30.2" customHeight="1" x14ac:dyDescent="0.2">
      <c r="C37" s="57"/>
    </row>
    <row r="38" spans="1:8" ht="30.2" customHeight="1" x14ac:dyDescent="0.2">
      <c r="C38" s="57"/>
    </row>
    <row r="39" spans="1:8" ht="30.2" customHeight="1" x14ac:dyDescent="0.2">
      <c r="C39" s="57"/>
    </row>
    <row r="40" spans="1:8" ht="225" customHeight="1" x14ac:dyDescent="0.25">
      <c r="B40" s="564"/>
      <c r="C40" s="565"/>
      <c r="D40" s="565"/>
      <c r="E40" s="565"/>
      <c r="F40" s="565"/>
      <c r="G40" s="565"/>
      <c r="H40" s="565"/>
    </row>
    <row r="41" spans="1:8" ht="30.2" customHeight="1" x14ac:dyDescent="0.2">
      <c r="C41" s="57"/>
    </row>
    <row r="42" spans="1:8" ht="30.2" customHeight="1" x14ac:dyDescent="0.2"/>
    <row r="43" spans="1:8" ht="30.2" customHeight="1" x14ac:dyDescent="0.2"/>
    <row r="44" spans="1:8" ht="30.2" customHeight="1" x14ac:dyDescent="0.2"/>
    <row r="45" spans="1:8" ht="30.2" customHeight="1" x14ac:dyDescent="0.2"/>
    <row r="46" spans="1:8" ht="30.2" customHeight="1" x14ac:dyDescent="0.2"/>
    <row r="47" spans="1:8" ht="30.2" customHeight="1" x14ac:dyDescent="0.2"/>
    <row r="48" spans="1:8" ht="30.2" customHeight="1" x14ac:dyDescent="0.2"/>
    <row r="49" ht="30.2" customHeight="1" x14ac:dyDescent="0.2"/>
    <row r="50" ht="30.2" customHeight="1" x14ac:dyDescent="0.2"/>
    <row r="51" ht="30.2" customHeight="1" x14ac:dyDescent="0.2"/>
  </sheetData>
  <mergeCells count="2">
    <mergeCell ref="A2:G2"/>
    <mergeCell ref="B40:H40"/>
  </mergeCells>
  <phoneticPr fontId="21" type="noConversion"/>
  <pageMargins left="0.2" right="0.2" top="0.39" bottom="0.59" header="0" footer="0"/>
  <pageSetup paperSize="9" scale="85" orientation="landscape" r:id="rId1"/>
  <headerFooter alignWithMargins="0"/>
  <rowBreaks count="1" manualBreakCount="1">
    <brk id="34" max="6" man="1"/>
  </rowBreaks>
  <colBreaks count="1" manualBreakCount="1">
    <brk id="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zoomScaleSheetLayoutView="100" workbookViewId="0">
      <pane xSplit="18510" topLeftCell="R1"/>
      <selection activeCell="J19" sqref="J19"/>
      <selection pane="topRight" activeCell="B27" sqref="B26:B27"/>
    </sheetView>
  </sheetViews>
  <sheetFormatPr defaultRowHeight="12" x14ac:dyDescent="0.2"/>
  <cols>
    <col min="1" max="1" width="6.28515625" style="2" customWidth="1"/>
    <col min="2" max="2" width="35.140625" style="2" customWidth="1"/>
    <col min="3" max="4" width="9.140625" style="2" bestFit="1"/>
    <col min="5" max="5" width="10" style="2" customWidth="1"/>
    <col min="6" max="6" width="16.85546875" style="2" customWidth="1"/>
    <col min="7" max="7" width="22.42578125" style="2" customWidth="1"/>
    <col min="8" max="8" width="26.42578125" style="2" customWidth="1"/>
    <col min="9" max="9" width="9.140625" style="2" bestFit="1"/>
    <col min="10" max="16384" width="9.140625" style="2"/>
  </cols>
  <sheetData>
    <row r="1" spans="1:9" s="10" customFormat="1" ht="15.75" thickBot="1" x14ac:dyDescent="0.25">
      <c r="A1" s="193"/>
      <c r="B1" s="294" t="s">
        <v>124</v>
      </c>
      <c r="C1" s="294"/>
      <c r="D1" s="294"/>
      <c r="E1" s="294"/>
      <c r="F1" s="193"/>
      <c r="G1" s="193"/>
      <c r="H1" s="193"/>
      <c r="I1" s="193"/>
    </row>
    <row r="2" spans="1:9" s="23" customFormat="1" ht="39" customHeight="1" x14ac:dyDescent="0.2">
      <c r="A2" s="195" t="s">
        <v>668</v>
      </c>
      <c r="B2" s="92" t="s">
        <v>173</v>
      </c>
      <c r="C2" s="92" t="s">
        <v>174</v>
      </c>
      <c r="D2" s="92" t="s">
        <v>175</v>
      </c>
      <c r="E2" s="92" t="s">
        <v>183</v>
      </c>
      <c r="F2" s="92" t="s">
        <v>670</v>
      </c>
      <c r="G2" s="92" t="s">
        <v>680</v>
      </c>
      <c r="H2" s="93" t="s">
        <v>176</v>
      </c>
      <c r="I2" s="295"/>
    </row>
    <row r="3" spans="1:9" s="23" customFormat="1" ht="16.5" customHeight="1" thickBot="1" x14ac:dyDescent="0.25">
      <c r="A3" s="226">
        <v>1</v>
      </c>
      <c r="B3" s="97">
        <v>2</v>
      </c>
      <c r="C3" s="97">
        <v>3</v>
      </c>
      <c r="D3" s="97">
        <v>4</v>
      </c>
      <c r="E3" s="97">
        <v>5</v>
      </c>
      <c r="F3" s="97">
        <v>6</v>
      </c>
      <c r="G3" s="97">
        <v>7</v>
      </c>
      <c r="H3" s="101">
        <v>8</v>
      </c>
      <c r="I3" s="295"/>
    </row>
    <row r="4" spans="1:9" s="10" customFormat="1" ht="30.75" thickTop="1" x14ac:dyDescent="0.2">
      <c r="A4" s="106">
        <v>1</v>
      </c>
      <c r="B4" s="83" t="s">
        <v>75</v>
      </c>
      <c r="C4" s="83" t="s">
        <v>76</v>
      </c>
      <c r="D4" s="113" t="s">
        <v>177</v>
      </c>
      <c r="E4" s="83">
        <v>2800</v>
      </c>
      <c r="F4" s="167"/>
      <c r="G4" s="85"/>
      <c r="H4" s="173"/>
      <c r="I4" s="193"/>
    </row>
    <row r="5" spans="1:9" s="10" customFormat="1" ht="30" x14ac:dyDescent="0.2">
      <c r="A5" s="106">
        <v>2</v>
      </c>
      <c r="B5" s="83" t="s">
        <v>75</v>
      </c>
      <c r="C5" s="83" t="s">
        <v>77</v>
      </c>
      <c r="D5" s="113" t="s">
        <v>177</v>
      </c>
      <c r="E5" s="83">
        <v>5500</v>
      </c>
      <c r="F5" s="167"/>
      <c r="G5" s="85"/>
      <c r="H5" s="173"/>
      <c r="I5" s="193"/>
    </row>
    <row r="6" spans="1:9" s="1" customFormat="1" ht="27.75" customHeight="1" thickBot="1" x14ac:dyDescent="0.25">
      <c r="A6" s="220"/>
      <c r="B6" s="200"/>
      <c r="C6" s="200"/>
      <c r="D6" s="200"/>
      <c r="E6" s="200"/>
      <c r="F6" s="200" t="s">
        <v>317</v>
      </c>
      <c r="G6" s="175"/>
      <c r="H6" s="296"/>
      <c r="I6" s="87"/>
    </row>
    <row r="7" spans="1:9" ht="15" x14ac:dyDescent="0.25">
      <c r="A7" s="79"/>
      <c r="B7" s="79"/>
      <c r="C7" s="79"/>
      <c r="D7" s="79"/>
      <c r="E7" s="79"/>
      <c r="F7" s="79"/>
      <c r="G7" s="79"/>
      <c r="H7" s="79"/>
      <c r="I7" s="79"/>
    </row>
    <row r="8" spans="1:9" ht="15" x14ac:dyDescent="0.25">
      <c r="A8" s="79"/>
      <c r="B8" s="79"/>
      <c r="C8" s="79"/>
      <c r="D8" s="79"/>
      <c r="E8" s="79"/>
      <c r="F8" s="79"/>
      <c r="G8" s="79"/>
      <c r="H8" s="79"/>
      <c r="I8" s="79"/>
    </row>
    <row r="9" spans="1:9" ht="15" x14ac:dyDescent="0.25">
      <c r="A9" s="79"/>
      <c r="B9" s="79"/>
      <c r="C9" s="79"/>
      <c r="D9" s="79"/>
      <c r="E9" s="79"/>
      <c r="F9" s="79"/>
      <c r="G9" s="79"/>
      <c r="H9" s="79"/>
      <c r="I9" s="79"/>
    </row>
    <row r="10" spans="1:9" ht="15" x14ac:dyDescent="0.25">
      <c r="A10" s="79"/>
      <c r="B10" s="79"/>
      <c r="C10" s="79"/>
      <c r="D10" s="79"/>
      <c r="E10" s="79"/>
      <c r="F10" s="79"/>
      <c r="G10" s="79"/>
      <c r="H10" s="79"/>
      <c r="I10" s="79"/>
    </row>
    <row r="11" spans="1:9" ht="15" x14ac:dyDescent="0.25">
      <c r="A11" s="79"/>
      <c r="B11" s="79"/>
      <c r="C11" s="79"/>
      <c r="D11" s="79"/>
      <c r="E11" s="79"/>
      <c r="F11" s="79"/>
      <c r="G11" s="79"/>
      <c r="H11" s="79"/>
      <c r="I11" s="79"/>
    </row>
    <row r="12" spans="1:9" ht="11.85" customHeight="1" x14ac:dyDescent="0.2">
      <c r="B12" s="1"/>
    </row>
    <row r="25" spans="2:2" x14ac:dyDescent="0.2">
      <c r="B25" s="2" t="s">
        <v>79</v>
      </c>
    </row>
  </sheetData>
  <phoneticPr fontId="21" type="noConversion"/>
  <pageMargins left="0.2" right="0.2" top="0.39" bottom="0.59"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75" zoomScaleNormal="75" zoomScaleSheetLayoutView="100" workbookViewId="0">
      <selection activeCell="B9" sqref="B9"/>
    </sheetView>
  </sheetViews>
  <sheetFormatPr defaultRowHeight="12" x14ac:dyDescent="0.2"/>
  <cols>
    <col min="1" max="1" width="4.140625" style="2" customWidth="1"/>
    <col min="2" max="2" width="59.85546875" style="2" customWidth="1"/>
    <col min="3" max="3" width="14.140625" style="2" customWidth="1"/>
    <col min="4" max="4" width="9.140625" style="2" bestFit="1"/>
    <col min="5" max="5" width="9.42578125" style="2" customWidth="1"/>
    <col min="6" max="6" width="15.28515625" style="2" customWidth="1"/>
    <col min="7" max="7" width="23.28515625" style="2" customWidth="1"/>
    <col min="8" max="8" width="36.7109375" style="2" customWidth="1"/>
    <col min="9" max="9" width="9.140625" style="2" bestFit="1"/>
    <col min="10" max="16384" width="9.140625" style="2"/>
  </cols>
  <sheetData>
    <row r="1" spans="1:8" ht="27.75" customHeight="1" thickBot="1" x14ac:dyDescent="0.3">
      <c r="A1" s="79"/>
      <c r="B1" s="79" t="s">
        <v>17</v>
      </c>
      <c r="C1" s="79"/>
      <c r="D1" s="79"/>
      <c r="E1" s="79"/>
      <c r="F1" s="79"/>
      <c r="G1" s="79"/>
      <c r="H1" s="79"/>
    </row>
    <row r="2" spans="1:8" ht="42.75" x14ac:dyDescent="0.2">
      <c r="A2" s="195" t="s">
        <v>668</v>
      </c>
      <c r="B2" s="92" t="s">
        <v>173</v>
      </c>
      <c r="C2" s="92" t="s">
        <v>174</v>
      </c>
      <c r="D2" s="92" t="s">
        <v>175</v>
      </c>
      <c r="E2" s="92" t="s">
        <v>183</v>
      </c>
      <c r="F2" s="92" t="s">
        <v>670</v>
      </c>
      <c r="G2" s="92" t="s">
        <v>680</v>
      </c>
      <c r="H2" s="93" t="s">
        <v>176</v>
      </c>
    </row>
    <row r="3" spans="1:8" ht="15.75" thickBot="1" x14ac:dyDescent="0.25">
      <c r="A3" s="226">
        <v>1</v>
      </c>
      <c r="B3" s="97">
        <v>2</v>
      </c>
      <c r="C3" s="97">
        <v>3</v>
      </c>
      <c r="D3" s="97">
        <v>4</v>
      </c>
      <c r="E3" s="97">
        <v>5</v>
      </c>
      <c r="F3" s="97">
        <v>6</v>
      </c>
      <c r="G3" s="97">
        <v>7</v>
      </c>
      <c r="H3" s="101">
        <v>8</v>
      </c>
    </row>
    <row r="4" spans="1:8" ht="66.2" customHeight="1" thickTop="1" x14ac:dyDescent="0.2">
      <c r="A4" s="217">
        <v>1</v>
      </c>
      <c r="B4" s="158" t="s">
        <v>81</v>
      </c>
      <c r="C4" s="143" t="s">
        <v>82</v>
      </c>
      <c r="D4" s="197" t="s">
        <v>177</v>
      </c>
      <c r="E4" s="144">
        <v>45</v>
      </c>
      <c r="F4" s="145"/>
      <c r="G4" s="215"/>
      <c r="H4" s="219"/>
    </row>
    <row r="5" spans="1:8" ht="30" x14ac:dyDescent="0.2">
      <c r="A5" s="217">
        <v>2</v>
      </c>
      <c r="B5" s="158" t="s">
        <v>83</v>
      </c>
      <c r="C5" s="143"/>
      <c r="D5" s="197" t="s">
        <v>177</v>
      </c>
      <c r="E5" s="144">
        <v>20</v>
      </c>
      <c r="F5" s="145"/>
      <c r="G5" s="215"/>
      <c r="H5" s="219"/>
    </row>
    <row r="6" spans="1:8" ht="102.2" customHeight="1" x14ac:dyDescent="0.2">
      <c r="A6" s="217">
        <v>3</v>
      </c>
      <c r="B6" s="158" t="s">
        <v>696</v>
      </c>
      <c r="C6" s="297" t="s">
        <v>695</v>
      </c>
      <c r="D6" s="298" t="s">
        <v>177</v>
      </c>
      <c r="E6" s="299">
        <v>40</v>
      </c>
      <c r="F6" s="300"/>
      <c r="G6" s="301"/>
      <c r="H6" s="219"/>
    </row>
    <row r="7" spans="1:8" ht="75" customHeight="1" x14ac:dyDescent="0.2">
      <c r="A7" s="217">
        <v>4</v>
      </c>
      <c r="B7" s="112" t="s">
        <v>585</v>
      </c>
      <c r="C7" s="111"/>
      <c r="D7" s="83" t="s">
        <v>609</v>
      </c>
      <c r="E7" s="83">
        <v>2</v>
      </c>
      <c r="F7" s="167"/>
      <c r="G7" s="85"/>
      <c r="H7" s="219"/>
    </row>
    <row r="8" spans="1:8" ht="35.25" customHeight="1" x14ac:dyDescent="0.25">
      <c r="A8" s="217">
        <v>5</v>
      </c>
      <c r="B8" s="112" t="s">
        <v>586</v>
      </c>
      <c r="C8" s="83"/>
      <c r="D8" s="84" t="s">
        <v>177</v>
      </c>
      <c r="E8" s="83">
        <v>2</v>
      </c>
      <c r="F8" s="167"/>
      <c r="G8" s="85"/>
      <c r="H8" s="529"/>
    </row>
    <row r="9" spans="1:8" ht="102" customHeight="1" x14ac:dyDescent="0.25">
      <c r="A9" s="217">
        <v>6</v>
      </c>
      <c r="B9" s="302" t="s">
        <v>587</v>
      </c>
      <c r="C9" s="303"/>
      <c r="D9" s="304" t="s">
        <v>177</v>
      </c>
      <c r="E9" s="304">
        <v>1</v>
      </c>
      <c r="F9" s="305"/>
      <c r="G9" s="85"/>
      <c r="H9" s="529"/>
    </row>
    <row r="10" spans="1:8" ht="51" customHeight="1" x14ac:dyDescent="0.25">
      <c r="A10" s="217">
        <v>7</v>
      </c>
      <c r="B10" s="306" t="s">
        <v>408</v>
      </c>
      <c r="C10" s="307"/>
      <c r="D10" s="304" t="s">
        <v>177</v>
      </c>
      <c r="E10" s="308">
        <v>1</v>
      </c>
      <c r="F10" s="305"/>
      <c r="G10" s="85"/>
      <c r="H10" s="529"/>
    </row>
    <row r="11" spans="1:8" s="47" customFormat="1" ht="51" customHeight="1" x14ac:dyDescent="0.25">
      <c r="A11" s="217">
        <v>8</v>
      </c>
      <c r="B11" s="306" t="s">
        <v>667</v>
      </c>
      <c r="C11" s="307"/>
      <c r="D11" s="304" t="s">
        <v>177</v>
      </c>
      <c r="E11" s="308">
        <v>10</v>
      </c>
      <c r="F11" s="305"/>
      <c r="G11" s="85"/>
      <c r="H11" s="529"/>
    </row>
    <row r="12" spans="1:8" ht="27" customHeight="1" thickBot="1" x14ac:dyDescent="0.25">
      <c r="A12" s="545" t="s">
        <v>317</v>
      </c>
      <c r="B12" s="546"/>
      <c r="C12" s="546"/>
      <c r="D12" s="546"/>
      <c r="E12" s="546"/>
      <c r="F12" s="547"/>
      <c r="G12" s="530"/>
      <c r="H12" s="531"/>
    </row>
    <row r="13" spans="1:8" ht="15" x14ac:dyDescent="0.25">
      <c r="A13" s="79"/>
      <c r="B13" s="79"/>
      <c r="C13" s="79"/>
      <c r="D13" s="79"/>
      <c r="E13" s="79"/>
      <c r="F13" s="79"/>
      <c r="G13" s="79"/>
      <c r="H13" s="79"/>
    </row>
    <row r="14" spans="1:8" ht="15" x14ac:dyDescent="0.25">
      <c r="A14" s="79"/>
      <c r="B14" s="79"/>
      <c r="C14" s="79"/>
      <c r="D14" s="79"/>
      <c r="E14" s="79"/>
      <c r="F14" s="79"/>
      <c r="G14" s="79"/>
      <c r="H14" s="79"/>
    </row>
  </sheetData>
  <mergeCells count="1">
    <mergeCell ref="A12:F12"/>
  </mergeCells>
  <phoneticPr fontId="21" type="noConversion"/>
  <pageMargins left="0.2" right="0.2" top="0.39" bottom="0.59" header="0" footer="0"/>
  <pageSetup paperSize="9" scale="8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75" zoomScaleNormal="75" zoomScaleSheetLayoutView="100" workbookViewId="0">
      <selection activeCell="H5" sqref="H5"/>
    </sheetView>
  </sheetViews>
  <sheetFormatPr defaultRowHeight="12" x14ac:dyDescent="0.2"/>
  <cols>
    <col min="1" max="1" width="5.28515625" style="2" customWidth="1"/>
    <col min="2" max="2" width="67.42578125" style="2" customWidth="1"/>
    <col min="3" max="3" width="15.85546875" style="2" customWidth="1"/>
    <col min="4" max="4" width="12.5703125" style="2" customWidth="1"/>
    <col min="5" max="5" width="9.28515625" style="2" customWidth="1"/>
    <col min="6" max="6" width="19.28515625" style="2" customWidth="1"/>
    <col min="7" max="7" width="24" style="2" customWidth="1"/>
    <col min="8" max="8" width="29.7109375" style="2" customWidth="1"/>
    <col min="9" max="9" width="9.140625" style="2" bestFit="1"/>
    <col min="10" max="16384" width="9.140625" style="2"/>
  </cols>
  <sheetData>
    <row r="1" spans="1:8" ht="27" customHeight="1" thickBot="1" x14ac:dyDescent="0.3">
      <c r="A1" s="79"/>
      <c r="B1" s="79" t="s">
        <v>125</v>
      </c>
      <c r="C1" s="79"/>
      <c r="D1" s="79"/>
      <c r="E1" s="79"/>
      <c r="F1" s="79"/>
      <c r="G1" s="79"/>
      <c r="H1" s="79"/>
    </row>
    <row r="2" spans="1:8" ht="28.5" x14ac:dyDescent="0.2">
      <c r="A2" s="195" t="s">
        <v>668</v>
      </c>
      <c r="B2" s="92" t="s">
        <v>173</v>
      </c>
      <c r="C2" s="92" t="s">
        <v>174</v>
      </c>
      <c r="D2" s="92" t="s">
        <v>175</v>
      </c>
      <c r="E2" s="92" t="s">
        <v>183</v>
      </c>
      <c r="F2" s="92" t="s">
        <v>670</v>
      </c>
      <c r="G2" s="92" t="s">
        <v>680</v>
      </c>
      <c r="H2" s="93" t="s">
        <v>176</v>
      </c>
    </row>
    <row r="3" spans="1:8" ht="15.75" thickBot="1" x14ac:dyDescent="0.25">
      <c r="A3" s="226">
        <v>1</v>
      </c>
      <c r="B3" s="97">
        <v>2</v>
      </c>
      <c r="C3" s="97">
        <v>3</v>
      </c>
      <c r="D3" s="97">
        <v>4</v>
      </c>
      <c r="E3" s="97">
        <v>5</v>
      </c>
      <c r="F3" s="97">
        <v>6</v>
      </c>
      <c r="G3" s="97">
        <v>7</v>
      </c>
      <c r="H3" s="101">
        <v>8</v>
      </c>
    </row>
    <row r="4" spans="1:8" s="10" customFormat="1" ht="162.75" customHeight="1" thickTop="1" x14ac:dyDescent="0.2">
      <c r="A4" s="106">
        <v>1</v>
      </c>
      <c r="B4" s="310" t="s">
        <v>519</v>
      </c>
      <c r="C4" s="83"/>
      <c r="D4" s="84" t="s">
        <v>520</v>
      </c>
      <c r="E4" s="311">
        <v>10000</v>
      </c>
      <c r="F4" s="167"/>
      <c r="G4" s="85"/>
      <c r="H4" s="173"/>
    </row>
    <row r="5" spans="1:8" s="10" customFormat="1" ht="176.25" customHeight="1" x14ac:dyDescent="0.2">
      <c r="A5" s="106">
        <v>2</v>
      </c>
      <c r="B5" s="312" t="s">
        <v>528</v>
      </c>
      <c r="C5" s="83"/>
      <c r="D5" s="84" t="s">
        <v>520</v>
      </c>
      <c r="E5" s="311">
        <v>500</v>
      </c>
      <c r="F5" s="167"/>
      <c r="G5" s="85"/>
      <c r="H5" s="173"/>
    </row>
    <row r="6" spans="1:8" s="10" customFormat="1" ht="153" customHeight="1" x14ac:dyDescent="0.2">
      <c r="A6" s="106">
        <v>3</v>
      </c>
      <c r="B6" s="310" t="s">
        <v>560</v>
      </c>
      <c r="C6" s="313"/>
      <c r="D6" s="84" t="s">
        <v>520</v>
      </c>
      <c r="E6" s="311">
        <v>11000</v>
      </c>
      <c r="F6" s="167"/>
      <c r="G6" s="85"/>
      <c r="H6" s="173"/>
    </row>
    <row r="7" spans="1:8" s="10" customFormat="1" ht="126" customHeight="1" x14ac:dyDescent="0.2">
      <c r="A7" s="106">
        <v>4</v>
      </c>
      <c r="B7" s="310" t="s">
        <v>522</v>
      </c>
      <c r="C7" s="83"/>
      <c r="D7" s="84" t="s">
        <v>520</v>
      </c>
      <c r="E7" s="314">
        <v>2500</v>
      </c>
      <c r="F7" s="167"/>
      <c r="G7" s="85"/>
      <c r="H7" s="173"/>
    </row>
    <row r="8" spans="1:8" s="10" customFormat="1" ht="162" customHeight="1" x14ac:dyDescent="0.2">
      <c r="A8" s="106">
        <v>5</v>
      </c>
      <c r="B8" s="310" t="s">
        <v>488</v>
      </c>
      <c r="C8" s="83"/>
      <c r="D8" s="84" t="s">
        <v>520</v>
      </c>
      <c r="E8" s="314">
        <v>100</v>
      </c>
      <c r="F8" s="167"/>
      <c r="G8" s="85"/>
      <c r="H8" s="173"/>
    </row>
    <row r="9" spans="1:8" s="10" customFormat="1" ht="87.75" customHeight="1" x14ac:dyDescent="0.2">
      <c r="A9" s="106">
        <v>6</v>
      </c>
      <c r="B9" s="315" t="s">
        <v>410</v>
      </c>
      <c r="C9" s="83"/>
      <c r="D9" s="84" t="s">
        <v>609</v>
      </c>
      <c r="E9" s="314">
        <v>7000</v>
      </c>
      <c r="F9" s="167"/>
      <c r="G9" s="85"/>
      <c r="H9" s="173"/>
    </row>
    <row r="10" spans="1:8" s="47" customFormat="1" ht="30.2" customHeight="1" thickBot="1" x14ac:dyDescent="0.25">
      <c r="A10" s="316"/>
      <c r="B10" s="317"/>
      <c r="C10" s="318"/>
      <c r="D10" s="318"/>
      <c r="E10" s="318"/>
      <c r="F10" s="317" t="s">
        <v>412</v>
      </c>
      <c r="G10" s="319"/>
      <c r="H10" s="320"/>
    </row>
  </sheetData>
  <phoneticPr fontId="21" type="noConversion"/>
  <pageMargins left="0.2" right="0.2" top="0.39" bottom="0.59" header="0" footer="0"/>
  <pageSetup paperSize="9" scale="7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75" zoomScaleNormal="75" zoomScaleSheetLayoutView="100" workbookViewId="0">
      <selection activeCell="F9" sqref="F9"/>
    </sheetView>
  </sheetViews>
  <sheetFormatPr defaultRowHeight="12" x14ac:dyDescent="0.2"/>
  <cols>
    <col min="1" max="1" width="4.28515625" style="38" customWidth="1"/>
    <col min="2" max="2" width="63.7109375" style="39" customWidth="1"/>
    <col min="3" max="3" width="14.28515625" style="40" customWidth="1"/>
    <col min="4" max="5" width="8.7109375" style="40" customWidth="1"/>
    <col min="6" max="6" width="22.42578125" style="40" customWidth="1"/>
    <col min="7" max="7" width="25.7109375" style="41" customWidth="1"/>
    <col min="8" max="8" width="32.28515625" style="41" customWidth="1"/>
    <col min="9" max="9" width="9.140625" style="41" bestFit="1"/>
    <col min="10" max="16384" width="9.140625" style="41"/>
  </cols>
  <sheetData>
    <row r="1" spans="1:8" ht="24.75" customHeight="1" thickBot="1" x14ac:dyDescent="0.25">
      <c r="A1" s="17"/>
      <c r="B1" s="16" t="s">
        <v>279</v>
      </c>
      <c r="C1" s="21"/>
      <c r="D1" s="21"/>
      <c r="E1" s="21"/>
      <c r="F1" s="21"/>
      <c r="G1" s="48"/>
      <c r="H1" s="48"/>
    </row>
    <row r="2" spans="1:8" s="23" customFormat="1" ht="28.5" x14ac:dyDescent="0.2">
      <c r="A2" s="195" t="s">
        <v>668</v>
      </c>
      <c r="B2" s="92" t="s">
        <v>173</v>
      </c>
      <c r="C2" s="92" t="s">
        <v>174</v>
      </c>
      <c r="D2" s="92" t="s">
        <v>175</v>
      </c>
      <c r="E2" s="92" t="s">
        <v>183</v>
      </c>
      <c r="F2" s="92" t="s">
        <v>670</v>
      </c>
      <c r="G2" s="92" t="s">
        <v>680</v>
      </c>
      <c r="H2" s="93" t="s">
        <v>176</v>
      </c>
    </row>
    <row r="3" spans="1:8" s="23" customFormat="1" ht="15.75" thickBot="1" x14ac:dyDescent="0.25">
      <c r="A3" s="226">
        <v>1</v>
      </c>
      <c r="B3" s="97">
        <v>2</v>
      </c>
      <c r="C3" s="97">
        <v>3</v>
      </c>
      <c r="D3" s="97">
        <v>4</v>
      </c>
      <c r="E3" s="97">
        <v>5</v>
      </c>
      <c r="F3" s="97">
        <v>6</v>
      </c>
      <c r="G3" s="97">
        <v>7</v>
      </c>
      <c r="H3" s="101">
        <v>8</v>
      </c>
    </row>
    <row r="4" spans="1:8" s="23" customFormat="1" ht="92.25" customHeight="1" thickTop="1" x14ac:dyDescent="0.2">
      <c r="A4" s="532">
        <v>1</v>
      </c>
      <c r="B4" s="49" t="s">
        <v>157</v>
      </c>
      <c r="C4" s="50"/>
      <c r="D4" s="322" t="s">
        <v>86</v>
      </c>
      <c r="E4" s="51">
        <v>300</v>
      </c>
      <c r="F4" s="52"/>
      <c r="G4" s="22"/>
      <c r="H4" s="533"/>
    </row>
    <row r="5" spans="1:8" s="23" customFormat="1" ht="103.5" customHeight="1" x14ac:dyDescent="0.2">
      <c r="A5" s="532">
        <v>2</v>
      </c>
      <c r="B5" s="49" t="s">
        <v>158</v>
      </c>
      <c r="C5" s="50"/>
      <c r="D5" s="321" t="s">
        <v>86</v>
      </c>
      <c r="E5" s="50">
        <v>300</v>
      </c>
      <c r="F5" s="52"/>
      <c r="G5" s="22"/>
      <c r="H5" s="533"/>
    </row>
    <row r="6" spans="1:8" s="23" customFormat="1" ht="68.25" customHeight="1" x14ac:dyDescent="0.2">
      <c r="A6" s="532">
        <v>4</v>
      </c>
      <c r="B6" s="49" t="s">
        <v>159</v>
      </c>
      <c r="C6" s="50"/>
      <c r="D6" s="321" t="s">
        <v>86</v>
      </c>
      <c r="E6" s="50">
        <v>220</v>
      </c>
      <c r="F6" s="52"/>
      <c r="G6" s="22"/>
      <c r="H6" s="534"/>
    </row>
    <row r="7" spans="1:8" s="23" customFormat="1" ht="91.5" customHeight="1" x14ac:dyDescent="0.2">
      <c r="A7" s="532">
        <v>5</v>
      </c>
      <c r="B7" s="49" t="s">
        <v>160</v>
      </c>
      <c r="C7" s="50"/>
      <c r="D7" s="321" t="s">
        <v>86</v>
      </c>
      <c r="E7" s="50">
        <v>60</v>
      </c>
      <c r="F7" s="22"/>
      <c r="G7" s="22"/>
      <c r="H7" s="534"/>
    </row>
    <row r="8" spans="1:8" s="23" customFormat="1" ht="96" customHeight="1" x14ac:dyDescent="0.2">
      <c r="A8" s="532">
        <v>6</v>
      </c>
      <c r="B8" s="49" t="s">
        <v>161</v>
      </c>
      <c r="C8" s="50"/>
      <c r="D8" s="321" t="s">
        <v>86</v>
      </c>
      <c r="E8" s="50">
        <v>10</v>
      </c>
      <c r="F8" s="22"/>
      <c r="G8" s="22"/>
      <c r="H8" s="534"/>
    </row>
    <row r="9" spans="1:8" s="23" customFormat="1" ht="123" customHeight="1" x14ac:dyDescent="0.2">
      <c r="A9" s="532">
        <v>7</v>
      </c>
      <c r="B9" s="16" t="s">
        <v>162</v>
      </c>
      <c r="C9" s="50"/>
      <c r="D9" s="321" t="s">
        <v>86</v>
      </c>
      <c r="E9" s="50">
        <v>35</v>
      </c>
      <c r="F9" s="22"/>
      <c r="G9" s="22"/>
      <c r="H9" s="534"/>
    </row>
    <row r="10" spans="1:8" s="47" customFormat="1" ht="30.2" customHeight="1" thickBot="1" x14ac:dyDescent="0.25">
      <c r="A10" s="566" t="s">
        <v>317</v>
      </c>
      <c r="B10" s="567"/>
      <c r="C10" s="567"/>
      <c r="D10" s="567"/>
      <c r="E10" s="567"/>
      <c r="F10" s="568"/>
      <c r="G10" s="535"/>
      <c r="H10" s="536"/>
    </row>
  </sheetData>
  <mergeCells count="1">
    <mergeCell ref="A10:F10"/>
  </mergeCells>
  <phoneticPr fontId="21" type="noConversion"/>
  <pageMargins left="0.2" right="0.2" top="0.39" bottom="0.59" header="0" footer="0"/>
  <pageSetup paperSize="9" scale="7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
  <sheetViews>
    <sheetView zoomScale="75" zoomScaleNormal="75" zoomScaleSheetLayoutView="100" workbookViewId="0">
      <selection activeCell="H14" sqref="H14"/>
    </sheetView>
  </sheetViews>
  <sheetFormatPr defaultRowHeight="12" x14ac:dyDescent="0.2"/>
  <cols>
    <col min="1" max="1" width="5.28515625" style="28" customWidth="1"/>
    <col min="2" max="2" width="54.7109375" style="36" customWidth="1"/>
    <col min="3" max="3" width="13.42578125" style="34" customWidth="1"/>
    <col min="4" max="4" width="8.7109375" style="34" customWidth="1"/>
    <col min="5" max="5" width="9.42578125" style="34" customWidth="1"/>
    <col min="6" max="6" width="21.42578125" style="34" customWidth="1"/>
    <col min="7" max="7" width="21.7109375" style="10" customWidth="1"/>
    <col min="8" max="8" width="39.140625" style="10" customWidth="1"/>
    <col min="9" max="9" width="9.140625" style="10" bestFit="1"/>
    <col min="10" max="16384" width="9.140625" style="10"/>
  </cols>
  <sheetData>
    <row r="1" spans="1:8" ht="21.75" customHeight="1" thickBot="1" x14ac:dyDescent="0.25">
      <c r="A1" s="193"/>
      <c r="B1" s="323" t="s">
        <v>74</v>
      </c>
      <c r="C1" s="282"/>
      <c r="D1" s="282"/>
      <c r="E1" s="282"/>
      <c r="F1" s="282"/>
      <c r="G1" s="283"/>
      <c r="H1" s="283"/>
    </row>
    <row r="2" spans="1:8" s="23" customFormat="1" ht="26.45" customHeight="1" x14ac:dyDescent="0.2">
      <c r="A2" s="324" t="s">
        <v>668</v>
      </c>
      <c r="B2" s="91" t="s">
        <v>173</v>
      </c>
      <c r="C2" s="92" t="s">
        <v>174</v>
      </c>
      <c r="D2" s="92" t="s">
        <v>175</v>
      </c>
      <c r="E2" s="92" t="s">
        <v>183</v>
      </c>
      <c r="F2" s="92" t="s">
        <v>670</v>
      </c>
      <c r="G2" s="92" t="s">
        <v>680</v>
      </c>
      <c r="H2" s="93" t="s">
        <v>176</v>
      </c>
    </row>
    <row r="3" spans="1:8" s="23" customFormat="1" ht="20.25" customHeight="1" thickBot="1" x14ac:dyDescent="0.25">
      <c r="A3" s="325">
        <v>1</v>
      </c>
      <c r="B3" s="100">
        <v>2</v>
      </c>
      <c r="C3" s="97">
        <v>3</v>
      </c>
      <c r="D3" s="97">
        <v>4</v>
      </c>
      <c r="E3" s="97">
        <v>5</v>
      </c>
      <c r="F3" s="97">
        <v>6</v>
      </c>
      <c r="G3" s="97">
        <v>7</v>
      </c>
      <c r="H3" s="101">
        <v>8</v>
      </c>
    </row>
    <row r="4" spans="1:8" s="15" customFormat="1" ht="210.75" customHeight="1" thickTop="1" thickBot="1" x14ac:dyDescent="0.25">
      <c r="A4" s="330">
        <v>1</v>
      </c>
      <c r="B4" s="326" t="s">
        <v>619</v>
      </c>
      <c r="C4" s="88"/>
      <c r="D4" s="88" t="s">
        <v>177</v>
      </c>
      <c r="E4" s="327">
        <v>1000</v>
      </c>
      <c r="F4" s="90"/>
      <c r="G4" s="328"/>
      <c r="H4" s="329"/>
    </row>
    <row r="5" spans="1:8" s="46" customFormat="1" ht="29.25" customHeight="1" thickBot="1" x14ac:dyDescent="0.25">
      <c r="A5" s="199"/>
      <c r="B5" s="200"/>
      <c r="C5" s="331"/>
      <c r="D5" s="331"/>
      <c r="E5" s="331"/>
      <c r="F5" s="332" t="s">
        <v>317</v>
      </c>
      <c r="G5" s="288"/>
      <c r="H5" s="204"/>
    </row>
  </sheetData>
  <phoneticPr fontId="21" type="noConversion"/>
  <pageMargins left="0.2" right="0.2" top="0.39" bottom="0.59" header="0" footer="0"/>
  <pageSetup paperSize="9" scale="8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topLeftCell="A2" zoomScale="75" zoomScaleNormal="75" zoomScaleSheetLayoutView="100" workbookViewId="0">
      <selection activeCell="H5" sqref="H5"/>
    </sheetView>
  </sheetViews>
  <sheetFormatPr defaultRowHeight="12" x14ac:dyDescent="0.2"/>
  <cols>
    <col min="1" max="1" width="8.140625" style="28" customWidth="1"/>
    <col min="2" max="2" width="56.140625" style="34" customWidth="1"/>
    <col min="3" max="5" width="12.7109375" style="34" customWidth="1"/>
    <col min="6" max="6" width="19" style="10" customWidth="1"/>
    <col min="7" max="7" width="23.5703125" style="10" customWidth="1"/>
    <col min="8" max="8" width="28.7109375" style="10" customWidth="1"/>
    <col min="9" max="9" width="9.140625" style="10" bestFit="1"/>
    <col min="10" max="16384" width="9.140625" style="10"/>
  </cols>
  <sheetData>
    <row r="1" spans="1:8" ht="24.75" customHeight="1" thickBot="1" x14ac:dyDescent="0.25">
      <c r="A1" s="193"/>
      <c r="B1" s="282" t="s">
        <v>80</v>
      </c>
      <c r="C1" s="282"/>
      <c r="D1" s="282"/>
      <c r="E1" s="282"/>
      <c r="F1" s="283"/>
      <c r="G1" s="283"/>
      <c r="H1" s="283"/>
    </row>
    <row r="2" spans="1:8" s="45" customFormat="1" ht="51" customHeight="1" x14ac:dyDescent="0.2">
      <c r="A2" s="324" t="s">
        <v>668</v>
      </c>
      <c r="B2" s="91" t="s">
        <v>173</v>
      </c>
      <c r="C2" s="92" t="s">
        <v>174</v>
      </c>
      <c r="D2" s="92" t="s">
        <v>175</v>
      </c>
      <c r="E2" s="92" t="s">
        <v>183</v>
      </c>
      <c r="F2" s="92" t="s">
        <v>670</v>
      </c>
      <c r="G2" s="92" t="s">
        <v>680</v>
      </c>
      <c r="H2" s="93" t="s">
        <v>176</v>
      </c>
    </row>
    <row r="3" spans="1:8" s="45" customFormat="1" ht="18" customHeight="1" thickBot="1" x14ac:dyDescent="0.25">
      <c r="A3" s="325">
        <v>1</v>
      </c>
      <c r="B3" s="100">
        <v>2</v>
      </c>
      <c r="C3" s="97">
        <v>3</v>
      </c>
      <c r="D3" s="97">
        <v>4</v>
      </c>
      <c r="E3" s="97">
        <v>5</v>
      </c>
      <c r="F3" s="97">
        <v>6</v>
      </c>
      <c r="G3" s="97">
        <v>7</v>
      </c>
      <c r="H3" s="101">
        <v>8</v>
      </c>
    </row>
    <row r="4" spans="1:8" ht="192.75" customHeight="1" thickTop="1" x14ac:dyDescent="0.2">
      <c r="A4" s="106">
        <v>1</v>
      </c>
      <c r="B4" s="284" t="s">
        <v>621</v>
      </c>
      <c r="C4" s="83"/>
      <c r="D4" s="113" t="s">
        <v>609</v>
      </c>
      <c r="E4" s="83">
        <v>8000</v>
      </c>
      <c r="F4" s="167"/>
      <c r="G4" s="85"/>
      <c r="H4" s="173"/>
    </row>
    <row r="5" spans="1:8" ht="210" customHeight="1" thickBot="1" x14ac:dyDescent="0.25">
      <c r="A5" s="108">
        <v>2</v>
      </c>
      <c r="B5" s="333" t="s">
        <v>37</v>
      </c>
      <c r="C5" s="88"/>
      <c r="D5" s="334" t="s">
        <v>609</v>
      </c>
      <c r="E5" s="88">
        <v>400</v>
      </c>
      <c r="F5" s="328"/>
      <c r="G5" s="90"/>
      <c r="H5" s="335"/>
    </row>
    <row r="6" spans="1:8" ht="30.2" customHeight="1" thickBot="1" x14ac:dyDescent="0.25">
      <c r="A6" s="336"/>
      <c r="B6" s="337"/>
      <c r="C6" s="338"/>
      <c r="D6" s="338"/>
      <c r="E6" s="338"/>
      <c r="F6" s="339" t="s">
        <v>317</v>
      </c>
      <c r="G6" s="340"/>
      <c r="H6" s="341"/>
    </row>
    <row r="7" spans="1:8" ht="30.2" customHeight="1" x14ac:dyDescent="0.2"/>
    <row r="8" spans="1:8" ht="30.2" customHeight="1" x14ac:dyDescent="0.2"/>
    <row r="9" spans="1:8" ht="30.2" customHeight="1" x14ac:dyDescent="0.2"/>
    <row r="10" spans="1:8" ht="30.2" customHeight="1" x14ac:dyDescent="0.2"/>
    <row r="11" spans="1:8" ht="30.2" customHeight="1" x14ac:dyDescent="0.2"/>
    <row r="12" spans="1:8" ht="30.2" customHeight="1" x14ac:dyDescent="0.2"/>
    <row r="13" spans="1:8" ht="30.2" customHeight="1" x14ac:dyDescent="0.2"/>
    <row r="14" spans="1:8" ht="30.2" customHeight="1" x14ac:dyDescent="0.2"/>
  </sheetData>
  <phoneticPr fontId="21" type="noConversion"/>
  <pageMargins left="0.2" right="0.2" top="0.39" bottom="0.59" header="0" footer="0"/>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B1" zoomScale="75" zoomScaleNormal="75" zoomScaleSheetLayoutView="100" workbookViewId="0">
      <selection activeCell="G4" sqref="G4"/>
    </sheetView>
  </sheetViews>
  <sheetFormatPr defaultColWidth="9" defaultRowHeight="12" x14ac:dyDescent="0.2"/>
  <cols>
    <col min="1" max="1" width="4.7109375" style="2" customWidth="1"/>
    <col min="2" max="2" width="81.85546875" style="2" customWidth="1"/>
    <col min="3" max="3" width="16" style="2" customWidth="1"/>
    <col min="4" max="5" width="9" style="2"/>
    <col min="6" max="6" width="19.5703125" style="2" customWidth="1"/>
    <col min="7" max="7" width="20.7109375" style="2" customWidth="1"/>
    <col min="8" max="8" width="38.85546875" style="2" customWidth="1"/>
    <col min="9" max="16384" width="9" style="2"/>
  </cols>
  <sheetData>
    <row r="1" spans="1:8" ht="6.75" customHeight="1" x14ac:dyDescent="0.2"/>
    <row r="2" spans="1:8" ht="15.75" thickBot="1" x14ac:dyDescent="0.25">
      <c r="A2" s="110"/>
      <c r="B2" s="110" t="s">
        <v>182</v>
      </c>
      <c r="C2" s="110"/>
      <c r="D2" s="110"/>
      <c r="E2" s="110"/>
      <c r="F2" s="110"/>
      <c r="G2" s="110"/>
      <c r="H2" s="110"/>
    </row>
    <row r="3" spans="1:8" ht="36.75" customHeight="1" x14ac:dyDescent="0.2">
      <c r="A3" s="91" t="s">
        <v>668</v>
      </c>
      <c r="B3" s="92" t="s">
        <v>173</v>
      </c>
      <c r="C3" s="92" t="s">
        <v>174</v>
      </c>
      <c r="D3" s="92" t="s">
        <v>175</v>
      </c>
      <c r="E3" s="92" t="s">
        <v>183</v>
      </c>
      <c r="F3" s="92" t="s">
        <v>670</v>
      </c>
      <c r="G3" s="92" t="s">
        <v>680</v>
      </c>
      <c r="H3" s="93" t="s">
        <v>176</v>
      </c>
    </row>
    <row r="4" spans="1:8" ht="15.75" thickBot="1" x14ac:dyDescent="0.25">
      <c r="A4" s="100">
        <v>1</v>
      </c>
      <c r="B4" s="97">
        <v>2</v>
      </c>
      <c r="C4" s="97">
        <v>3</v>
      </c>
      <c r="D4" s="97">
        <v>4</v>
      </c>
      <c r="E4" s="97">
        <v>5</v>
      </c>
      <c r="F4" s="97">
        <v>6</v>
      </c>
      <c r="G4" s="97">
        <v>7</v>
      </c>
      <c r="H4" s="101">
        <v>8</v>
      </c>
    </row>
    <row r="5" spans="1:8" ht="24" customHeight="1" thickTop="1" x14ac:dyDescent="0.2">
      <c r="A5" s="124">
        <v>1</v>
      </c>
      <c r="B5" s="112" t="s">
        <v>672</v>
      </c>
      <c r="C5" s="83" t="s">
        <v>678</v>
      </c>
      <c r="D5" s="113" t="s">
        <v>177</v>
      </c>
      <c r="E5" s="83">
        <v>60</v>
      </c>
      <c r="F5" s="114"/>
      <c r="G5" s="114"/>
      <c r="H5" s="125"/>
    </row>
    <row r="6" spans="1:8" ht="23.25" customHeight="1" x14ac:dyDescent="0.2">
      <c r="A6" s="124">
        <v>2</v>
      </c>
      <c r="B6" s="112" t="s">
        <v>673</v>
      </c>
      <c r="C6" s="83"/>
      <c r="D6" s="113" t="s">
        <v>177</v>
      </c>
      <c r="E6" s="83">
        <v>600</v>
      </c>
      <c r="F6" s="114"/>
      <c r="G6" s="114"/>
      <c r="H6" s="125"/>
    </row>
    <row r="7" spans="1:8" ht="21.75" customHeight="1" x14ac:dyDescent="0.2">
      <c r="A7" s="124">
        <v>3</v>
      </c>
      <c r="B7" s="112" t="s">
        <v>636</v>
      </c>
      <c r="C7" s="83"/>
      <c r="D7" s="113" t="s">
        <v>177</v>
      </c>
      <c r="E7" s="83">
        <v>20</v>
      </c>
      <c r="F7" s="114"/>
      <c r="G7" s="114"/>
      <c r="H7" s="125"/>
    </row>
    <row r="8" spans="1:8" ht="21.75" customHeight="1" x14ac:dyDescent="0.2">
      <c r="A8" s="124">
        <v>4</v>
      </c>
      <c r="B8" s="112" t="s">
        <v>637</v>
      </c>
      <c r="C8" s="83"/>
      <c r="D8" s="113" t="s">
        <v>177</v>
      </c>
      <c r="E8" s="83">
        <v>20</v>
      </c>
      <c r="F8" s="114"/>
      <c r="G8" s="114"/>
      <c r="H8" s="125"/>
    </row>
    <row r="9" spans="1:8" ht="59.25" customHeight="1" x14ac:dyDescent="0.2">
      <c r="A9" s="124">
        <v>5</v>
      </c>
      <c r="B9" s="112" t="s">
        <v>638</v>
      </c>
      <c r="C9" s="83"/>
      <c r="D9" s="113" t="s">
        <v>609</v>
      </c>
      <c r="E9" s="83">
        <v>20</v>
      </c>
      <c r="F9" s="115"/>
      <c r="G9" s="114"/>
      <c r="H9" s="125"/>
    </row>
    <row r="10" spans="1:8" ht="40.5" customHeight="1" x14ac:dyDescent="0.2">
      <c r="A10" s="124">
        <v>6</v>
      </c>
      <c r="B10" s="112" t="s">
        <v>373</v>
      </c>
      <c r="C10" s="83"/>
      <c r="D10" s="113" t="s">
        <v>177</v>
      </c>
      <c r="E10" s="83">
        <v>5</v>
      </c>
      <c r="F10" s="114"/>
      <c r="G10" s="114"/>
      <c r="H10" s="125"/>
    </row>
    <row r="11" spans="1:8" ht="21.75" customHeight="1" x14ac:dyDescent="0.2">
      <c r="A11" s="124">
        <v>7</v>
      </c>
      <c r="B11" s="112" t="s">
        <v>374</v>
      </c>
      <c r="C11" s="83"/>
      <c r="D11" s="113" t="s">
        <v>177</v>
      </c>
      <c r="E11" s="83">
        <v>3</v>
      </c>
      <c r="F11" s="114"/>
      <c r="G11" s="114"/>
      <c r="H11" s="125"/>
    </row>
    <row r="12" spans="1:8" ht="20.25" customHeight="1" x14ac:dyDescent="0.2">
      <c r="A12" s="124">
        <v>8</v>
      </c>
      <c r="B12" s="112" t="s">
        <v>674</v>
      </c>
      <c r="C12" s="83"/>
      <c r="D12" s="113" t="s">
        <v>177</v>
      </c>
      <c r="E12" s="113">
        <v>50</v>
      </c>
      <c r="F12" s="114"/>
      <c r="G12" s="114"/>
      <c r="H12" s="125"/>
    </row>
    <row r="13" spans="1:8" ht="23.25" customHeight="1" x14ac:dyDescent="0.2">
      <c r="A13" s="124">
        <v>9</v>
      </c>
      <c r="B13" s="112" t="s">
        <v>375</v>
      </c>
      <c r="C13" s="83"/>
      <c r="D13" s="113" t="s">
        <v>177</v>
      </c>
      <c r="E13" s="83">
        <v>20</v>
      </c>
      <c r="F13" s="114"/>
      <c r="G13" s="114"/>
      <c r="H13" s="125"/>
    </row>
    <row r="14" spans="1:8" ht="21.75" customHeight="1" x14ac:dyDescent="0.2">
      <c r="A14" s="124">
        <v>10</v>
      </c>
      <c r="B14" s="112" t="s">
        <v>376</v>
      </c>
      <c r="C14" s="83"/>
      <c r="D14" s="113" t="s">
        <v>177</v>
      </c>
      <c r="E14" s="83">
        <v>10</v>
      </c>
      <c r="F14" s="114"/>
      <c r="G14" s="114"/>
      <c r="H14" s="125"/>
    </row>
    <row r="15" spans="1:8" ht="72.75" customHeight="1" x14ac:dyDescent="0.2">
      <c r="A15" s="124">
        <v>11</v>
      </c>
      <c r="B15" s="112" t="s">
        <v>675</v>
      </c>
      <c r="C15" s="83"/>
      <c r="D15" s="113" t="s">
        <v>177</v>
      </c>
      <c r="E15" s="113">
        <v>100</v>
      </c>
      <c r="F15" s="114"/>
      <c r="G15" s="114"/>
      <c r="H15" s="125"/>
    </row>
    <row r="16" spans="1:8" ht="60" customHeight="1" x14ac:dyDescent="0.2">
      <c r="A16" s="124">
        <v>12</v>
      </c>
      <c r="B16" s="116" t="s">
        <v>676</v>
      </c>
      <c r="C16" s="83"/>
      <c r="D16" s="113" t="s">
        <v>177</v>
      </c>
      <c r="E16" s="113">
        <v>1750</v>
      </c>
      <c r="F16" s="114"/>
      <c r="G16" s="114"/>
      <c r="H16" s="125"/>
    </row>
    <row r="17" spans="1:8" ht="30" x14ac:dyDescent="0.2">
      <c r="A17" s="124">
        <v>13</v>
      </c>
      <c r="B17" s="112" t="s">
        <v>647</v>
      </c>
      <c r="C17" s="83"/>
      <c r="D17" s="113" t="s">
        <v>177</v>
      </c>
      <c r="E17" s="113">
        <v>350</v>
      </c>
      <c r="F17" s="114"/>
      <c r="G17" s="114"/>
      <c r="H17" s="125"/>
    </row>
    <row r="18" spans="1:8" ht="54.75" customHeight="1" x14ac:dyDescent="0.2">
      <c r="A18" s="124">
        <v>14</v>
      </c>
      <c r="B18" s="112" t="s">
        <v>648</v>
      </c>
      <c r="C18" s="83"/>
      <c r="D18" s="113" t="s">
        <v>177</v>
      </c>
      <c r="E18" s="113">
        <v>70</v>
      </c>
      <c r="F18" s="114"/>
      <c r="G18" s="114"/>
      <c r="H18" s="125"/>
    </row>
    <row r="19" spans="1:8" ht="72" customHeight="1" x14ac:dyDescent="0.2">
      <c r="A19" s="124">
        <v>15</v>
      </c>
      <c r="B19" s="112" t="s">
        <v>649</v>
      </c>
      <c r="C19" s="83" t="s">
        <v>650</v>
      </c>
      <c r="D19" s="113" t="s">
        <v>177</v>
      </c>
      <c r="E19" s="113">
        <v>230</v>
      </c>
      <c r="F19" s="114"/>
      <c r="G19" s="114"/>
      <c r="H19" s="125"/>
    </row>
    <row r="20" spans="1:8" ht="71.25" customHeight="1" x14ac:dyDescent="0.2">
      <c r="A20" s="124">
        <v>16</v>
      </c>
      <c r="B20" s="112" t="s">
        <v>677</v>
      </c>
      <c r="C20" s="83" t="s">
        <v>651</v>
      </c>
      <c r="D20" s="113" t="s">
        <v>177</v>
      </c>
      <c r="E20" s="113">
        <v>240</v>
      </c>
      <c r="F20" s="114"/>
      <c r="G20" s="114"/>
      <c r="H20" s="125"/>
    </row>
    <row r="21" spans="1:8" ht="204.75" customHeight="1" x14ac:dyDescent="0.2">
      <c r="A21" s="124">
        <v>17</v>
      </c>
      <c r="B21" s="112" t="s">
        <v>671</v>
      </c>
      <c r="C21" s="83"/>
      <c r="D21" s="113" t="s">
        <v>177</v>
      </c>
      <c r="E21" s="113">
        <v>16</v>
      </c>
      <c r="F21" s="114"/>
      <c r="G21" s="114"/>
      <c r="H21" s="125"/>
    </row>
    <row r="22" spans="1:8" ht="171.75" customHeight="1" x14ac:dyDescent="0.2">
      <c r="A22" s="124">
        <v>18</v>
      </c>
      <c r="B22" s="112" t="s">
        <v>634</v>
      </c>
      <c r="C22" s="117"/>
      <c r="D22" s="118" t="s">
        <v>177</v>
      </c>
      <c r="E22" s="117">
        <v>20</v>
      </c>
      <c r="F22" s="114"/>
      <c r="G22" s="114"/>
      <c r="H22" s="125"/>
    </row>
    <row r="23" spans="1:8" ht="39.75" customHeight="1" x14ac:dyDescent="0.2">
      <c r="A23" s="124">
        <v>19</v>
      </c>
      <c r="B23" s="119" t="s">
        <v>209</v>
      </c>
      <c r="C23" s="117"/>
      <c r="D23" s="118" t="s">
        <v>609</v>
      </c>
      <c r="E23" s="117">
        <v>20</v>
      </c>
      <c r="F23" s="114"/>
      <c r="G23" s="114"/>
      <c r="H23" s="125"/>
    </row>
    <row r="24" spans="1:8" ht="36" customHeight="1" x14ac:dyDescent="0.2">
      <c r="A24" s="124">
        <v>20</v>
      </c>
      <c r="B24" s="119" t="s">
        <v>210</v>
      </c>
      <c r="C24" s="117"/>
      <c r="D24" s="118" t="s">
        <v>177</v>
      </c>
      <c r="E24" s="118">
        <v>15</v>
      </c>
      <c r="F24" s="114"/>
      <c r="G24" s="114"/>
      <c r="H24" s="125"/>
    </row>
    <row r="25" spans="1:8" ht="100.5" customHeight="1" x14ac:dyDescent="0.2">
      <c r="A25" s="124">
        <v>21</v>
      </c>
      <c r="B25" s="119" t="s">
        <v>211</v>
      </c>
      <c r="C25" s="117" t="s">
        <v>212</v>
      </c>
      <c r="D25" s="118" t="s">
        <v>177</v>
      </c>
      <c r="E25" s="118">
        <v>10</v>
      </c>
      <c r="F25" s="114"/>
      <c r="G25" s="114"/>
      <c r="H25" s="125"/>
    </row>
    <row r="26" spans="1:8" ht="99" customHeight="1" x14ac:dyDescent="0.2">
      <c r="A26" s="124">
        <v>22</v>
      </c>
      <c r="B26" s="119" t="s">
        <v>213</v>
      </c>
      <c r="C26" s="117" t="s">
        <v>214</v>
      </c>
      <c r="D26" s="118" t="s">
        <v>177</v>
      </c>
      <c r="E26" s="118">
        <v>10</v>
      </c>
      <c r="F26" s="114"/>
      <c r="G26" s="114"/>
      <c r="H26" s="125"/>
    </row>
    <row r="27" spans="1:8" ht="161.25" customHeight="1" x14ac:dyDescent="0.2">
      <c r="A27" s="124">
        <v>23</v>
      </c>
      <c r="B27" s="119" t="s">
        <v>301</v>
      </c>
      <c r="C27" s="117" t="s">
        <v>302</v>
      </c>
      <c r="D27" s="118" t="s">
        <v>177</v>
      </c>
      <c r="E27" s="118">
        <v>5</v>
      </c>
      <c r="F27" s="114"/>
      <c r="G27" s="114"/>
      <c r="H27" s="125"/>
    </row>
    <row r="28" spans="1:8" ht="195" x14ac:dyDescent="0.2">
      <c r="A28" s="124">
        <v>24</v>
      </c>
      <c r="B28" s="119" t="s">
        <v>656</v>
      </c>
      <c r="C28" s="117" t="s">
        <v>657</v>
      </c>
      <c r="D28" s="118" t="s">
        <v>177</v>
      </c>
      <c r="E28" s="118">
        <v>5</v>
      </c>
      <c r="F28" s="114"/>
      <c r="G28" s="114"/>
      <c r="H28" s="125"/>
    </row>
    <row r="29" spans="1:8" ht="69" customHeight="1" x14ac:dyDescent="0.2">
      <c r="A29" s="124">
        <v>25</v>
      </c>
      <c r="B29" s="119" t="s">
        <v>215</v>
      </c>
      <c r="C29" s="117" t="s">
        <v>216</v>
      </c>
      <c r="D29" s="118" t="s">
        <v>177</v>
      </c>
      <c r="E29" s="118">
        <v>5</v>
      </c>
      <c r="F29" s="114"/>
      <c r="G29" s="114"/>
      <c r="H29" s="125"/>
    </row>
    <row r="30" spans="1:8" ht="40.5" customHeight="1" thickBot="1" x14ac:dyDescent="0.25">
      <c r="A30" s="126">
        <v>26</v>
      </c>
      <c r="B30" s="127" t="s">
        <v>217</v>
      </c>
      <c r="C30" s="128" t="s">
        <v>679</v>
      </c>
      <c r="D30" s="129" t="s">
        <v>177</v>
      </c>
      <c r="E30" s="129">
        <v>8</v>
      </c>
      <c r="F30" s="130"/>
      <c r="G30" s="130"/>
      <c r="H30" s="131"/>
    </row>
    <row r="31" spans="1:8" ht="28.5" customHeight="1" x14ac:dyDescent="0.2">
      <c r="A31" s="538"/>
      <c r="B31" s="538"/>
      <c r="C31" s="120"/>
      <c r="D31" s="120"/>
      <c r="E31" s="121"/>
      <c r="F31" s="132" t="s">
        <v>317</v>
      </c>
      <c r="G31" s="123"/>
      <c r="H31" s="120"/>
    </row>
    <row r="32" spans="1:8" ht="15" x14ac:dyDescent="0.25">
      <c r="A32" s="79"/>
      <c r="B32" s="79"/>
      <c r="C32" s="79"/>
      <c r="D32" s="79"/>
      <c r="E32" s="79"/>
      <c r="F32" s="79"/>
      <c r="G32" s="79"/>
      <c r="H32" s="79"/>
    </row>
    <row r="33" spans="1:8" ht="15" x14ac:dyDescent="0.25">
      <c r="A33" s="79"/>
      <c r="B33" s="79"/>
      <c r="C33" s="79"/>
      <c r="D33" s="79"/>
      <c r="E33" s="79"/>
      <c r="F33" s="79"/>
      <c r="G33" s="79"/>
      <c r="H33" s="79"/>
    </row>
    <row r="34" spans="1:8" ht="15" x14ac:dyDescent="0.25">
      <c r="A34" s="79"/>
      <c r="B34" s="79"/>
      <c r="C34" s="79"/>
      <c r="D34" s="79"/>
      <c r="E34" s="79"/>
      <c r="F34" s="79"/>
      <c r="G34" s="79"/>
      <c r="H34" s="79"/>
    </row>
    <row r="35" spans="1:8" ht="15" x14ac:dyDescent="0.25">
      <c r="A35" s="79"/>
      <c r="B35" s="79"/>
      <c r="C35" s="79"/>
      <c r="D35" s="79"/>
      <c r="E35" s="79"/>
      <c r="F35" s="79"/>
      <c r="G35" s="79"/>
      <c r="H35" s="79"/>
    </row>
    <row r="36" spans="1:8" ht="15" x14ac:dyDescent="0.25">
      <c r="A36" s="79"/>
      <c r="B36" s="79"/>
      <c r="C36" s="79"/>
      <c r="D36" s="79"/>
      <c r="E36" s="79"/>
      <c r="F36" s="79"/>
      <c r="G36" s="79"/>
      <c r="H36" s="79"/>
    </row>
    <row r="37" spans="1:8" ht="15" x14ac:dyDescent="0.25">
      <c r="A37" s="79"/>
      <c r="B37" s="79"/>
      <c r="C37" s="79"/>
      <c r="D37" s="79"/>
      <c r="E37" s="79"/>
      <c r="F37" s="79"/>
      <c r="G37" s="79"/>
      <c r="H37" s="79"/>
    </row>
    <row r="38" spans="1:8" ht="15" x14ac:dyDescent="0.25">
      <c r="A38" s="79"/>
      <c r="B38" s="79"/>
      <c r="C38" s="79"/>
      <c r="D38" s="79"/>
      <c r="E38" s="79"/>
      <c r="F38" s="79"/>
      <c r="G38" s="79"/>
      <c r="H38" s="79"/>
    </row>
    <row r="39" spans="1:8" ht="15" x14ac:dyDescent="0.25">
      <c r="A39" s="79"/>
      <c r="B39" s="79"/>
      <c r="C39" s="79"/>
      <c r="D39" s="79"/>
      <c r="E39" s="79"/>
      <c r="F39" s="79"/>
      <c r="G39" s="79"/>
      <c r="H39" s="79"/>
    </row>
    <row r="40" spans="1:8" ht="15" x14ac:dyDescent="0.25">
      <c r="A40" s="79"/>
      <c r="B40" s="79"/>
      <c r="C40" s="79"/>
      <c r="D40" s="79"/>
      <c r="E40" s="79"/>
      <c r="F40" s="79"/>
      <c r="G40" s="79"/>
      <c r="H40" s="79"/>
    </row>
    <row r="41" spans="1:8" ht="15" x14ac:dyDescent="0.25">
      <c r="A41" s="79"/>
      <c r="B41" s="79"/>
      <c r="C41" s="79"/>
      <c r="D41" s="79"/>
      <c r="E41" s="79"/>
      <c r="F41" s="79"/>
      <c r="G41" s="79"/>
      <c r="H41" s="79"/>
    </row>
    <row r="42" spans="1:8" ht="15" x14ac:dyDescent="0.25">
      <c r="A42" s="79"/>
      <c r="B42" s="79"/>
      <c r="C42" s="79"/>
      <c r="D42" s="79"/>
      <c r="E42" s="79"/>
      <c r="F42" s="79"/>
      <c r="G42" s="79"/>
      <c r="H42" s="79"/>
    </row>
    <row r="43" spans="1:8" ht="15" x14ac:dyDescent="0.25">
      <c r="A43" s="79"/>
      <c r="B43" s="79"/>
      <c r="C43" s="79"/>
      <c r="D43" s="79"/>
      <c r="E43" s="79"/>
      <c r="F43" s="79"/>
      <c r="G43" s="79"/>
      <c r="H43" s="79"/>
    </row>
    <row r="44" spans="1:8" ht="15" x14ac:dyDescent="0.25">
      <c r="A44" s="79"/>
      <c r="B44" s="79"/>
      <c r="C44" s="79"/>
      <c r="D44" s="79"/>
      <c r="E44" s="79"/>
      <c r="F44" s="79"/>
      <c r="G44" s="79"/>
      <c r="H44" s="79"/>
    </row>
    <row r="45" spans="1:8" ht="15" x14ac:dyDescent="0.25">
      <c r="A45" s="79"/>
      <c r="B45" s="79"/>
      <c r="C45" s="79"/>
      <c r="D45" s="79"/>
      <c r="E45" s="79"/>
      <c r="F45" s="79"/>
      <c r="G45" s="79"/>
      <c r="H45" s="79"/>
    </row>
    <row r="46" spans="1:8" ht="15" x14ac:dyDescent="0.25">
      <c r="A46" s="79"/>
      <c r="B46" s="79"/>
      <c r="C46" s="79"/>
      <c r="D46" s="79"/>
      <c r="E46" s="79"/>
      <c r="F46" s="79"/>
      <c r="G46" s="79"/>
      <c r="H46" s="79"/>
    </row>
    <row r="47" spans="1:8" ht="15" x14ac:dyDescent="0.25">
      <c r="A47" s="79"/>
      <c r="B47" s="79"/>
      <c r="C47" s="79"/>
      <c r="D47" s="79"/>
      <c r="E47" s="79"/>
      <c r="F47" s="79"/>
      <c r="G47" s="79"/>
      <c r="H47" s="79"/>
    </row>
    <row r="48" spans="1:8" ht="15" x14ac:dyDescent="0.25">
      <c r="A48" s="79"/>
      <c r="B48" s="79"/>
      <c r="C48" s="79"/>
      <c r="D48" s="79"/>
      <c r="E48" s="79"/>
      <c r="F48" s="79"/>
      <c r="G48" s="79"/>
      <c r="H48" s="79"/>
    </row>
    <row r="49" spans="1:8" ht="15" x14ac:dyDescent="0.25">
      <c r="A49" s="79"/>
      <c r="B49" s="79"/>
      <c r="C49" s="79"/>
      <c r="D49" s="79"/>
      <c r="E49" s="79"/>
      <c r="F49" s="79"/>
      <c r="G49" s="79"/>
      <c r="H49" s="79"/>
    </row>
    <row r="50" spans="1:8" ht="15" x14ac:dyDescent="0.25">
      <c r="A50" s="79"/>
      <c r="B50" s="79"/>
      <c r="C50" s="79"/>
      <c r="D50" s="79"/>
      <c r="E50" s="79"/>
      <c r="F50" s="79"/>
      <c r="G50" s="79"/>
      <c r="H50" s="79"/>
    </row>
    <row r="51" spans="1:8" ht="15" x14ac:dyDescent="0.25">
      <c r="A51" s="79"/>
      <c r="B51" s="79"/>
      <c r="C51" s="79"/>
      <c r="D51" s="79"/>
      <c r="E51" s="79"/>
      <c r="F51" s="79"/>
      <c r="G51" s="79"/>
      <c r="H51" s="79"/>
    </row>
    <row r="52" spans="1:8" ht="15" x14ac:dyDescent="0.25">
      <c r="A52" s="79"/>
      <c r="B52" s="79"/>
      <c r="C52" s="79"/>
      <c r="D52" s="79"/>
      <c r="E52" s="79"/>
      <c r="F52" s="79"/>
      <c r="G52" s="79"/>
      <c r="H52" s="79"/>
    </row>
    <row r="53" spans="1:8" ht="15" x14ac:dyDescent="0.25">
      <c r="A53" s="79"/>
      <c r="B53" s="79"/>
      <c r="C53" s="79"/>
      <c r="D53" s="79"/>
      <c r="E53" s="79"/>
      <c r="F53" s="79"/>
      <c r="G53" s="79"/>
      <c r="H53" s="79"/>
    </row>
    <row r="54" spans="1:8" ht="15" x14ac:dyDescent="0.25">
      <c r="A54" s="79"/>
      <c r="B54" s="79"/>
      <c r="C54" s="79"/>
      <c r="D54" s="79"/>
      <c r="E54" s="79"/>
      <c r="F54" s="79"/>
      <c r="G54" s="79"/>
      <c r="H54" s="79"/>
    </row>
    <row r="55" spans="1:8" ht="15" x14ac:dyDescent="0.25">
      <c r="A55" s="79"/>
      <c r="B55" s="79"/>
      <c r="C55" s="79"/>
      <c r="D55" s="79"/>
      <c r="E55" s="79"/>
      <c r="F55" s="79"/>
      <c r="G55" s="79"/>
      <c r="H55" s="79"/>
    </row>
    <row r="56" spans="1:8" ht="15" x14ac:dyDescent="0.25">
      <c r="A56" s="79"/>
      <c r="B56" s="79"/>
      <c r="C56" s="79"/>
      <c r="D56" s="79"/>
      <c r="E56" s="79"/>
      <c r="F56" s="79"/>
      <c r="G56" s="79"/>
      <c r="H56" s="79"/>
    </row>
    <row r="57" spans="1:8" ht="15" x14ac:dyDescent="0.25">
      <c r="A57" s="79"/>
      <c r="B57" s="79"/>
      <c r="C57" s="79"/>
      <c r="D57" s="79"/>
      <c r="E57" s="79"/>
      <c r="F57" s="79"/>
      <c r="G57" s="79"/>
      <c r="H57" s="79"/>
    </row>
    <row r="58" spans="1:8" ht="15" x14ac:dyDescent="0.25">
      <c r="A58" s="79"/>
      <c r="B58" s="79"/>
      <c r="C58" s="79"/>
      <c r="D58" s="79"/>
      <c r="E58" s="79"/>
      <c r="F58" s="79"/>
      <c r="G58" s="79"/>
      <c r="H58" s="79"/>
    </row>
    <row r="59" spans="1:8" ht="15" x14ac:dyDescent="0.25">
      <c r="A59" s="79"/>
      <c r="B59" s="79"/>
      <c r="C59" s="79"/>
      <c r="D59" s="79"/>
      <c r="E59" s="79"/>
      <c r="F59" s="79"/>
      <c r="G59" s="79"/>
      <c r="H59" s="79"/>
    </row>
    <row r="60" spans="1:8" ht="15" x14ac:dyDescent="0.25">
      <c r="A60" s="79"/>
      <c r="B60" s="79"/>
      <c r="C60" s="79"/>
      <c r="D60" s="79"/>
      <c r="E60" s="79"/>
      <c r="F60" s="79"/>
      <c r="G60" s="79"/>
      <c r="H60" s="79"/>
    </row>
    <row r="61" spans="1:8" ht="15" x14ac:dyDescent="0.25">
      <c r="A61" s="79"/>
      <c r="B61" s="79"/>
      <c r="C61" s="79"/>
      <c r="D61" s="79"/>
      <c r="E61" s="79"/>
      <c r="F61" s="79"/>
      <c r="G61" s="79"/>
      <c r="H61" s="79"/>
    </row>
    <row r="62" spans="1:8" ht="15" x14ac:dyDescent="0.25">
      <c r="A62" s="79"/>
      <c r="B62" s="79"/>
      <c r="C62" s="79"/>
      <c r="D62" s="79"/>
      <c r="E62" s="79"/>
      <c r="F62" s="79"/>
      <c r="G62" s="79"/>
      <c r="H62" s="79"/>
    </row>
    <row r="63" spans="1:8" ht="15" x14ac:dyDescent="0.25">
      <c r="A63" s="79"/>
      <c r="B63" s="79"/>
      <c r="C63" s="79"/>
      <c r="D63" s="79"/>
      <c r="E63" s="79"/>
      <c r="F63" s="79"/>
      <c r="G63" s="79"/>
      <c r="H63" s="79"/>
    </row>
    <row r="64" spans="1:8" ht="15" x14ac:dyDescent="0.25">
      <c r="A64" s="79"/>
      <c r="B64" s="79"/>
      <c r="C64" s="79"/>
      <c r="D64" s="79"/>
      <c r="E64" s="79"/>
      <c r="F64" s="79"/>
      <c r="G64" s="79"/>
      <c r="H64" s="79"/>
    </row>
    <row r="65" spans="1:8" ht="15" x14ac:dyDescent="0.25">
      <c r="A65" s="79"/>
      <c r="B65" s="79"/>
      <c r="C65" s="79"/>
      <c r="D65" s="79"/>
      <c r="E65" s="79"/>
      <c r="F65" s="79"/>
      <c r="G65" s="79"/>
      <c r="H65" s="79"/>
    </row>
    <row r="66" spans="1:8" ht="15" x14ac:dyDescent="0.25">
      <c r="A66" s="79"/>
      <c r="B66" s="79"/>
      <c r="C66" s="79"/>
      <c r="D66" s="79"/>
      <c r="E66" s="79"/>
      <c r="F66" s="79"/>
      <c r="G66" s="79"/>
      <c r="H66" s="79"/>
    </row>
    <row r="67" spans="1:8" ht="15" x14ac:dyDescent="0.25">
      <c r="A67" s="79"/>
      <c r="B67" s="79"/>
      <c r="C67" s="79"/>
      <c r="D67" s="79"/>
      <c r="E67" s="79"/>
      <c r="F67" s="79"/>
      <c r="G67" s="79"/>
      <c r="H67" s="79"/>
    </row>
    <row r="68" spans="1:8" ht="15" x14ac:dyDescent="0.25">
      <c r="A68" s="79"/>
      <c r="B68" s="79"/>
      <c r="C68" s="79"/>
      <c r="D68" s="79"/>
      <c r="E68" s="79"/>
      <c r="F68" s="79"/>
      <c r="G68" s="79"/>
      <c r="H68" s="79"/>
    </row>
    <row r="69" spans="1:8" ht="15" x14ac:dyDescent="0.25">
      <c r="A69" s="79"/>
      <c r="B69" s="79"/>
      <c r="C69" s="79"/>
      <c r="D69" s="79"/>
      <c r="E69" s="79"/>
      <c r="F69" s="79"/>
      <c r="G69" s="79"/>
      <c r="H69" s="79"/>
    </row>
    <row r="70" spans="1:8" ht="15" x14ac:dyDescent="0.25">
      <c r="A70" s="79"/>
      <c r="B70" s="79"/>
      <c r="C70" s="79"/>
      <c r="D70" s="79"/>
      <c r="E70" s="79"/>
      <c r="F70" s="79"/>
      <c r="G70" s="79"/>
      <c r="H70" s="79"/>
    </row>
    <row r="71" spans="1:8" ht="15" x14ac:dyDescent="0.25">
      <c r="A71" s="79"/>
      <c r="B71" s="79"/>
      <c r="C71" s="79"/>
      <c r="D71" s="79"/>
      <c r="E71" s="79"/>
      <c r="F71" s="79"/>
      <c r="G71" s="79"/>
      <c r="H71" s="79"/>
    </row>
    <row r="72" spans="1:8" ht="15" x14ac:dyDescent="0.25">
      <c r="A72" s="79"/>
      <c r="B72" s="79"/>
      <c r="C72" s="79"/>
      <c r="D72" s="79"/>
      <c r="E72" s="79"/>
      <c r="F72" s="79"/>
      <c r="G72" s="79"/>
      <c r="H72" s="79"/>
    </row>
    <row r="73" spans="1:8" ht="15" x14ac:dyDescent="0.25">
      <c r="A73" s="79"/>
      <c r="B73" s="79"/>
      <c r="C73" s="79"/>
      <c r="D73" s="79"/>
      <c r="E73" s="79"/>
      <c r="F73" s="79"/>
      <c r="G73" s="79"/>
      <c r="H73" s="79"/>
    </row>
    <row r="74" spans="1:8" ht="15" x14ac:dyDescent="0.25">
      <c r="A74" s="79"/>
      <c r="B74" s="79"/>
      <c r="C74" s="79"/>
      <c r="D74" s="79"/>
      <c r="E74" s="79"/>
      <c r="F74" s="79"/>
      <c r="G74" s="79"/>
      <c r="H74" s="79"/>
    </row>
    <row r="75" spans="1:8" ht="15" x14ac:dyDescent="0.25">
      <c r="A75" s="79"/>
      <c r="B75" s="79"/>
      <c r="C75" s="79"/>
      <c r="D75" s="79"/>
      <c r="E75" s="79"/>
      <c r="F75" s="79"/>
      <c r="G75" s="79"/>
      <c r="H75" s="79"/>
    </row>
    <row r="76" spans="1:8" ht="15" x14ac:dyDescent="0.25">
      <c r="A76" s="79"/>
      <c r="B76" s="79"/>
      <c r="C76" s="79"/>
      <c r="D76" s="79"/>
      <c r="E76" s="79"/>
      <c r="F76" s="79"/>
      <c r="G76" s="79"/>
      <c r="H76" s="79"/>
    </row>
    <row r="77" spans="1:8" ht="15" x14ac:dyDescent="0.25">
      <c r="A77" s="79"/>
      <c r="B77" s="79"/>
      <c r="C77" s="79"/>
      <c r="D77" s="79"/>
      <c r="E77" s="79"/>
      <c r="F77" s="79"/>
      <c r="G77" s="79"/>
      <c r="H77" s="79"/>
    </row>
    <row r="78" spans="1:8" ht="15" x14ac:dyDescent="0.25">
      <c r="A78" s="79"/>
      <c r="B78" s="79"/>
      <c r="C78" s="79"/>
      <c r="D78" s="79"/>
      <c r="E78" s="79"/>
      <c r="F78" s="79"/>
      <c r="G78" s="79"/>
      <c r="H78" s="79"/>
    </row>
    <row r="79" spans="1:8" ht="15" x14ac:dyDescent="0.25">
      <c r="A79" s="79"/>
      <c r="B79" s="79"/>
      <c r="C79" s="79"/>
      <c r="D79" s="79"/>
      <c r="E79" s="79"/>
      <c r="F79" s="79"/>
      <c r="G79" s="79"/>
      <c r="H79" s="79"/>
    </row>
    <row r="80" spans="1:8" ht="15" x14ac:dyDescent="0.25">
      <c r="A80" s="79"/>
      <c r="B80" s="79"/>
      <c r="C80" s="79"/>
      <c r="D80" s="79"/>
      <c r="E80" s="79"/>
      <c r="F80" s="79"/>
      <c r="G80" s="79"/>
      <c r="H80" s="79"/>
    </row>
    <row r="81" spans="1:8" ht="15" x14ac:dyDescent="0.25">
      <c r="A81" s="79"/>
      <c r="B81" s="79"/>
      <c r="C81" s="79"/>
      <c r="D81" s="79"/>
      <c r="E81" s="79"/>
      <c r="F81" s="79"/>
      <c r="G81" s="79"/>
      <c r="H81" s="79"/>
    </row>
    <row r="82" spans="1:8" ht="15" x14ac:dyDescent="0.25">
      <c r="A82" s="79"/>
      <c r="B82" s="79"/>
      <c r="C82" s="79"/>
      <c r="D82" s="79"/>
      <c r="E82" s="79"/>
      <c r="F82" s="79"/>
      <c r="G82" s="79"/>
      <c r="H82" s="79"/>
    </row>
    <row r="83" spans="1:8" ht="15" x14ac:dyDescent="0.25">
      <c r="A83" s="79"/>
      <c r="B83" s="79"/>
      <c r="C83" s="79"/>
      <c r="D83" s="79"/>
      <c r="E83" s="79"/>
      <c r="F83" s="79"/>
      <c r="G83" s="79"/>
      <c r="H83" s="79"/>
    </row>
    <row r="84" spans="1:8" ht="15" x14ac:dyDescent="0.25">
      <c r="A84" s="79"/>
      <c r="B84" s="79"/>
      <c r="C84" s="79"/>
      <c r="D84" s="79"/>
      <c r="E84" s="79"/>
      <c r="F84" s="79"/>
      <c r="G84" s="79"/>
      <c r="H84" s="79"/>
    </row>
    <row r="85" spans="1:8" ht="15" x14ac:dyDescent="0.25">
      <c r="A85" s="79"/>
      <c r="B85" s="79"/>
      <c r="C85" s="79"/>
      <c r="D85" s="79"/>
      <c r="E85" s="79"/>
      <c r="F85" s="79"/>
      <c r="G85" s="79"/>
      <c r="H85" s="79"/>
    </row>
    <row r="86" spans="1:8" ht="15" x14ac:dyDescent="0.25">
      <c r="A86" s="79"/>
      <c r="B86" s="79"/>
      <c r="C86" s="79"/>
      <c r="D86" s="79"/>
      <c r="E86" s="79"/>
      <c r="F86" s="79"/>
      <c r="G86" s="79"/>
      <c r="H86" s="79"/>
    </row>
    <row r="87" spans="1:8" ht="15" x14ac:dyDescent="0.25">
      <c r="A87" s="79"/>
      <c r="B87" s="79"/>
      <c r="C87" s="79"/>
      <c r="D87" s="79"/>
      <c r="E87" s="79"/>
      <c r="F87" s="79"/>
      <c r="G87" s="79"/>
      <c r="H87" s="79"/>
    </row>
    <row r="88" spans="1:8" ht="15" x14ac:dyDescent="0.25">
      <c r="A88" s="79"/>
      <c r="B88" s="79"/>
      <c r="C88" s="79"/>
      <c r="D88" s="79"/>
      <c r="E88" s="79"/>
      <c r="F88" s="79"/>
      <c r="G88" s="79"/>
      <c r="H88" s="79"/>
    </row>
    <row r="89" spans="1:8" ht="15" x14ac:dyDescent="0.25">
      <c r="A89" s="79"/>
      <c r="B89" s="79"/>
      <c r="C89" s="79"/>
      <c r="D89" s="79"/>
      <c r="E89" s="79"/>
      <c r="F89" s="79"/>
      <c r="G89" s="79"/>
      <c r="H89" s="79"/>
    </row>
    <row r="90" spans="1:8" ht="15" x14ac:dyDescent="0.25">
      <c r="A90" s="79"/>
      <c r="B90" s="79"/>
      <c r="C90" s="79"/>
      <c r="D90" s="79"/>
      <c r="E90" s="79"/>
      <c r="F90" s="79"/>
      <c r="G90" s="79"/>
      <c r="H90" s="79"/>
    </row>
    <row r="91" spans="1:8" ht="15" x14ac:dyDescent="0.25">
      <c r="A91" s="79"/>
      <c r="B91" s="79"/>
      <c r="C91" s="79"/>
      <c r="D91" s="79"/>
      <c r="E91" s="79"/>
      <c r="F91" s="79"/>
      <c r="G91" s="79"/>
      <c r="H91" s="79"/>
    </row>
    <row r="92" spans="1:8" ht="15" x14ac:dyDescent="0.25">
      <c r="A92" s="79"/>
      <c r="B92" s="79"/>
      <c r="C92" s="79"/>
      <c r="D92" s="79"/>
      <c r="E92" s="79"/>
      <c r="F92" s="79"/>
      <c r="G92" s="79"/>
      <c r="H92" s="79"/>
    </row>
    <row r="93" spans="1:8" ht="15" x14ac:dyDescent="0.25">
      <c r="A93" s="79"/>
      <c r="B93" s="79"/>
      <c r="C93" s="79"/>
      <c r="D93" s="79"/>
      <c r="E93" s="79"/>
      <c r="F93" s="79"/>
      <c r="G93" s="79"/>
      <c r="H93" s="79"/>
    </row>
    <row r="94" spans="1:8" ht="15" x14ac:dyDescent="0.25">
      <c r="A94" s="79"/>
      <c r="B94" s="79"/>
      <c r="C94" s="79"/>
      <c r="D94" s="79"/>
      <c r="E94" s="79"/>
      <c r="F94" s="79"/>
      <c r="G94" s="79"/>
      <c r="H94" s="79"/>
    </row>
    <row r="95" spans="1:8" ht="15" x14ac:dyDescent="0.25">
      <c r="A95" s="79"/>
      <c r="B95" s="79"/>
      <c r="C95" s="79"/>
      <c r="D95" s="79"/>
      <c r="E95" s="79"/>
      <c r="F95" s="79"/>
      <c r="G95" s="79"/>
      <c r="H95" s="79"/>
    </row>
    <row r="96" spans="1:8" ht="15" x14ac:dyDescent="0.25">
      <c r="A96" s="79"/>
      <c r="B96" s="79"/>
      <c r="C96" s="79"/>
      <c r="D96" s="79"/>
      <c r="E96" s="79"/>
      <c r="F96" s="79"/>
      <c r="G96" s="79"/>
      <c r="H96" s="79"/>
    </row>
    <row r="97" spans="1:8" ht="15" x14ac:dyDescent="0.25">
      <c r="A97" s="79"/>
      <c r="B97" s="79"/>
      <c r="C97" s="79"/>
      <c r="D97" s="79"/>
      <c r="E97" s="79"/>
      <c r="F97" s="79"/>
      <c r="G97" s="79"/>
      <c r="H97" s="79"/>
    </row>
    <row r="98" spans="1:8" ht="15" x14ac:dyDescent="0.25">
      <c r="A98" s="79"/>
      <c r="B98" s="79"/>
      <c r="C98" s="79"/>
      <c r="D98" s="79"/>
      <c r="E98" s="79"/>
      <c r="F98" s="79"/>
      <c r="G98" s="79"/>
      <c r="H98" s="79"/>
    </row>
    <row r="99" spans="1:8" ht="15" x14ac:dyDescent="0.25">
      <c r="A99" s="79"/>
      <c r="B99" s="79"/>
      <c r="C99" s="79"/>
      <c r="D99" s="79"/>
      <c r="E99" s="79"/>
      <c r="F99" s="79"/>
      <c r="G99" s="79"/>
      <c r="H99" s="79"/>
    </row>
    <row r="100" spans="1:8" ht="15" x14ac:dyDescent="0.25">
      <c r="A100" s="79"/>
      <c r="B100" s="79"/>
      <c r="C100" s="79"/>
      <c r="D100" s="79"/>
      <c r="E100" s="79"/>
      <c r="F100" s="79"/>
      <c r="G100" s="79"/>
      <c r="H100" s="79"/>
    </row>
    <row r="101" spans="1:8" ht="15" x14ac:dyDescent="0.25">
      <c r="A101" s="79"/>
      <c r="B101" s="79"/>
      <c r="C101" s="79"/>
      <c r="D101" s="79"/>
      <c r="E101" s="79"/>
      <c r="F101" s="79"/>
      <c r="G101" s="79"/>
      <c r="H101" s="79"/>
    </row>
    <row r="102" spans="1:8" ht="15" x14ac:dyDescent="0.25">
      <c r="A102" s="79"/>
      <c r="B102" s="79"/>
      <c r="C102" s="79"/>
      <c r="D102" s="79"/>
      <c r="E102" s="79"/>
      <c r="F102" s="79"/>
      <c r="G102" s="79"/>
      <c r="H102" s="79"/>
    </row>
    <row r="103" spans="1:8" ht="15" x14ac:dyDescent="0.25">
      <c r="A103" s="79"/>
      <c r="B103" s="79"/>
      <c r="C103" s="79"/>
      <c r="D103" s="79"/>
      <c r="E103" s="79"/>
      <c r="F103" s="79"/>
      <c r="G103" s="79"/>
      <c r="H103" s="79"/>
    </row>
    <row r="104" spans="1:8" ht="15" x14ac:dyDescent="0.25">
      <c r="A104" s="79"/>
      <c r="B104" s="79"/>
      <c r="C104" s="79"/>
      <c r="D104" s="79"/>
      <c r="E104" s="79"/>
      <c r="F104" s="79"/>
      <c r="G104" s="79"/>
      <c r="H104" s="79"/>
    </row>
    <row r="105" spans="1:8" ht="15" x14ac:dyDescent="0.25">
      <c r="A105" s="79"/>
      <c r="B105" s="79"/>
      <c r="C105" s="79"/>
      <c r="D105" s="79"/>
      <c r="E105" s="79"/>
      <c r="F105" s="79"/>
      <c r="G105" s="79"/>
      <c r="H105" s="79"/>
    </row>
    <row r="106" spans="1:8" ht="15" x14ac:dyDescent="0.25">
      <c r="A106" s="79"/>
      <c r="B106" s="79"/>
      <c r="C106" s="79"/>
      <c r="D106" s="79"/>
      <c r="E106" s="79"/>
      <c r="F106" s="79"/>
      <c r="G106" s="79"/>
      <c r="H106" s="79"/>
    </row>
    <row r="107" spans="1:8" ht="15" x14ac:dyDescent="0.25">
      <c r="A107" s="79"/>
      <c r="B107" s="79"/>
      <c r="C107" s="79"/>
      <c r="D107" s="79"/>
      <c r="E107" s="79"/>
      <c r="F107" s="79"/>
      <c r="G107" s="79"/>
      <c r="H107" s="79"/>
    </row>
    <row r="108" spans="1:8" ht="15" x14ac:dyDescent="0.25">
      <c r="A108" s="79"/>
      <c r="B108" s="79"/>
      <c r="C108" s="79"/>
      <c r="D108" s="79"/>
      <c r="E108" s="79"/>
      <c r="F108" s="79"/>
      <c r="G108" s="79"/>
      <c r="H108" s="79"/>
    </row>
    <row r="109" spans="1:8" ht="15" x14ac:dyDescent="0.25">
      <c r="A109" s="79"/>
      <c r="B109" s="79"/>
      <c r="C109" s="79"/>
      <c r="D109" s="79"/>
      <c r="E109" s="79"/>
      <c r="F109" s="79"/>
      <c r="G109" s="79"/>
      <c r="H109" s="79"/>
    </row>
    <row r="110" spans="1:8" ht="15" x14ac:dyDescent="0.25">
      <c r="A110" s="79"/>
      <c r="B110" s="79"/>
      <c r="C110" s="79"/>
      <c r="D110" s="79"/>
      <c r="E110" s="79"/>
      <c r="F110" s="79"/>
      <c r="G110" s="79"/>
      <c r="H110" s="79"/>
    </row>
    <row r="111" spans="1:8" ht="15" x14ac:dyDescent="0.25">
      <c r="A111" s="79"/>
      <c r="B111" s="79"/>
      <c r="C111" s="79"/>
      <c r="D111" s="79"/>
      <c r="E111" s="79"/>
      <c r="F111" s="79"/>
      <c r="G111" s="79"/>
      <c r="H111" s="79"/>
    </row>
    <row r="112" spans="1:8" ht="15" x14ac:dyDescent="0.25">
      <c r="A112" s="79"/>
      <c r="B112" s="79"/>
      <c r="C112" s="79"/>
      <c r="D112" s="79"/>
      <c r="E112" s="79"/>
      <c r="F112" s="79"/>
      <c r="G112" s="79"/>
      <c r="H112" s="79"/>
    </row>
    <row r="113" spans="1:8" ht="15" x14ac:dyDescent="0.25">
      <c r="A113" s="79"/>
      <c r="B113" s="79"/>
      <c r="C113" s="79"/>
      <c r="D113" s="79"/>
      <c r="E113" s="79"/>
      <c r="F113" s="79"/>
      <c r="G113" s="79"/>
      <c r="H113" s="79"/>
    </row>
    <row r="114" spans="1:8" ht="15" x14ac:dyDescent="0.25">
      <c r="A114" s="79"/>
      <c r="B114" s="79"/>
      <c r="C114" s="79"/>
      <c r="D114" s="79"/>
      <c r="E114" s="79"/>
      <c r="F114" s="79"/>
      <c r="G114" s="79"/>
      <c r="H114" s="79"/>
    </row>
    <row r="115" spans="1:8" ht="15" x14ac:dyDescent="0.25">
      <c r="A115" s="79"/>
      <c r="B115" s="79"/>
      <c r="C115" s="79"/>
      <c r="D115" s="79"/>
      <c r="E115" s="79"/>
      <c r="F115" s="79"/>
      <c r="G115" s="79"/>
      <c r="H115" s="79"/>
    </row>
    <row r="116" spans="1:8" ht="15" x14ac:dyDescent="0.25">
      <c r="A116" s="79"/>
      <c r="B116" s="79"/>
      <c r="C116" s="79"/>
      <c r="D116" s="79"/>
      <c r="E116" s="79"/>
      <c r="F116" s="79"/>
      <c r="G116" s="79"/>
      <c r="H116" s="79"/>
    </row>
    <row r="117" spans="1:8" ht="15" x14ac:dyDescent="0.25">
      <c r="A117" s="79"/>
      <c r="B117" s="79"/>
      <c r="C117" s="79"/>
      <c r="D117" s="79"/>
      <c r="E117" s="79"/>
      <c r="F117" s="79"/>
      <c r="G117" s="79"/>
      <c r="H117" s="79"/>
    </row>
    <row r="118" spans="1:8" ht="15" x14ac:dyDescent="0.25">
      <c r="A118" s="79"/>
      <c r="B118" s="79"/>
      <c r="C118" s="79"/>
      <c r="D118" s="79"/>
      <c r="E118" s="79"/>
      <c r="F118" s="79"/>
      <c r="G118" s="79"/>
      <c r="H118" s="79"/>
    </row>
    <row r="119" spans="1:8" ht="15" x14ac:dyDescent="0.25">
      <c r="A119" s="79"/>
      <c r="B119" s="79"/>
      <c r="C119" s="79"/>
      <c r="D119" s="79"/>
      <c r="E119" s="79"/>
      <c r="F119" s="79"/>
      <c r="G119" s="79"/>
      <c r="H119" s="79"/>
    </row>
    <row r="120" spans="1:8" ht="15" x14ac:dyDescent="0.25">
      <c r="A120" s="79"/>
      <c r="B120" s="79"/>
      <c r="C120" s="79"/>
      <c r="D120" s="79"/>
      <c r="E120" s="79"/>
      <c r="F120" s="79"/>
      <c r="G120" s="79"/>
      <c r="H120" s="79"/>
    </row>
    <row r="121" spans="1:8" ht="15" x14ac:dyDescent="0.25">
      <c r="A121" s="79"/>
      <c r="B121" s="79"/>
      <c r="C121" s="79"/>
      <c r="D121" s="79"/>
      <c r="E121" s="79"/>
      <c r="F121" s="79"/>
      <c r="G121" s="79"/>
      <c r="H121" s="79"/>
    </row>
    <row r="122" spans="1:8" ht="15" x14ac:dyDescent="0.25">
      <c r="A122" s="79"/>
      <c r="B122" s="79"/>
      <c r="C122" s="79"/>
      <c r="D122" s="79"/>
      <c r="E122" s="79"/>
      <c r="F122" s="79"/>
      <c r="G122" s="79"/>
      <c r="H122" s="79"/>
    </row>
    <row r="123" spans="1:8" ht="15" x14ac:dyDescent="0.25">
      <c r="A123" s="79"/>
      <c r="B123" s="79"/>
      <c r="C123" s="79"/>
      <c r="D123" s="79"/>
      <c r="E123" s="79"/>
      <c r="F123" s="79"/>
      <c r="G123" s="79"/>
      <c r="H123" s="79"/>
    </row>
    <row r="124" spans="1:8" ht="15" x14ac:dyDescent="0.25">
      <c r="A124" s="79"/>
      <c r="B124" s="79"/>
      <c r="C124" s="79"/>
      <c r="D124" s="79"/>
      <c r="E124" s="79"/>
      <c r="F124" s="79"/>
      <c r="G124" s="79"/>
      <c r="H124" s="79"/>
    </row>
    <row r="125" spans="1:8" ht="15" x14ac:dyDescent="0.25">
      <c r="A125" s="79"/>
      <c r="B125" s="79"/>
      <c r="C125" s="79"/>
      <c r="D125" s="79"/>
      <c r="E125" s="79"/>
      <c r="F125" s="79"/>
      <c r="G125" s="79"/>
      <c r="H125" s="79"/>
    </row>
    <row r="126" spans="1:8" ht="15" x14ac:dyDescent="0.25">
      <c r="A126" s="79"/>
      <c r="B126" s="79"/>
      <c r="C126" s="79"/>
      <c r="D126" s="79"/>
      <c r="E126" s="79"/>
      <c r="F126" s="79"/>
      <c r="G126" s="79"/>
      <c r="H126" s="79"/>
    </row>
    <row r="127" spans="1:8" ht="15" x14ac:dyDescent="0.25">
      <c r="A127" s="79"/>
      <c r="B127" s="79"/>
      <c r="C127" s="79"/>
      <c r="D127" s="79"/>
      <c r="E127" s="79"/>
      <c r="F127" s="79"/>
      <c r="G127" s="79"/>
      <c r="H127" s="79"/>
    </row>
    <row r="128" spans="1:8" ht="15" x14ac:dyDescent="0.25">
      <c r="A128" s="79"/>
      <c r="B128" s="79"/>
      <c r="C128" s="79"/>
      <c r="D128" s="79"/>
      <c r="E128" s="79"/>
      <c r="F128" s="79"/>
      <c r="G128" s="79"/>
      <c r="H128" s="79"/>
    </row>
  </sheetData>
  <mergeCells count="1">
    <mergeCell ref="A31:B31"/>
  </mergeCells>
  <phoneticPr fontId="21" type="noConversion"/>
  <pageMargins left="0.42" right="0.36" top="0.43" bottom="0.51" header="0.36" footer="0.38"/>
  <pageSetup paperSize="9" scale="71"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tabSelected="1" zoomScale="75" zoomScaleNormal="75" zoomScaleSheetLayoutView="100" workbookViewId="0">
      <selection activeCell="B1" sqref="B1"/>
    </sheetView>
  </sheetViews>
  <sheetFormatPr defaultRowHeight="12" x14ac:dyDescent="0.2"/>
  <cols>
    <col min="1" max="1" width="4.7109375" style="28" customWidth="1"/>
    <col min="2" max="2" width="54.7109375" style="36" customWidth="1"/>
    <col min="3" max="3" width="16.5703125" style="34" customWidth="1"/>
    <col min="4" max="5" width="8.7109375" style="34" customWidth="1"/>
    <col min="6" max="6" width="18.7109375" style="34" customWidth="1"/>
    <col min="7" max="7" width="18.28515625" style="10" customWidth="1"/>
    <col min="8" max="8" width="28.5703125" style="10" customWidth="1"/>
    <col min="9" max="16384" width="9.140625" style="10"/>
  </cols>
  <sheetData>
    <row r="1" spans="1:8" ht="27" customHeight="1" thickBot="1" x14ac:dyDescent="0.25">
      <c r="A1" s="193"/>
      <c r="B1" s="323" t="s">
        <v>409</v>
      </c>
      <c r="C1" s="282"/>
      <c r="D1" s="282"/>
      <c r="E1" s="282"/>
      <c r="F1" s="282"/>
      <c r="G1" s="283"/>
      <c r="H1" s="283"/>
    </row>
    <row r="2" spans="1:8" s="23" customFormat="1" ht="47.25" customHeight="1" x14ac:dyDescent="0.2">
      <c r="A2" s="324" t="s">
        <v>668</v>
      </c>
      <c r="B2" s="91" t="s">
        <v>173</v>
      </c>
      <c r="C2" s="92" t="s">
        <v>174</v>
      </c>
      <c r="D2" s="92" t="s">
        <v>175</v>
      </c>
      <c r="E2" s="92" t="s">
        <v>183</v>
      </c>
      <c r="F2" s="92" t="s">
        <v>670</v>
      </c>
      <c r="G2" s="92" t="s">
        <v>680</v>
      </c>
      <c r="H2" s="93" t="s">
        <v>176</v>
      </c>
    </row>
    <row r="3" spans="1:8" s="23" customFormat="1" ht="18" customHeight="1" thickBot="1" x14ac:dyDescent="0.25">
      <c r="A3" s="325">
        <v>1</v>
      </c>
      <c r="B3" s="100">
        <v>2</v>
      </c>
      <c r="C3" s="97">
        <v>3</v>
      </c>
      <c r="D3" s="97">
        <v>4</v>
      </c>
      <c r="E3" s="97">
        <v>5</v>
      </c>
      <c r="F3" s="97">
        <v>6</v>
      </c>
      <c r="G3" s="97">
        <v>7</v>
      </c>
      <c r="H3" s="101">
        <v>8</v>
      </c>
    </row>
    <row r="4" spans="1:8" ht="174" thickTop="1" x14ac:dyDescent="0.2">
      <c r="A4" s="600" t="s">
        <v>711</v>
      </c>
      <c r="B4" s="590" t="s">
        <v>712</v>
      </c>
      <c r="C4" s="591" t="s">
        <v>177</v>
      </c>
      <c r="D4" s="592">
        <v>3500</v>
      </c>
      <c r="E4" s="593"/>
      <c r="F4" s="594"/>
      <c r="G4" s="595"/>
      <c r="H4" s="601"/>
    </row>
    <row r="5" spans="1:8" ht="189.75" thickBot="1" x14ac:dyDescent="0.25">
      <c r="A5" s="602" t="s">
        <v>713</v>
      </c>
      <c r="B5" s="603" t="s">
        <v>714</v>
      </c>
      <c r="C5" s="604"/>
      <c r="D5" s="605"/>
      <c r="E5" s="606"/>
      <c r="F5" s="607"/>
      <c r="G5" s="611"/>
      <c r="H5" s="613"/>
    </row>
    <row r="6" spans="1:8" ht="25.5" customHeight="1" thickBot="1" x14ac:dyDescent="0.25">
      <c r="A6" s="608"/>
      <c r="B6" s="609"/>
      <c r="C6" s="610"/>
      <c r="D6" s="610"/>
      <c r="E6" s="610"/>
      <c r="F6" s="614" t="s">
        <v>317</v>
      </c>
      <c r="G6" s="612"/>
      <c r="H6" s="612"/>
    </row>
    <row r="7" spans="1:8" ht="15.75" x14ac:dyDescent="0.2">
      <c r="A7" s="596"/>
      <c r="B7" s="599" t="s">
        <v>715</v>
      </c>
      <c r="C7" s="597"/>
      <c r="D7" s="597"/>
      <c r="E7" s="597"/>
      <c r="F7" s="598"/>
      <c r="G7" s="598"/>
      <c r="H7" s="598"/>
    </row>
  </sheetData>
  <mergeCells count="6">
    <mergeCell ref="G4:G5"/>
    <mergeCell ref="H4:H5"/>
    <mergeCell ref="C4:C5"/>
    <mergeCell ref="D4:D5"/>
    <mergeCell ref="E4:E5"/>
    <mergeCell ref="F4:F5"/>
  </mergeCells>
  <phoneticPr fontId="21" type="noConversion"/>
  <pageMargins left="0.2" right="0.2" top="0.39" bottom="0.59" header="0" footer="0"/>
  <pageSetup paperSize="9" scale="9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zoomScale="75" zoomScaleNormal="75" zoomScaleSheetLayoutView="100" workbookViewId="0">
      <selection activeCell="H17" sqref="H17"/>
    </sheetView>
  </sheetViews>
  <sheetFormatPr defaultRowHeight="12" x14ac:dyDescent="0.2"/>
  <cols>
    <col min="1" max="1" width="4.85546875" style="28" customWidth="1"/>
    <col min="2" max="2" width="55.28515625" style="36" customWidth="1"/>
    <col min="3" max="3" width="13.140625" style="34" customWidth="1"/>
    <col min="4" max="4" width="16.85546875" style="34" customWidth="1"/>
    <col min="5" max="5" width="8.7109375" style="34" customWidth="1"/>
    <col min="6" max="6" width="16.28515625" style="34" customWidth="1"/>
    <col min="7" max="7" width="24.85546875" style="10" customWidth="1"/>
    <col min="8" max="8" width="32.28515625" style="10" customWidth="1"/>
    <col min="9" max="9" width="9.140625" style="10" bestFit="1"/>
    <col min="10" max="16384" width="9.140625" style="10"/>
  </cols>
  <sheetData>
    <row r="1" spans="1:8" ht="33" customHeight="1" thickBot="1" x14ac:dyDescent="0.25">
      <c r="A1" s="193"/>
      <c r="B1" s="323" t="s">
        <v>411</v>
      </c>
      <c r="C1" s="282"/>
      <c r="D1" s="282"/>
      <c r="E1" s="282"/>
      <c r="F1" s="282"/>
      <c r="G1" s="283"/>
      <c r="H1" s="283"/>
    </row>
    <row r="2" spans="1:8" s="23" customFormat="1" ht="66.75" customHeight="1" x14ac:dyDescent="0.2">
      <c r="A2" s="324" t="s">
        <v>668</v>
      </c>
      <c r="B2" s="91" t="s">
        <v>173</v>
      </c>
      <c r="C2" s="92" t="s">
        <v>174</v>
      </c>
      <c r="D2" s="92" t="s">
        <v>175</v>
      </c>
      <c r="E2" s="92" t="s">
        <v>183</v>
      </c>
      <c r="F2" s="92" t="s">
        <v>670</v>
      </c>
      <c r="G2" s="92" t="s">
        <v>680</v>
      </c>
      <c r="H2" s="93" t="s">
        <v>176</v>
      </c>
    </row>
    <row r="3" spans="1:8" s="23" customFormat="1" ht="26.45" customHeight="1" thickBot="1" x14ac:dyDescent="0.25">
      <c r="A3" s="325">
        <v>1</v>
      </c>
      <c r="B3" s="100">
        <v>2</v>
      </c>
      <c r="C3" s="97">
        <v>3</v>
      </c>
      <c r="D3" s="97">
        <v>4</v>
      </c>
      <c r="E3" s="97">
        <v>5</v>
      </c>
      <c r="F3" s="97">
        <v>6</v>
      </c>
      <c r="G3" s="97">
        <v>7</v>
      </c>
      <c r="H3" s="101">
        <v>8</v>
      </c>
    </row>
    <row r="4" spans="1:8" s="36" customFormat="1" ht="41.25" customHeight="1" thickTop="1" x14ac:dyDescent="0.2">
      <c r="A4" s="330">
        <v>1</v>
      </c>
      <c r="B4" s="189" t="s">
        <v>40</v>
      </c>
      <c r="C4" s="143">
        <v>1.6</v>
      </c>
      <c r="D4" s="113" t="s">
        <v>177</v>
      </c>
      <c r="E4" s="342">
        <v>4000</v>
      </c>
      <c r="F4" s="256"/>
      <c r="G4" s="167"/>
      <c r="H4" s="344"/>
    </row>
    <row r="5" spans="1:8" s="28" customFormat="1" ht="51.75" customHeight="1" x14ac:dyDescent="0.2">
      <c r="A5" s="345">
        <v>2</v>
      </c>
      <c r="B5" s="346" t="s">
        <v>41</v>
      </c>
      <c r="C5" s="161">
        <v>1.8</v>
      </c>
      <c r="D5" s="161" t="s">
        <v>177</v>
      </c>
      <c r="E5" s="347">
        <v>2000</v>
      </c>
      <c r="F5" s="348"/>
      <c r="G5" s="167"/>
      <c r="H5" s="349"/>
    </row>
    <row r="6" spans="1:8" s="43" customFormat="1" ht="40.700000000000003" customHeight="1" thickBot="1" x14ac:dyDescent="0.25">
      <c r="A6" s="350">
        <v>3</v>
      </c>
      <c r="B6" s="351" t="s">
        <v>42</v>
      </c>
      <c r="C6" s="88">
        <v>2.2000000000000002</v>
      </c>
      <c r="D6" s="88" t="s">
        <v>177</v>
      </c>
      <c r="E6" s="88">
        <v>2000</v>
      </c>
      <c r="F6" s="328"/>
      <c r="G6" s="328"/>
      <c r="H6" s="352"/>
    </row>
    <row r="7" spans="1:8" s="44" customFormat="1" ht="30.2" customHeight="1" thickBot="1" x14ac:dyDescent="0.25">
      <c r="A7" s="199"/>
      <c r="B7" s="353"/>
      <c r="C7" s="331"/>
      <c r="D7" s="331"/>
      <c r="E7" s="331"/>
      <c r="F7" s="202" t="s">
        <v>317</v>
      </c>
      <c r="G7" s="288"/>
      <c r="H7" s="204"/>
    </row>
  </sheetData>
  <phoneticPr fontId="21" type="noConversion"/>
  <pageMargins left="0.2" right="0.2" top="0.39" bottom="0.59" header="0" footer="0"/>
  <pageSetup paperSize="9" scale="8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
  <sheetViews>
    <sheetView zoomScale="75" zoomScaleNormal="75" zoomScaleSheetLayoutView="100" workbookViewId="0">
      <selection activeCell="H34" sqref="H34"/>
    </sheetView>
  </sheetViews>
  <sheetFormatPr defaultRowHeight="12" x14ac:dyDescent="0.2"/>
  <cols>
    <col min="1" max="1" width="4.85546875" style="38" customWidth="1"/>
    <col min="2" max="2" width="54.7109375" style="39" customWidth="1"/>
    <col min="3" max="3" width="13.28515625" style="40" customWidth="1"/>
    <col min="4" max="5" width="8.7109375" style="40" customWidth="1"/>
    <col min="6" max="6" width="19.7109375" style="40" customWidth="1"/>
    <col min="7" max="7" width="21.85546875" style="41" customWidth="1"/>
    <col min="8" max="8" width="40.7109375" style="41" customWidth="1"/>
    <col min="9" max="9" width="9.140625" style="41" bestFit="1"/>
    <col min="10" max="16384" width="9.140625" style="41"/>
  </cols>
  <sheetData>
    <row r="1" spans="1:8" ht="33" customHeight="1" thickBot="1" x14ac:dyDescent="0.25">
      <c r="A1" s="211"/>
      <c r="B1" s="212" t="s">
        <v>529</v>
      </c>
      <c r="C1" s="213"/>
      <c r="D1" s="213"/>
      <c r="E1" s="213"/>
      <c r="F1" s="213"/>
      <c r="G1" s="355"/>
      <c r="H1" s="355"/>
    </row>
    <row r="2" spans="1:8" s="23" customFormat="1" ht="43.5" customHeight="1" x14ac:dyDescent="0.2">
      <c r="A2" s="324" t="s">
        <v>668</v>
      </c>
      <c r="B2" s="91" t="s">
        <v>173</v>
      </c>
      <c r="C2" s="92" t="s">
        <v>174</v>
      </c>
      <c r="D2" s="92" t="s">
        <v>175</v>
      </c>
      <c r="E2" s="92" t="s">
        <v>183</v>
      </c>
      <c r="F2" s="92" t="s">
        <v>670</v>
      </c>
      <c r="G2" s="92" t="s">
        <v>680</v>
      </c>
      <c r="H2" s="93" t="s">
        <v>176</v>
      </c>
    </row>
    <row r="3" spans="1:8" s="23" customFormat="1" ht="20.25" customHeight="1" thickBot="1" x14ac:dyDescent="0.25">
      <c r="A3" s="325">
        <v>1</v>
      </c>
      <c r="B3" s="100">
        <v>2</v>
      </c>
      <c r="C3" s="97">
        <v>3</v>
      </c>
      <c r="D3" s="97">
        <v>4</v>
      </c>
      <c r="E3" s="97">
        <v>5</v>
      </c>
      <c r="F3" s="97">
        <v>6</v>
      </c>
      <c r="G3" s="97">
        <v>7</v>
      </c>
      <c r="H3" s="101">
        <v>8</v>
      </c>
    </row>
    <row r="4" spans="1:8" s="2" customFormat="1" ht="60" customHeight="1" thickTop="1" x14ac:dyDescent="0.2">
      <c r="A4" s="189">
        <v>1</v>
      </c>
      <c r="B4" s="143" t="s">
        <v>326</v>
      </c>
      <c r="C4" s="144" t="s">
        <v>327</v>
      </c>
      <c r="D4" s="144" t="s">
        <v>177</v>
      </c>
      <c r="E4" s="143">
        <v>18000</v>
      </c>
      <c r="F4" s="215"/>
      <c r="G4" s="145"/>
      <c r="H4" s="107"/>
    </row>
    <row r="5" spans="1:8" s="2" customFormat="1" ht="50.1" customHeight="1" thickBot="1" x14ac:dyDescent="0.25">
      <c r="A5" s="351">
        <v>2</v>
      </c>
      <c r="B5" s="357" t="s">
        <v>328</v>
      </c>
      <c r="C5" s="358"/>
      <c r="D5" s="359" t="s">
        <v>177</v>
      </c>
      <c r="E5" s="360">
        <v>150</v>
      </c>
      <c r="F5" s="361"/>
      <c r="G5" s="362"/>
      <c r="H5" s="109"/>
    </row>
    <row r="6" spans="1:8" s="37" customFormat="1" ht="29.25" customHeight="1" thickBot="1" x14ac:dyDescent="0.25">
      <c r="A6" s="220"/>
      <c r="B6" s="221"/>
      <c r="C6" s="363"/>
      <c r="D6" s="363"/>
      <c r="E6" s="363"/>
      <c r="F6" s="356" t="s">
        <v>317</v>
      </c>
      <c r="G6" s="364"/>
      <c r="H6" s="320"/>
    </row>
  </sheetData>
  <phoneticPr fontId="21" type="noConversion"/>
  <pageMargins left="0.2" right="0.2" top="0.39" bottom="0.59" header="0" footer="0"/>
  <pageSetup paperSize="9" scale="8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75" zoomScaleNormal="75" zoomScaleSheetLayoutView="100" workbookViewId="0">
      <selection activeCell="H25" sqref="H25"/>
    </sheetView>
  </sheetViews>
  <sheetFormatPr defaultColWidth="9" defaultRowHeight="12" x14ac:dyDescent="0.2"/>
  <cols>
    <col min="1" max="1" width="4.140625" style="2" customWidth="1"/>
    <col min="2" max="2" width="59.85546875" style="2" customWidth="1"/>
    <col min="3" max="3" width="10.7109375" style="2" customWidth="1"/>
    <col min="4" max="5" width="9" style="2"/>
    <col min="6" max="6" width="19" style="2" customWidth="1"/>
    <col min="7" max="7" width="21.5703125" style="2" customWidth="1"/>
    <col min="8" max="8" width="28.85546875" style="2" customWidth="1"/>
    <col min="9" max="16384" width="9" style="2"/>
  </cols>
  <sheetData>
    <row r="1" spans="1:8" s="79" customFormat="1" ht="27.75" customHeight="1" thickBot="1" x14ac:dyDescent="0.3">
      <c r="B1" s="312" t="s">
        <v>620</v>
      </c>
    </row>
    <row r="2" spans="1:8" s="79" customFormat="1" ht="54.75" customHeight="1" x14ac:dyDescent="0.25">
      <c r="A2" s="324" t="s">
        <v>668</v>
      </c>
      <c r="B2" s="91" t="s">
        <v>173</v>
      </c>
      <c r="C2" s="92" t="s">
        <v>174</v>
      </c>
      <c r="D2" s="92" t="s">
        <v>175</v>
      </c>
      <c r="E2" s="92" t="s">
        <v>183</v>
      </c>
      <c r="F2" s="92" t="s">
        <v>670</v>
      </c>
      <c r="G2" s="92" t="s">
        <v>680</v>
      </c>
      <c r="H2" s="93" t="s">
        <v>176</v>
      </c>
    </row>
    <row r="3" spans="1:8" s="79" customFormat="1" ht="15.75" thickBot="1" x14ac:dyDescent="0.3">
      <c r="A3" s="325">
        <v>1</v>
      </c>
      <c r="B3" s="100">
        <v>2</v>
      </c>
      <c r="C3" s="97">
        <v>3</v>
      </c>
      <c r="D3" s="97">
        <v>4</v>
      </c>
      <c r="E3" s="97">
        <v>5</v>
      </c>
      <c r="F3" s="97">
        <v>6</v>
      </c>
      <c r="G3" s="97">
        <v>7</v>
      </c>
      <c r="H3" s="101">
        <v>8</v>
      </c>
    </row>
    <row r="4" spans="1:8" s="79" customFormat="1" ht="60" customHeight="1" thickTop="1" x14ac:dyDescent="0.25">
      <c r="A4" s="106">
        <v>1</v>
      </c>
      <c r="B4" s="294" t="s">
        <v>432</v>
      </c>
      <c r="C4" s="83" t="s">
        <v>433</v>
      </c>
      <c r="D4" s="84" t="s">
        <v>177</v>
      </c>
      <c r="E4" s="113">
        <v>100</v>
      </c>
      <c r="F4" s="167"/>
      <c r="G4" s="215"/>
      <c r="H4" s="367"/>
    </row>
    <row r="5" spans="1:8" s="79" customFormat="1" ht="66.75" customHeight="1" x14ac:dyDescent="0.25">
      <c r="A5" s="217">
        <v>2</v>
      </c>
      <c r="B5" s="83" t="s">
        <v>697</v>
      </c>
      <c r="C5" s="83"/>
      <c r="D5" s="84" t="s">
        <v>86</v>
      </c>
      <c r="E5" s="113">
        <v>2</v>
      </c>
      <c r="F5" s="167"/>
      <c r="G5" s="215"/>
      <c r="H5" s="367"/>
    </row>
    <row r="6" spans="1:8" s="86" customFormat="1" ht="39.950000000000003" customHeight="1" thickBot="1" x14ac:dyDescent="0.25">
      <c r="A6" s="368"/>
      <c r="B6" s="200"/>
      <c r="C6" s="222"/>
      <c r="D6" s="222"/>
      <c r="E6" s="222" t="s">
        <v>434</v>
      </c>
      <c r="F6" s="369" t="s">
        <v>317</v>
      </c>
      <c r="G6" s="224"/>
      <c r="H6" s="370"/>
    </row>
    <row r="7" spans="1:8" s="79" customFormat="1" ht="15" x14ac:dyDescent="0.25"/>
    <row r="8" spans="1:8" s="79" customFormat="1" ht="15" x14ac:dyDescent="0.25"/>
    <row r="9" spans="1:8" s="79" customFormat="1" ht="15" x14ac:dyDescent="0.25"/>
    <row r="10" spans="1:8" s="79" customFormat="1" ht="15" x14ac:dyDescent="0.25"/>
    <row r="11" spans="1:8" s="79" customFormat="1" ht="15" x14ac:dyDescent="0.25"/>
    <row r="12" spans="1:8" s="79" customFormat="1" ht="15" x14ac:dyDescent="0.25"/>
    <row r="13" spans="1:8" s="79" customFormat="1" ht="15" x14ac:dyDescent="0.25"/>
    <row r="14" spans="1:8" s="79" customFormat="1" ht="15" x14ac:dyDescent="0.25"/>
    <row r="15" spans="1:8" s="79" customFormat="1" ht="15" x14ac:dyDescent="0.25"/>
    <row r="16" spans="1:8" s="79" customFormat="1" ht="15" x14ac:dyDescent="0.25"/>
    <row r="17" s="79" customFormat="1" ht="15" x14ac:dyDescent="0.25"/>
    <row r="18" s="79" customFormat="1" ht="15" x14ac:dyDescent="0.25"/>
  </sheetData>
  <phoneticPr fontId="21" type="noConversion"/>
  <pageMargins left="0.2" right="0.2" top="0.39" bottom="0.59" header="0" footer="0"/>
  <pageSetup paperSize="9" scale="9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
  <sheetViews>
    <sheetView zoomScale="75" zoomScaleNormal="75" zoomScaleSheetLayoutView="100" workbookViewId="0">
      <selection activeCell="A2" sqref="A2"/>
    </sheetView>
  </sheetViews>
  <sheetFormatPr defaultRowHeight="12" x14ac:dyDescent="0.2"/>
  <cols>
    <col min="1" max="1" width="5.28515625" style="2" customWidth="1"/>
    <col min="2" max="2" width="59.85546875" style="2" customWidth="1"/>
    <col min="3" max="3" width="10.28515625" style="2" customWidth="1"/>
    <col min="4" max="5" width="9.140625" style="2" bestFit="1"/>
    <col min="6" max="6" width="20.5703125" style="2" customWidth="1"/>
    <col min="7" max="7" width="24.7109375" style="2" customWidth="1"/>
    <col min="8" max="8" width="28.28515625" style="2" customWidth="1"/>
    <col min="9" max="9" width="9.140625" style="2" bestFit="1"/>
    <col min="10" max="16384" width="9.140625" style="2"/>
  </cols>
  <sheetData>
    <row r="1" spans="1:8" ht="31.5" customHeight="1" thickBot="1" x14ac:dyDescent="0.25">
      <c r="B1" s="2" t="s">
        <v>38</v>
      </c>
    </row>
    <row r="2" spans="1:8" ht="28.5" x14ac:dyDescent="0.2">
      <c r="A2" s="324" t="s">
        <v>668</v>
      </c>
      <c r="B2" s="91" t="s">
        <v>173</v>
      </c>
      <c r="C2" s="92" t="s">
        <v>174</v>
      </c>
      <c r="D2" s="92" t="s">
        <v>175</v>
      </c>
      <c r="E2" s="92" t="s">
        <v>183</v>
      </c>
      <c r="F2" s="92" t="s">
        <v>670</v>
      </c>
      <c r="G2" s="92" t="s">
        <v>680</v>
      </c>
      <c r="H2" s="93" t="s">
        <v>176</v>
      </c>
    </row>
    <row r="3" spans="1:8" ht="15.75" thickBot="1" x14ac:dyDescent="0.25">
      <c r="A3" s="325">
        <v>1</v>
      </c>
      <c r="B3" s="100">
        <v>2</v>
      </c>
      <c r="C3" s="97">
        <v>3</v>
      </c>
      <c r="D3" s="97">
        <v>4</v>
      </c>
      <c r="E3" s="97">
        <v>5</v>
      </c>
      <c r="F3" s="97">
        <v>6</v>
      </c>
      <c r="G3" s="97">
        <v>7</v>
      </c>
      <c r="H3" s="101">
        <v>8</v>
      </c>
    </row>
    <row r="4" spans="1:8" ht="82.5" customHeight="1" thickTop="1" x14ac:dyDescent="0.2">
      <c r="A4" s="280"/>
      <c r="B4" s="78" t="s">
        <v>436</v>
      </c>
      <c r="C4" s="13"/>
      <c r="D4" s="19" t="s">
        <v>177</v>
      </c>
      <c r="E4" s="20">
        <v>25</v>
      </c>
      <c r="F4" s="24"/>
      <c r="G4" s="25"/>
      <c r="H4" s="365"/>
    </row>
    <row r="5" spans="1:8" ht="39.950000000000003" customHeight="1" thickBot="1" x14ac:dyDescent="0.25">
      <c r="A5" s="371"/>
      <c r="B5" s="372"/>
      <c r="C5" s="243"/>
      <c r="D5" s="243"/>
      <c r="E5" s="243"/>
      <c r="F5" s="366" t="s">
        <v>317</v>
      </c>
      <c r="G5" s="373"/>
      <c r="H5" s="374"/>
    </row>
  </sheetData>
  <phoneticPr fontId="21" type="noConversion"/>
  <pageMargins left="0.2" right="0.2" top="0.39" bottom="0.59" header="0" footer="0"/>
  <pageSetup paperSize="9" scale="8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Normal="100" zoomScaleSheetLayoutView="100" workbookViewId="0">
      <selection activeCell="G27" sqref="G27"/>
    </sheetView>
  </sheetViews>
  <sheetFormatPr defaultRowHeight="12" x14ac:dyDescent="0.2"/>
  <cols>
    <col min="1" max="1" width="4.5703125" style="2" customWidth="1"/>
    <col min="2" max="2" width="49.140625" style="2" customWidth="1"/>
    <col min="3" max="5" width="9.140625" style="2" bestFit="1"/>
    <col min="6" max="6" width="18.28515625" style="2" customWidth="1"/>
    <col min="7" max="7" width="20.42578125" style="2" customWidth="1"/>
    <col min="8" max="8" width="25.5703125" style="2" customWidth="1"/>
    <col min="9" max="9" width="9.140625" style="2" bestFit="1"/>
    <col min="10" max="16384" width="9.140625" style="2"/>
  </cols>
  <sheetData>
    <row r="1" spans="1:8" s="10" customFormat="1" ht="15.75" thickBot="1" x14ac:dyDescent="0.25">
      <c r="A1" s="193"/>
      <c r="B1" s="323" t="s">
        <v>39</v>
      </c>
      <c r="C1" s="282"/>
      <c r="D1" s="282"/>
      <c r="E1" s="282"/>
      <c r="F1" s="282"/>
      <c r="G1" s="283"/>
      <c r="H1" s="283"/>
    </row>
    <row r="2" spans="1:8" s="23" customFormat="1" ht="42" customHeight="1" x14ac:dyDescent="0.2">
      <c r="A2" s="324" t="s">
        <v>668</v>
      </c>
      <c r="B2" s="91" t="s">
        <v>173</v>
      </c>
      <c r="C2" s="92" t="s">
        <v>174</v>
      </c>
      <c r="D2" s="92" t="s">
        <v>175</v>
      </c>
      <c r="E2" s="92" t="s">
        <v>183</v>
      </c>
      <c r="F2" s="92" t="s">
        <v>670</v>
      </c>
      <c r="G2" s="92" t="s">
        <v>680</v>
      </c>
      <c r="H2" s="93" t="s">
        <v>176</v>
      </c>
    </row>
    <row r="3" spans="1:8" s="23" customFormat="1" ht="18" customHeight="1" thickBot="1" x14ac:dyDescent="0.25">
      <c r="A3" s="325">
        <v>1</v>
      </c>
      <c r="B3" s="100">
        <v>2</v>
      </c>
      <c r="C3" s="97">
        <v>3</v>
      </c>
      <c r="D3" s="97">
        <v>4</v>
      </c>
      <c r="E3" s="97">
        <v>5</v>
      </c>
      <c r="F3" s="97">
        <v>6</v>
      </c>
      <c r="G3" s="97">
        <v>7</v>
      </c>
      <c r="H3" s="101">
        <v>8</v>
      </c>
    </row>
    <row r="4" spans="1:8" s="28" customFormat="1" ht="60" customHeight="1" thickTop="1" x14ac:dyDescent="0.2">
      <c r="A4" s="189">
        <v>1</v>
      </c>
      <c r="B4" s="143" t="s">
        <v>438</v>
      </c>
      <c r="C4" s="143" t="s">
        <v>439</v>
      </c>
      <c r="D4" s="113" t="s">
        <v>177</v>
      </c>
      <c r="E4" s="342">
        <v>2500</v>
      </c>
      <c r="F4" s="256"/>
      <c r="G4" s="167"/>
      <c r="H4" s="343"/>
    </row>
    <row r="5" spans="1:8" s="33" customFormat="1" ht="29.25" customHeight="1" thickBot="1" x14ac:dyDescent="0.25">
      <c r="A5" s="199"/>
      <c r="B5" s="221"/>
      <c r="C5" s="331"/>
      <c r="D5" s="331"/>
      <c r="E5" s="331"/>
      <c r="F5" s="332" t="s">
        <v>317</v>
      </c>
      <c r="G5" s="288"/>
      <c r="H5" s="204"/>
    </row>
    <row r="6" spans="1:8" ht="15" x14ac:dyDescent="0.25">
      <c r="A6" s="79"/>
      <c r="B6" s="79"/>
      <c r="C6" s="79"/>
      <c r="D6" s="79"/>
      <c r="E6" s="79"/>
      <c r="F6" s="79"/>
      <c r="G6" s="79"/>
      <c r="H6" s="79"/>
    </row>
    <row r="7" spans="1:8" ht="15" x14ac:dyDescent="0.25">
      <c r="A7" s="79"/>
      <c r="B7" s="79"/>
      <c r="C7" s="79"/>
      <c r="D7" s="79"/>
      <c r="E7" s="79"/>
      <c r="F7" s="79"/>
      <c r="G7" s="79"/>
      <c r="H7" s="79"/>
    </row>
    <row r="43" spans="8:8" x14ac:dyDescent="0.2">
      <c r="H43" s="2">
        <f>G5*1.08</f>
        <v>0</v>
      </c>
    </row>
  </sheetData>
  <phoneticPr fontId="21" type="noConversion"/>
  <pageMargins left="0.2" right="0.2" top="0.39" bottom="0.59" header="0" footer="0"/>
  <pageSetup paperSize="9" scale="86" orientation="landscape" r:id="rId1"/>
  <headerFooter alignWithMargins="0"/>
  <colBreaks count="1" manualBreakCount="1">
    <brk id="8"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6" zoomScale="75" zoomScaleNormal="75" zoomScaleSheetLayoutView="100" workbookViewId="0">
      <selection activeCell="B8" sqref="B8"/>
    </sheetView>
  </sheetViews>
  <sheetFormatPr defaultRowHeight="12" x14ac:dyDescent="0.2"/>
  <cols>
    <col min="1" max="1" width="7.85546875" style="31" customWidth="1"/>
    <col min="2" max="2" width="49.42578125" style="31" customWidth="1"/>
    <col min="3" max="3" width="12.7109375" style="31" customWidth="1"/>
    <col min="4" max="4" width="9.140625" style="31" bestFit="1"/>
    <col min="5" max="5" width="9.28515625" style="31" customWidth="1"/>
    <col min="6" max="6" width="14.42578125" style="31" customWidth="1"/>
    <col min="7" max="7" width="22.42578125" style="31" customWidth="1"/>
    <col min="8" max="8" width="31.28515625" style="31" customWidth="1"/>
    <col min="9" max="9" width="9.140625" style="31" bestFit="1"/>
    <col min="10" max="16384" width="9.140625" style="31"/>
  </cols>
  <sheetData>
    <row r="1" spans="1:10" s="26" customFormat="1" ht="24.75" customHeight="1" thickBot="1" x14ac:dyDescent="0.25">
      <c r="A1" s="193"/>
      <c r="B1" s="323" t="s">
        <v>407</v>
      </c>
      <c r="C1" s="282"/>
      <c r="D1" s="282"/>
      <c r="E1" s="282"/>
      <c r="F1" s="282"/>
      <c r="G1" s="283"/>
      <c r="H1" s="283"/>
    </row>
    <row r="2" spans="1:10" s="27" customFormat="1" ht="45" customHeight="1" x14ac:dyDescent="0.2">
      <c r="A2" s="324" t="s">
        <v>668</v>
      </c>
      <c r="B2" s="91" t="s">
        <v>173</v>
      </c>
      <c r="C2" s="92" t="s">
        <v>174</v>
      </c>
      <c r="D2" s="92" t="s">
        <v>175</v>
      </c>
      <c r="E2" s="92" t="s">
        <v>183</v>
      </c>
      <c r="F2" s="92" t="s">
        <v>670</v>
      </c>
      <c r="G2" s="92" t="s">
        <v>680</v>
      </c>
      <c r="H2" s="93" t="s">
        <v>176</v>
      </c>
    </row>
    <row r="3" spans="1:10" s="27" customFormat="1" ht="17.25" customHeight="1" thickBot="1" x14ac:dyDescent="0.25">
      <c r="A3" s="325">
        <v>1</v>
      </c>
      <c r="B3" s="100">
        <v>2</v>
      </c>
      <c r="C3" s="97">
        <v>3</v>
      </c>
      <c r="D3" s="97">
        <v>4</v>
      </c>
      <c r="E3" s="97">
        <v>5</v>
      </c>
      <c r="F3" s="97">
        <v>6</v>
      </c>
      <c r="G3" s="97">
        <v>7</v>
      </c>
      <c r="H3" s="101">
        <v>8</v>
      </c>
    </row>
    <row r="4" spans="1:10" s="28" customFormat="1" ht="135" customHeight="1" thickTop="1" x14ac:dyDescent="0.2">
      <c r="A4" s="189">
        <v>1</v>
      </c>
      <c r="B4" s="143" t="s">
        <v>143</v>
      </c>
      <c r="C4" s="143" t="s">
        <v>144</v>
      </c>
      <c r="D4" s="113" t="s">
        <v>177</v>
      </c>
      <c r="E4" s="342">
        <v>10</v>
      </c>
      <c r="F4" s="256"/>
      <c r="G4" s="167"/>
      <c r="H4" s="343"/>
    </row>
    <row r="5" spans="1:10" s="28" customFormat="1" ht="115.5" customHeight="1" x14ac:dyDescent="0.2">
      <c r="A5" s="189">
        <v>2</v>
      </c>
      <c r="B5" s="143" t="s">
        <v>145</v>
      </c>
      <c r="C5" s="143" t="s">
        <v>146</v>
      </c>
      <c r="D5" s="113" t="s">
        <v>609</v>
      </c>
      <c r="E5" s="342">
        <v>50</v>
      </c>
      <c r="F5" s="256"/>
      <c r="G5" s="167"/>
      <c r="H5" s="343"/>
    </row>
    <row r="6" spans="1:10" s="28" customFormat="1" ht="90" customHeight="1" x14ac:dyDescent="0.2">
      <c r="A6" s="189">
        <v>3</v>
      </c>
      <c r="B6" s="143" t="s">
        <v>147</v>
      </c>
      <c r="C6" s="143" t="s">
        <v>148</v>
      </c>
      <c r="D6" s="113" t="s">
        <v>609</v>
      </c>
      <c r="E6" s="342">
        <v>20</v>
      </c>
      <c r="F6" s="256"/>
      <c r="G6" s="167"/>
      <c r="H6" s="343"/>
    </row>
    <row r="7" spans="1:10" s="28" customFormat="1" ht="77.25" customHeight="1" x14ac:dyDescent="0.2">
      <c r="A7" s="189">
        <v>5</v>
      </c>
      <c r="B7" s="143" t="s">
        <v>149</v>
      </c>
      <c r="C7" s="143"/>
      <c r="D7" s="113" t="s">
        <v>177</v>
      </c>
      <c r="E7" s="342">
        <v>50</v>
      </c>
      <c r="F7" s="256"/>
      <c r="G7" s="167"/>
      <c r="H7" s="343"/>
      <c r="I7" s="32"/>
      <c r="J7" s="32"/>
    </row>
    <row r="8" spans="1:10" s="28" customFormat="1" ht="33" customHeight="1" x14ac:dyDescent="0.2">
      <c r="A8" s="189">
        <v>6</v>
      </c>
      <c r="B8" s="143" t="s">
        <v>150</v>
      </c>
      <c r="C8" s="143"/>
      <c r="D8" s="113" t="s">
        <v>177</v>
      </c>
      <c r="E8" s="342">
        <v>20</v>
      </c>
      <c r="F8" s="256"/>
      <c r="G8" s="167"/>
      <c r="H8" s="343"/>
    </row>
    <row r="9" spans="1:10" s="28" customFormat="1" ht="78" customHeight="1" x14ac:dyDescent="0.2">
      <c r="A9" s="189">
        <v>7</v>
      </c>
      <c r="B9" s="143" t="s">
        <v>84</v>
      </c>
      <c r="C9" s="143"/>
      <c r="D9" s="113" t="s">
        <v>177</v>
      </c>
      <c r="E9" s="342">
        <v>600</v>
      </c>
      <c r="F9" s="256"/>
      <c r="G9" s="167"/>
      <c r="H9" s="343"/>
    </row>
    <row r="10" spans="1:10" s="29" customFormat="1" ht="102.75" customHeight="1" x14ac:dyDescent="0.2">
      <c r="A10" s="189">
        <v>8</v>
      </c>
      <c r="B10" s="83" t="s">
        <v>133</v>
      </c>
      <c r="C10" s="83"/>
      <c r="D10" s="84" t="s">
        <v>177</v>
      </c>
      <c r="E10" s="83">
        <v>10</v>
      </c>
      <c r="F10" s="167"/>
      <c r="G10" s="85"/>
      <c r="H10" s="375"/>
    </row>
    <row r="11" spans="1:10" s="29" customFormat="1" ht="60" customHeight="1" x14ac:dyDescent="0.2">
      <c r="A11" s="189">
        <v>9</v>
      </c>
      <c r="B11" s="143" t="s">
        <v>134</v>
      </c>
      <c r="C11" s="83"/>
      <c r="D11" s="84" t="s">
        <v>177</v>
      </c>
      <c r="E11" s="83">
        <v>10</v>
      </c>
      <c r="F11" s="167"/>
      <c r="G11" s="85"/>
      <c r="H11" s="375"/>
    </row>
    <row r="12" spans="1:10" s="29" customFormat="1" ht="60" customHeight="1" x14ac:dyDescent="0.2">
      <c r="A12" s="189">
        <v>10</v>
      </c>
      <c r="B12" s="143" t="s">
        <v>611</v>
      </c>
      <c r="C12" s="83"/>
      <c r="D12" s="84" t="s">
        <v>177</v>
      </c>
      <c r="E12" s="83">
        <v>300</v>
      </c>
      <c r="F12" s="167"/>
      <c r="G12" s="85"/>
      <c r="H12" s="375"/>
    </row>
    <row r="13" spans="1:10" s="30" customFormat="1" ht="54" customHeight="1" x14ac:dyDescent="0.2">
      <c r="A13" s="106">
        <v>11</v>
      </c>
      <c r="B13" s="376" t="s">
        <v>406</v>
      </c>
      <c r="C13" s="83"/>
      <c r="D13" s="84" t="s">
        <v>177</v>
      </c>
      <c r="E13" s="83">
        <v>100</v>
      </c>
      <c r="F13" s="167"/>
      <c r="G13" s="85"/>
      <c r="H13" s="375"/>
    </row>
    <row r="14" spans="1:10" ht="55.5" customHeight="1" x14ac:dyDescent="0.25">
      <c r="A14" s="377">
        <v>12</v>
      </c>
      <c r="B14" s="376" t="s">
        <v>135</v>
      </c>
      <c r="C14" s="83"/>
      <c r="D14" s="84" t="s">
        <v>177</v>
      </c>
      <c r="E14" s="83">
        <v>50</v>
      </c>
      <c r="F14" s="167"/>
      <c r="G14" s="85"/>
      <c r="H14" s="375"/>
    </row>
    <row r="15" spans="1:10" ht="20.25" customHeight="1" x14ac:dyDescent="0.25">
      <c r="A15" s="377">
        <v>13</v>
      </c>
      <c r="B15" s="143" t="s">
        <v>364</v>
      </c>
      <c r="C15" s="83"/>
      <c r="D15" s="84" t="s">
        <v>177</v>
      </c>
      <c r="E15" s="83">
        <v>60</v>
      </c>
      <c r="F15" s="167"/>
      <c r="G15" s="85"/>
      <c r="H15" s="375"/>
    </row>
    <row r="16" spans="1:10" ht="26.25" customHeight="1" thickBot="1" x14ac:dyDescent="0.3">
      <c r="A16" s="378"/>
      <c r="B16" s="221"/>
      <c r="C16" s="331"/>
      <c r="D16" s="331"/>
      <c r="E16" s="331"/>
      <c r="F16" s="379" t="s">
        <v>317</v>
      </c>
      <c r="G16" s="380"/>
      <c r="H16" s="204"/>
    </row>
    <row r="32" spans="5:5" x14ac:dyDescent="0.2">
      <c r="E32" s="2"/>
    </row>
  </sheetData>
  <phoneticPr fontId="21" type="noConversion"/>
  <pageMargins left="0.2" right="0.2" top="0.3" bottom="0.27" header="0" footer="0"/>
  <pageSetup paperSize="9" scale="85" orientation="landscape" r:id="rId1"/>
  <headerFooter alignWithMargins="0"/>
  <colBreaks count="1" manualBreakCount="1">
    <brk id="8"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zoomScaleNormal="100" zoomScaleSheetLayoutView="100" workbookViewId="0">
      <selection activeCell="B13" sqref="B13"/>
    </sheetView>
  </sheetViews>
  <sheetFormatPr defaultRowHeight="12" x14ac:dyDescent="0.2"/>
  <cols>
    <col min="1" max="1" width="5.85546875" style="2" customWidth="1"/>
    <col min="2" max="2" width="42.85546875" style="2" customWidth="1"/>
    <col min="3" max="5" width="9.140625" style="2" bestFit="1"/>
    <col min="6" max="6" width="19.7109375" style="2" customWidth="1"/>
    <col min="7" max="7" width="20.140625" style="2" customWidth="1"/>
    <col min="8" max="8" width="30.28515625" style="2" customWidth="1"/>
    <col min="9" max="9" width="9.140625" style="2" bestFit="1"/>
    <col min="10" max="16384" width="9.140625" style="2"/>
  </cols>
  <sheetData>
    <row r="1" spans="1:8" ht="15.75" thickBot="1" x14ac:dyDescent="0.3">
      <c r="A1" s="79"/>
      <c r="B1" s="79" t="s">
        <v>596</v>
      </c>
      <c r="C1" s="79"/>
      <c r="D1" s="79"/>
      <c r="E1" s="79"/>
      <c r="F1" s="79"/>
      <c r="G1" s="79"/>
      <c r="H1" s="79"/>
    </row>
    <row r="2" spans="1:8" ht="44.25" customHeight="1" x14ac:dyDescent="0.2">
      <c r="A2" s="324" t="s">
        <v>668</v>
      </c>
      <c r="B2" s="91" t="s">
        <v>173</v>
      </c>
      <c r="C2" s="92" t="s">
        <v>174</v>
      </c>
      <c r="D2" s="92" t="s">
        <v>175</v>
      </c>
      <c r="E2" s="92" t="s">
        <v>183</v>
      </c>
      <c r="F2" s="92" t="s">
        <v>670</v>
      </c>
      <c r="G2" s="92" t="s">
        <v>680</v>
      </c>
      <c r="H2" s="93" t="s">
        <v>176</v>
      </c>
    </row>
    <row r="3" spans="1:8" ht="13.5" customHeight="1" thickBot="1" x14ac:dyDescent="0.25">
      <c r="A3" s="325">
        <v>1</v>
      </c>
      <c r="B3" s="100">
        <v>2</v>
      </c>
      <c r="C3" s="97">
        <v>3</v>
      </c>
      <c r="D3" s="97">
        <v>4</v>
      </c>
      <c r="E3" s="97">
        <v>5</v>
      </c>
      <c r="F3" s="97">
        <v>6</v>
      </c>
      <c r="G3" s="97">
        <v>7</v>
      </c>
      <c r="H3" s="101">
        <v>8</v>
      </c>
    </row>
    <row r="4" spans="1:8" ht="149.25" customHeight="1" thickTop="1" x14ac:dyDescent="0.2">
      <c r="A4" s="124">
        <v>1</v>
      </c>
      <c r="B4" s="381" t="s">
        <v>137</v>
      </c>
      <c r="C4" s="83" t="s">
        <v>138</v>
      </c>
      <c r="D4" s="84" t="s">
        <v>609</v>
      </c>
      <c r="E4" s="113">
        <v>60</v>
      </c>
      <c r="F4" s="167"/>
      <c r="G4" s="85"/>
      <c r="H4" s="375"/>
    </row>
    <row r="5" spans="1:8" ht="54.75" customHeight="1" x14ac:dyDescent="0.2">
      <c r="A5" s="189">
        <v>2</v>
      </c>
      <c r="B5" s="196" t="s">
        <v>139</v>
      </c>
      <c r="C5" s="143"/>
      <c r="D5" s="197" t="s">
        <v>177</v>
      </c>
      <c r="E5" s="113">
        <v>80</v>
      </c>
      <c r="F5" s="145"/>
      <c r="G5" s="85"/>
      <c r="H5" s="383"/>
    </row>
    <row r="6" spans="1:8" ht="52.5" customHeight="1" x14ac:dyDescent="0.2">
      <c r="A6" s="124">
        <v>3</v>
      </c>
      <c r="B6" s="196" t="s">
        <v>140</v>
      </c>
      <c r="C6" s="143"/>
      <c r="D6" s="197" t="s">
        <v>609</v>
      </c>
      <c r="E6" s="113">
        <v>90</v>
      </c>
      <c r="F6" s="145"/>
      <c r="G6" s="85"/>
      <c r="H6" s="383"/>
    </row>
    <row r="7" spans="1:8" ht="57.75" customHeight="1" x14ac:dyDescent="0.2">
      <c r="A7" s="189">
        <v>4</v>
      </c>
      <c r="B7" s="196" t="s">
        <v>141</v>
      </c>
      <c r="C7" s="143"/>
      <c r="D7" s="197" t="s">
        <v>609</v>
      </c>
      <c r="E7" s="113">
        <v>50</v>
      </c>
      <c r="F7" s="145"/>
      <c r="G7" s="85"/>
      <c r="H7" s="383"/>
    </row>
    <row r="8" spans="1:8" ht="61.5" customHeight="1" x14ac:dyDescent="0.2">
      <c r="A8" s="124">
        <v>5</v>
      </c>
      <c r="B8" s="196" t="s">
        <v>142</v>
      </c>
      <c r="C8" s="143"/>
      <c r="D8" s="197" t="s">
        <v>609</v>
      </c>
      <c r="E8" s="113">
        <v>20</v>
      </c>
      <c r="F8" s="145"/>
      <c r="G8" s="85"/>
      <c r="H8" s="383"/>
    </row>
    <row r="9" spans="1:8" s="1" customFormat="1" ht="22.7" customHeight="1" thickBot="1" x14ac:dyDescent="0.25">
      <c r="A9" s="368"/>
      <c r="B9" s="221"/>
      <c r="C9" s="222"/>
      <c r="D9" s="222"/>
      <c r="E9" s="222"/>
      <c r="F9" s="384" t="s">
        <v>317</v>
      </c>
      <c r="G9" s="224"/>
      <c r="H9" s="370"/>
    </row>
    <row r="10" spans="1:8" ht="15" x14ac:dyDescent="0.25">
      <c r="A10" s="79"/>
      <c r="B10" s="79"/>
      <c r="C10" s="79"/>
      <c r="D10" s="79"/>
      <c r="E10" s="79"/>
      <c r="F10" s="79"/>
      <c r="G10" s="79"/>
      <c r="H10" s="79"/>
    </row>
    <row r="11" spans="1:8" ht="15" x14ac:dyDescent="0.25">
      <c r="A11" s="79"/>
      <c r="B11" s="382"/>
      <c r="C11" s="79"/>
      <c r="D11" s="79"/>
      <c r="E11" s="79"/>
      <c r="F11" s="79"/>
      <c r="G11" s="79"/>
      <c r="H11" s="79"/>
    </row>
  </sheetData>
  <phoneticPr fontId="21" type="noConversion"/>
  <pageMargins left="0.2" right="0.2" top="0.39" bottom="0.59" header="0" footer="0"/>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2"/>
  <sheetViews>
    <sheetView topLeftCell="B1" zoomScaleNormal="100" zoomScaleSheetLayoutView="100" workbookViewId="0">
      <selection activeCell="F9" sqref="F9"/>
    </sheetView>
  </sheetViews>
  <sheetFormatPr defaultColWidth="9.28515625" defaultRowHeight="12" x14ac:dyDescent="0.2"/>
  <cols>
    <col min="1" max="1" width="9.42578125" style="2" bestFit="1" customWidth="1"/>
    <col min="2" max="2" width="59.7109375" style="2" customWidth="1"/>
    <col min="3" max="3" width="7.7109375" style="2" customWidth="1"/>
    <col min="4" max="4" width="9.5703125" style="2" customWidth="1"/>
    <col min="5" max="5" width="15" style="2" customWidth="1"/>
    <col min="6" max="6" width="18.7109375" style="2" customWidth="1"/>
    <col min="7" max="7" width="27" style="2" customWidth="1"/>
    <col min="8" max="8" width="26" style="2" customWidth="1"/>
    <col min="9" max="16384" width="9.28515625" style="2"/>
  </cols>
  <sheetData>
    <row r="3" spans="1:8" ht="27.75" customHeight="1" thickBot="1" x14ac:dyDescent="0.25">
      <c r="A3" s="153"/>
      <c r="B3" s="385" t="s">
        <v>435</v>
      </c>
      <c r="C3" s="153"/>
      <c r="D3" s="153"/>
      <c r="E3" s="153"/>
      <c r="F3" s="153"/>
      <c r="G3" s="153"/>
      <c r="H3" s="153"/>
    </row>
    <row r="4" spans="1:8" ht="42.75" x14ac:dyDescent="0.2">
      <c r="A4" s="324" t="s">
        <v>668</v>
      </c>
      <c r="B4" s="388" t="s">
        <v>207</v>
      </c>
      <c r="C4" s="92" t="s">
        <v>175</v>
      </c>
      <c r="D4" s="92" t="s">
        <v>183</v>
      </c>
      <c r="E4" s="92" t="s">
        <v>670</v>
      </c>
      <c r="F4" s="92" t="s">
        <v>669</v>
      </c>
      <c r="G4" s="93" t="s">
        <v>176</v>
      </c>
      <c r="H4" s="389" t="s">
        <v>208</v>
      </c>
    </row>
    <row r="5" spans="1:8" ht="15.75" thickBot="1" x14ac:dyDescent="0.25">
      <c r="A5" s="325">
        <v>1</v>
      </c>
      <c r="B5" s="100">
        <v>2</v>
      </c>
      <c r="C5" s="97">
        <v>3</v>
      </c>
      <c r="D5" s="97">
        <v>4</v>
      </c>
      <c r="E5" s="97">
        <v>5</v>
      </c>
      <c r="F5" s="97">
        <v>6</v>
      </c>
      <c r="G5" s="97">
        <v>7</v>
      </c>
      <c r="H5" s="101">
        <v>8</v>
      </c>
    </row>
    <row r="6" spans="1:8" ht="68.25" customHeight="1" thickTop="1" x14ac:dyDescent="0.2">
      <c r="A6" s="390">
        <v>1</v>
      </c>
      <c r="B6" s="232" t="s">
        <v>623</v>
      </c>
      <c r="C6" s="233" t="s">
        <v>177</v>
      </c>
      <c r="D6" s="157">
        <v>100</v>
      </c>
      <c r="E6" s="233"/>
      <c r="F6" s="157"/>
      <c r="G6" s="235"/>
      <c r="H6" s="240"/>
    </row>
    <row r="7" spans="1:8" ht="42" customHeight="1" x14ac:dyDescent="0.2">
      <c r="A7" s="390">
        <v>2</v>
      </c>
      <c r="B7" s="232" t="s">
        <v>624</v>
      </c>
      <c r="C7" s="233" t="s">
        <v>177</v>
      </c>
      <c r="D7" s="157">
        <v>600</v>
      </c>
      <c r="E7" s="233"/>
      <c r="F7" s="157"/>
      <c r="G7" s="235"/>
      <c r="H7" s="240"/>
    </row>
    <row r="8" spans="1:8" ht="72.75" customHeight="1" x14ac:dyDescent="0.2">
      <c r="A8" s="390">
        <v>3</v>
      </c>
      <c r="B8" s="232" t="s">
        <v>457</v>
      </c>
      <c r="C8" s="233" t="s">
        <v>177</v>
      </c>
      <c r="D8" s="157">
        <v>100</v>
      </c>
      <c r="E8" s="233"/>
      <c r="F8" s="157"/>
      <c r="G8" s="235"/>
      <c r="H8" s="240"/>
    </row>
    <row r="9" spans="1:8" ht="93" customHeight="1" x14ac:dyDescent="0.2">
      <c r="A9" s="390">
        <v>4</v>
      </c>
      <c r="B9" s="232" t="s">
        <v>474</v>
      </c>
      <c r="C9" s="233" t="s">
        <v>177</v>
      </c>
      <c r="D9" s="236">
        <v>500</v>
      </c>
      <c r="E9" s="233"/>
      <c r="F9" s="236"/>
      <c r="G9" s="235"/>
      <c r="H9" s="240"/>
    </row>
    <row r="10" spans="1:8" ht="26.25" customHeight="1" x14ac:dyDescent="0.2">
      <c r="A10" s="390">
        <v>5</v>
      </c>
      <c r="B10" s="232" t="s">
        <v>458</v>
      </c>
      <c r="C10" s="233" t="s">
        <v>177</v>
      </c>
      <c r="D10" s="157">
        <v>60</v>
      </c>
      <c r="E10" s="233"/>
      <c r="F10" s="157"/>
      <c r="G10" s="235"/>
      <c r="H10" s="240"/>
    </row>
    <row r="11" spans="1:8" ht="22.5" customHeight="1" x14ac:dyDescent="0.2">
      <c r="A11" s="390">
        <v>6</v>
      </c>
      <c r="B11" s="232" t="s">
        <v>459</v>
      </c>
      <c r="C11" s="233" t="s">
        <v>177</v>
      </c>
      <c r="D11" s="157">
        <v>60</v>
      </c>
      <c r="E11" s="233"/>
      <c r="F11" s="157"/>
      <c r="G11" s="235"/>
      <c r="H11" s="240"/>
    </row>
    <row r="12" spans="1:8" ht="100.5" customHeight="1" x14ac:dyDescent="0.2">
      <c r="A12" s="390">
        <v>7</v>
      </c>
      <c r="B12" s="232" t="s">
        <v>460</v>
      </c>
      <c r="C12" s="233" t="s">
        <v>177</v>
      </c>
      <c r="D12" s="157">
        <v>90</v>
      </c>
      <c r="E12" s="233"/>
      <c r="F12" s="157"/>
      <c r="G12" s="235"/>
      <c r="H12" s="240"/>
    </row>
    <row r="13" spans="1:8" ht="97.5" customHeight="1" x14ac:dyDescent="0.2">
      <c r="A13" s="390">
        <v>8</v>
      </c>
      <c r="B13" s="232" t="s">
        <v>475</v>
      </c>
      <c r="C13" s="233" t="s">
        <v>177</v>
      </c>
      <c r="D13" s="236">
        <v>500</v>
      </c>
      <c r="E13" s="233"/>
      <c r="F13" s="236"/>
      <c r="G13" s="235"/>
      <c r="H13" s="240"/>
    </row>
    <row r="14" spans="1:8" ht="76.5" customHeight="1" x14ac:dyDescent="0.2">
      <c r="A14" s="390">
        <v>9</v>
      </c>
      <c r="B14" s="158" t="s">
        <v>461</v>
      </c>
      <c r="C14" s="376" t="s">
        <v>177</v>
      </c>
      <c r="D14" s="143">
        <v>600</v>
      </c>
      <c r="E14" s="376"/>
      <c r="F14" s="143"/>
      <c r="G14" s="386"/>
      <c r="H14" s="391"/>
    </row>
    <row r="15" spans="1:8" ht="57" customHeight="1" x14ac:dyDescent="0.2">
      <c r="A15" s="390">
        <v>10</v>
      </c>
      <c r="B15" s="158" t="s">
        <v>462</v>
      </c>
      <c r="C15" s="376" t="s">
        <v>177</v>
      </c>
      <c r="D15" s="143">
        <v>150</v>
      </c>
      <c r="E15" s="376"/>
      <c r="F15" s="143"/>
      <c r="G15" s="386"/>
      <c r="H15" s="391"/>
    </row>
    <row r="16" spans="1:8" ht="135" customHeight="1" x14ac:dyDescent="0.2">
      <c r="A16" s="390">
        <v>11</v>
      </c>
      <c r="B16" s="158" t="s">
        <v>463</v>
      </c>
      <c r="C16" s="376" t="s">
        <v>177</v>
      </c>
      <c r="D16" s="144">
        <v>100</v>
      </c>
      <c r="E16" s="376"/>
      <c r="F16" s="271"/>
      <c r="G16" s="387"/>
      <c r="H16" s="392"/>
    </row>
    <row r="17" spans="1:8" ht="60" customHeight="1" x14ac:dyDescent="0.2">
      <c r="A17" s="390">
        <v>12</v>
      </c>
      <c r="B17" s="158" t="s">
        <v>464</v>
      </c>
      <c r="C17" s="376" t="s">
        <v>86</v>
      </c>
      <c r="D17" s="144">
        <v>5</v>
      </c>
      <c r="E17" s="376"/>
      <c r="F17" s="271"/>
      <c r="G17" s="387"/>
      <c r="H17" s="392"/>
    </row>
    <row r="18" spans="1:8" ht="73.5" customHeight="1" x14ac:dyDescent="0.2">
      <c r="A18" s="390">
        <v>13</v>
      </c>
      <c r="B18" s="158" t="s">
        <v>465</v>
      </c>
      <c r="C18" s="376" t="s">
        <v>177</v>
      </c>
      <c r="D18" s="144">
        <v>100</v>
      </c>
      <c r="E18" s="376"/>
      <c r="F18" s="271"/>
      <c r="G18" s="387"/>
      <c r="H18" s="392"/>
    </row>
    <row r="19" spans="1:8" ht="78" customHeight="1" x14ac:dyDescent="0.2">
      <c r="A19" s="390">
        <v>14</v>
      </c>
      <c r="B19" s="160" t="s">
        <v>612</v>
      </c>
      <c r="C19" s="376" t="s">
        <v>177</v>
      </c>
      <c r="D19" s="144">
        <v>50</v>
      </c>
      <c r="E19" s="376"/>
      <c r="F19" s="271"/>
      <c r="G19" s="387"/>
      <c r="H19" s="392"/>
    </row>
    <row r="20" spans="1:8" ht="23.25" customHeight="1" thickBot="1" x14ac:dyDescent="0.25">
      <c r="A20" s="393"/>
      <c r="B20" s="569" t="s">
        <v>412</v>
      </c>
      <c r="C20" s="570"/>
      <c r="D20" s="570"/>
      <c r="E20" s="570"/>
      <c r="F20" s="570"/>
      <c r="G20" s="571"/>
      <c r="H20" s="394"/>
    </row>
    <row r="21" spans="1:8" ht="15" x14ac:dyDescent="0.25">
      <c r="A21" s="79"/>
      <c r="B21" s="79"/>
      <c r="C21" s="79"/>
      <c r="D21" s="79"/>
      <c r="E21" s="79"/>
      <c r="F21" s="79"/>
      <c r="G21" s="79"/>
      <c r="H21" s="79"/>
    </row>
    <row r="22" spans="1:8" ht="15" x14ac:dyDescent="0.25">
      <c r="A22" s="79"/>
      <c r="B22" s="79"/>
      <c r="C22" s="79"/>
      <c r="D22" s="79"/>
      <c r="E22" s="79"/>
      <c r="F22" s="79"/>
      <c r="G22" s="79"/>
      <c r="H22" s="79"/>
    </row>
  </sheetData>
  <mergeCells count="1">
    <mergeCell ref="B20:G20"/>
  </mergeCells>
  <phoneticPr fontId="21" type="noConversion"/>
  <pageMargins left="0.22" right="0.38" top="0.39" bottom="0.75" header="0.3" footer="0.3"/>
  <pageSetup paperSize="9" scale="83"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opLeftCell="A21" zoomScaleNormal="100" zoomScaleSheetLayoutView="100" workbookViewId="0">
      <selection activeCell="B26" sqref="B26"/>
    </sheetView>
  </sheetViews>
  <sheetFormatPr defaultColWidth="9.28515625" defaultRowHeight="12" x14ac:dyDescent="0.2"/>
  <cols>
    <col min="1" max="1" width="5" style="2" customWidth="1"/>
    <col min="2" max="2" width="71.140625" style="2" customWidth="1"/>
    <col min="3" max="3" width="25.140625" style="2" customWidth="1"/>
    <col min="4" max="4" width="19.85546875" style="2" customWidth="1"/>
    <col min="5" max="5" width="8" style="2" customWidth="1"/>
    <col min="6" max="6" width="9.28515625" style="2"/>
    <col min="7" max="7" width="15.7109375" style="2" customWidth="1"/>
    <col min="8" max="8" width="21.85546875" style="2" customWidth="1"/>
    <col min="9" max="16384" width="9.28515625" style="2"/>
  </cols>
  <sheetData>
    <row r="1" spans="1:9" ht="15.75" thickBot="1" x14ac:dyDescent="0.3">
      <c r="A1" s="110"/>
      <c r="B1" s="110" t="s">
        <v>437</v>
      </c>
      <c r="C1" s="110"/>
      <c r="D1" s="110"/>
      <c r="E1" s="110"/>
      <c r="F1" s="110"/>
      <c r="G1" s="110"/>
      <c r="H1" s="110"/>
      <c r="I1" s="79"/>
    </row>
    <row r="2" spans="1:9" ht="42.75" x14ac:dyDescent="0.25">
      <c r="A2" s="407" t="s">
        <v>668</v>
      </c>
      <c r="B2" s="408" t="s">
        <v>207</v>
      </c>
      <c r="C2" s="408" t="s">
        <v>208</v>
      </c>
      <c r="D2" s="93" t="s">
        <v>698</v>
      </c>
      <c r="E2" s="92" t="s">
        <v>175</v>
      </c>
      <c r="F2" s="92" t="s">
        <v>183</v>
      </c>
      <c r="G2" s="92" t="s">
        <v>670</v>
      </c>
      <c r="H2" s="93" t="s">
        <v>699</v>
      </c>
      <c r="I2" s="79"/>
    </row>
    <row r="3" spans="1:9" ht="15.75" thickBot="1" x14ac:dyDescent="0.3">
      <c r="A3" s="325">
        <v>1</v>
      </c>
      <c r="B3" s="100">
        <v>2</v>
      </c>
      <c r="C3" s="97">
        <v>3</v>
      </c>
      <c r="D3" s="97">
        <v>4</v>
      </c>
      <c r="E3" s="97">
        <v>5</v>
      </c>
      <c r="F3" s="97">
        <v>6</v>
      </c>
      <c r="G3" s="97">
        <v>7</v>
      </c>
      <c r="H3" s="101">
        <v>8</v>
      </c>
      <c r="I3" s="79"/>
    </row>
    <row r="4" spans="1:9" ht="30.75" thickTop="1" x14ac:dyDescent="0.25">
      <c r="A4" s="409">
        <v>1</v>
      </c>
      <c r="B4" s="179" t="s">
        <v>168</v>
      </c>
      <c r="C4" s="178"/>
      <c r="D4" s="396"/>
      <c r="E4" s="180" t="s">
        <v>177</v>
      </c>
      <c r="F4" s="395">
        <v>2</v>
      </c>
      <c r="G4" s="115"/>
      <c r="H4" s="410"/>
      <c r="I4" s="79"/>
    </row>
    <row r="5" spans="1:9" ht="60" x14ac:dyDescent="0.25">
      <c r="A5" s="409">
        <v>2</v>
      </c>
      <c r="B5" s="179" t="s">
        <v>169</v>
      </c>
      <c r="C5" s="178"/>
      <c r="D5" s="396"/>
      <c r="E5" s="180" t="s">
        <v>177</v>
      </c>
      <c r="F5" s="395">
        <v>20</v>
      </c>
      <c r="G5" s="115"/>
      <c r="H5" s="410"/>
      <c r="I5" s="79"/>
    </row>
    <row r="6" spans="1:9" ht="30" x14ac:dyDescent="0.25">
      <c r="A6" s="409">
        <v>3</v>
      </c>
      <c r="B6" s="179" t="s">
        <v>113</v>
      </c>
      <c r="C6" s="178"/>
      <c r="D6" s="396"/>
      <c r="E6" s="180" t="s">
        <v>177</v>
      </c>
      <c r="F6" s="395">
        <v>5</v>
      </c>
      <c r="G6" s="115"/>
      <c r="H6" s="410"/>
      <c r="I6" s="79"/>
    </row>
    <row r="7" spans="1:9" ht="30" x14ac:dyDescent="0.25">
      <c r="A7" s="409">
        <v>4</v>
      </c>
      <c r="B7" s="179" t="s">
        <v>334</v>
      </c>
      <c r="C7" s="178"/>
      <c r="D7" s="396"/>
      <c r="E7" s="180" t="s">
        <v>177</v>
      </c>
      <c r="F7" s="395">
        <v>5</v>
      </c>
      <c r="G7" s="115"/>
      <c r="H7" s="410"/>
      <c r="I7" s="79"/>
    </row>
    <row r="8" spans="1:9" ht="75" x14ac:dyDescent="0.25">
      <c r="A8" s="409">
        <v>5</v>
      </c>
      <c r="B8" s="179" t="s">
        <v>335</v>
      </c>
      <c r="C8" s="178"/>
      <c r="D8" s="396"/>
      <c r="E8" s="180" t="s">
        <v>177</v>
      </c>
      <c r="F8" s="178">
        <v>40</v>
      </c>
      <c r="G8" s="115"/>
      <c r="H8" s="410"/>
      <c r="I8" s="79"/>
    </row>
    <row r="9" spans="1:9" ht="56.25" customHeight="1" x14ac:dyDescent="0.25">
      <c r="A9" s="409">
        <v>6</v>
      </c>
      <c r="B9" s="397" t="s">
        <v>170</v>
      </c>
      <c r="C9" s="398"/>
      <c r="D9" s="398"/>
      <c r="E9" s="399" t="s">
        <v>177</v>
      </c>
      <c r="F9" s="400">
        <v>14000</v>
      </c>
      <c r="G9" s="401"/>
      <c r="H9" s="410"/>
      <c r="I9" s="79"/>
    </row>
    <row r="10" spans="1:9" ht="15" x14ac:dyDescent="0.25">
      <c r="A10" s="409">
        <v>8</v>
      </c>
      <c r="B10" s="397" t="s">
        <v>523</v>
      </c>
      <c r="C10" s="398"/>
      <c r="D10" s="398"/>
      <c r="E10" s="399" t="s">
        <v>177</v>
      </c>
      <c r="F10" s="399">
        <v>140</v>
      </c>
      <c r="G10" s="401"/>
      <c r="H10" s="410"/>
      <c r="I10" s="79"/>
    </row>
    <row r="11" spans="1:9" ht="22.5" customHeight="1" x14ac:dyDescent="0.25">
      <c r="A11" s="409">
        <v>9</v>
      </c>
      <c r="B11" s="397" t="s">
        <v>524</v>
      </c>
      <c r="C11" s="398"/>
      <c r="D11" s="398"/>
      <c r="E11" s="399" t="s">
        <v>177</v>
      </c>
      <c r="F11" s="400">
        <v>600</v>
      </c>
      <c r="G11" s="401"/>
      <c r="H11" s="410"/>
      <c r="I11" s="79"/>
    </row>
    <row r="12" spans="1:9" ht="21" customHeight="1" x14ac:dyDescent="0.25">
      <c r="A12" s="409">
        <v>10</v>
      </c>
      <c r="B12" s="397" t="s">
        <v>525</v>
      </c>
      <c r="C12" s="398"/>
      <c r="D12" s="398"/>
      <c r="E12" s="399" t="s">
        <v>177</v>
      </c>
      <c r="F12" s="399">
        <v>140</v>
      </c>
      <c r="G12" s="401"/>
      <c r="H12" s="410"/>
      <c r="I12" s="79"/>
    </row>
    <row r="13" spans="1:9" ht="17.25" customHeight="1" x14ac:dyDescent="0.25">
      <c r="A13" s="409">
        <v>11</v>
      </c>
      <c r="B13" s="397" t="s">
        <v>526</v>
      </c>
      <c r="C13" s="398"/>
      <c r="D13" s="398"/>
      <c r="E13" s="399" t="s">
        <v>177</v>
      </c>
      <c r="F13" s="399">
        <v>20</v>
      </c>
      <c r="G13" s="401"/>
      <c r="H13" s="410"/>
      <c r="I13" s="79"/>
    </row>
    <row r="14" spans="1:9" ht="15" x14ac:dyDescent="0.25">
      <c r="A14" s="409">
        <v>12</v>
      </c>
      <c r="B14" s="397" t="s">
        <v>639</v>
      </c>
      <c r="C14" s="398"/>
      <c r="D14" s="398"/>
      <c r="E14" s="399" t="s">
        <v>177</v>
      </c>
      <c r="F14" s="399">
        <v>250</v>
      </c>
      <c r="G14" s="401"/>
      <c r="H14" s="410"/>
      <c r="I14" s="79"/>
    </row>
    <row r="15" spans="1:9" ht="45" x14ac:dyDescent="0.25">
      <c r="A15" s="409">
        <v>13</v>
      </c>
      <c r="B15" s="397" t="s">
        <v>372</v>
      </c>
      <c r="C15" s="398"/>
      <c r="D15" s="398"/>
      <c r="E15" s="399" t="s">
        <v>177</v>
      </c>
      <c r="F15" s="399">
        <v>30</v>
      </c>
      <c r="G15" s="401"/>
      <c r="H15" s="410"/>
      <c r="I15" s="79"/>
    </row>
    <row r="16" spans="1:9" ht="15" x14ac:dyDescent="0.25">
      <c r="A16" s="409">
        <v>14</v>
      </c>
      <c r="B16" s="397" t="s">
        <v>640</v>
      </c>
      <c r="C16" s="398"/>
      <c r="D16" s="398"/>
      <c r="E16" s="399" t="s">
        <v>177</v>
      </c>
      <c r="F16" s="399">
        <v>500</v>
      </c>
      <c r="G16" s="401"/>
      <c r="H16" s="410"/>
      <c r="I16" s="79"/>
    </row>
    <row r="17" spans="1:9" ht="15" x14ac:dyDescent="0.25">
      <c r="A17" s="409">
        <v>15</v>
      </c>
      <c r="B17" s="397" t="s">
        <v>641</v>
      </c>
      <c r="C17" s="398"/>
      <c r="D17" s="398"/>
      <c r="E17" s="399" t="s">
        <v>177</v>
      </c>
      <c r="F17" s="399">
        <v>40</v>
      </c>
      <c r="G17" s="401"/>
      <c r="H17" s="410"/>
      <c r="I17" s="79"/>
    </row>
    <row r="18" spans="1:9" ht="30" x14ac:dyDescent="0.25">
      <c r="A18" s="409">
        <v>16</v>
      </c>
      <c r="B18" s="397" t="s">
        <v>489</v>
      </c>
      <c r="C18" s="398"/>
      <c r="D18" s="398"/>
      <c r="E18" s="157" t="s">
        <v>177</v>
      </c>
      <c r="F18" s="157">
        <v>150</v>
      </c>
      <c r="G18" s="402"/>
      <c r="H18" s="410"/>
      <c r="I18" s="79"/>
    </row>
    <row r="19" spans="1:9" ht="15" x14ac:dyDescent="0.25">
      <c r="A19" s="409">
        <v>17</v>
      </c>
      <c r="B19" s="156" t="s">
        <v>490</v>
      </c>
      <c r="C19" s="398"/>
      <c r="D19" s="398"/>
      <c r="E19" s="157" t="s">
        <v>177</v>
      </c>
      <c r="F19" s="157">
        <v>20</v>
      </c>
      <c r="G19" s="402"/>
      <c r="H19" s="410"/>
      <c r="I19" s="79"/>
    </row>
    <row r="20" spans="1:9" ht="15" x14ac:dyDescent="0.25">
      <c r="A20" s="409">
        <v>18</v>
      </c>
      <c r="B20" s="156" t="s">
        <v>491</v>
      </c>
      <c r="C20" s="398"/>
      <c r="D20" s="398"/>
      <c r="E20" s="157" t="s">
        <v>177</v>
      </c>
      <c r="F20" s="157">
        <v>10</v>
      </c>
      <c r="G20" s="402"/>
      <c r="H20" s="410"/>
      <c r="I20" s="79"/>
    </row>
    <row r="21" spans="1:9" ht="15" x14ac:dyDescent="0.25">
      <c r="A21" s="409">
        <v>19</v>
      </c>
      <c r="B21" s="397" t="s">
        <v>502</v>
      </c>
      <c r="C21" s="398"/>
      <c r="D21" s="398"/>
      <c r="E21" s="157" t="s">
        <v>177</v>
      </c>
      <c r="F21" s="157">
        <v>400</v>
      </c>
      <c r="G21" s="402"/>
      <c r="H21" s="410"/>
      <c r="I21" s="79"/>
    </row>
    <row r="22" spans="1:9" ht="15" x14ac:dyDescent="0.25">
      <c r="A22" s="409">
        <v>21</v>
      </c>
      <c r="B22" s="397" t="s">
        <v>503</v>
      </c>
      <c r="C22" s="398"/>
      <c r="D22" s="398"/>
      <c r="E22" s="157" t="s">
        <v>177</v>
      </c>
      <c r="F22" s="157">
        <v>5</v>
      </c>
      <c r="G22" s="402"/>
      <c r="H22" s="410"/>
      <c r="I22" s="79"/>
    </row>
    <row r="23" spans="1:9" ht="30" x14ac:dyDescent="0.25">
      <c r="A23" s="409">
        <v>22</v>
      </c>
      <c r="B23" s="397" t="s">
        <v>504</v>
      </c>
      <c r="C23" s="157"/>
      <c r="D23" s="157"/>
      <c r="E23" s="157" t="s">
        <v>177</v>
      </c>
      <c r="F23" s="157">
        <v>150</v>
      </c>
      <c r="G23" s="402"/>
      <c r="H23" s="410"/>
      <c r="I23" s="79"/>
    </row>
    <row r="24" spans="1:9" ht="30" x14ac:dyDescent="0.25">
      <c r="A24" s="409">
        <v>23</v>
      </c>
      <c r="B24" s="397" t="s">
        <v>505</v>
      </c>
      <c r="C24" s="157"/>
      <c r="D24" s="157"/>
      <c r="E24" s="157" t="s">
        <v>177</v>
      </c>
      <c r="F24" s="236">
        <v>1000</v>
      </c>
      <c r="G24" s="402"/>
      <c r="H24" s="410"/>
      <c r="I24" s="79"/>
    </row>
    <row r="25" spans="1:9" ht="30" x14ac:dyDescent="0.25">
      <c r="A25" s="409">
        <v>24</v>
      </c>
      <c r="B25" s="397" t="s">
        <v>506</v>
      </c>
      <c r="C25" s="398"/>
      <c r="D25" s="398"/>
      <c r="E25" s="157" t="s">
        <v>177</v>
      </c>
      <c r="F25" s="157">
        <v>300</v>
      </c>
      <c r="G25" s="402"/>
      <c r="H25" s="410"/>
      <c r="I25" s="79"/>
    </row>
    <row r="26" spans="1:9" ht="30" x14ac:dyDescent="0.25">
      <c r="A26" s="409">
        <v>25</v>
      </c>
      <c r="B26" s="397" t="s">
        <v>507</v>
      </c>
      <c r="C26" s="157"/>
      <c r="D26" s="157"/>
      <c r="E26" s="157" t="s">
        <v>177</v>
      </c>
      <c r="F26" s="157">
        <v>50</v>
      </c>
      <c r="G26" s="402"/>
      <c r="H26" s="410"/>
      <c r="I26" s="79"/>
    </row>
    <row r="27" spans="1:9" ht="30" x14ac:dyDescent="0.25">
      <c r="A27" s="409">
        <v>26</v>
      </c>
      <c r="B27" s="397" t="s">
        <v>508</v>
      </c>
      <c r="C27" s="403"/>
      <c r="D27" s="398"/>
      <c r="E27" s="157" t="s">
        <v>177</v>
      </c>
      <c r="F27" s="157">
        <v>40</v>
      </c>
      <c r="G27" s="402"/>
      <c r="H27" s="410"/>
      <c r="I27" s="79"/>
    </row>
    <row r="28" spans="1:9" ht="15" x14ac:dyDescent="0.25">
      <c r="A28" s="409">
        <v>27</v>
      </c>
      <c r="B28" s="397" t="s">
        <v>509</v>
      </c>
      <c r="C28" s="398"/>
      <c r="D28" s="398"/>
      <c r="E28" s="157" t="s">
        <v>177</v>
      </c>
      <c r="F28" s="157">
        <v>260</v>
      </c>
      <c r="G28" s="402"/>
      <c r="H28" s="410"/>
      <c r="I28" s="79"/>
    </row>
    <row r="29" spans="1:9" ht="69.75" customHeight="1" x14ac:dyDescent="0.25">
      <c r="A29" s="409">
        <v>28</v>
      </c>
      <c r="B29" s="397" t="s">
        <v>510</v>
      </c>
      <c r="C29" s="398"/>
      <c r="D29" s="398"/>
      <c r="E29" s="399" t="s">
        <v>177</v>
      </c>
      <c r="F29" s="399">
        <v>800</v>
      </c>
      <c r="G29" s="402"/>
      <c r="H29" s="410"/>
      <c r="I29" s="79"/>
    </row>
    <row r="30" spans="1:9" ht="166.5" customHeight="1" x14ac:dyDescent="0.25">
      <c r="A30" s="409">
        <v>29</v>
      </c>
      <c r="B30" s="397" t="s">
        <v>358</v>
      </c>
      <c r="C30" s="398"/>
      <c r="D30" s="398"/>
      <c r="E30" s="399" t="s">
        <v>177</v>
      </c>
      <c r="F30" s="399">
        <v>20</v>
      </c>
      <c r="G30" s="402"/>
      <c r="H30" s="410"/>
      <c r="I30" s="79"/>
    </row>
    <row r="31" spans="1:9" ht="90" x14ac:dyDescent="0.25">
      <c r="A31" s="409">
        <v>30</v>
      </c>
      <c r="B31" s="397" t="s">
        <v>359</v>
      </c>
      <c r="C31" s="398"/>
      <c r="D31" s="398"/>
      <c r="E31" s="399" t="s">
        <v>177</v>
      </c>
      <c r="F31" s="399">
        <v>150</v>
      </c>
      <c r="G31" s="402"/>
      <c r="H31" s="410"/>
      <c r="I31" s="79"/>
    </row>
    <row r="32" spans="1:9" ht="30" x14ac:dyDescent="0.25">
      <c r="A32" s="409">
        <v>31</v>
      </c>
      <c r="B32" s="156" t="s">
        <v>360</v>
      </c>
      <c r="C32" s="398"/>
      <c r="D32" s="398"/>
      <c r="E32" s="399" t="s">
        <v>177</v>
      </c>
      <c r="F32" s="399">
        <v>10</v>
      </c>
      <c r="G32" s="402"/>
      <c r="H32" s="410"/>
      <c r="I32" s="79"/>
    </row>
    <row r="33" spans="1:9" ht="75" x14ac:dyDescent="0.25">
      <c r="A33" s="409">
        <v>32</v>
      </c>
      <c r="B33" s="397" t="s">
        <v>361</v>
      </c>
      <c r="C33" s="398"/>
      <c r="D33" s="398"/>
      <c r="E33" s="399" t="s">
        <v>177</v>
      </c>
      <c r="F33" s="399">
        <v>40</v>
      </c>
      <c r="G33" s="402"/>
      <c r="H33" s="410"/>
      <c r="I33" s="79"/>
    </row>
    <row r="34" spans="1:9" ht="15" x14ac:dyDescent="0.25">
      <c r="A34" s="409">
        <v>33</v>
      </c>
      <c r="B34" s="397" t="s">
        <v>362</v>
      </c>
      <c r="C34" s="398"/>
      <c r="D34" s="398"/>
      <c r="E34" s="399" t="s">
        <v>177</v>
      </c>
      <c r="F34" s="399">
        <v>150</v>
      </c>
      <c r="G34" s="402"/>
      <c r="H34" s="410"/>
      <c r="I34" s="79"/>
    </row>
    <row r="35" spans="1:9" ht="30" x14ac:dyDescent="0.25">
      <c r="A35" s="409">
        <v>34</v>
      </c>
      <c r="B35" s="397" t="s">
        <v>363</v>
      </c>
      <c r="C35" s="398"/>
      <c r="D35" s="398"/>
      <c r="E35" s="399" t="s">
        <v>177</v>
      </c>
      <c r="F35" s="400">
        <v>1000</v>
      </c>
      <c r="G35" s="402"/>
      <c r="H35" s="410"/>
      <c r="I35" s="79"/>
    </row>
    <row r="36" spans="1:9" ht="75" x14ac:dyDescent="0.25">
      <c r="A36" s="409">
        <v>35</v>
      </c>
      <c r="B36" s="397" t="s">
        <v>365</v>
      </c>
      <c r="C36" s="398"/>
      <c r="D36" s="404"/>
      <c r="E36" s="399" t="s">
        <v>177</v>
      </c>
      <c r="F36" s="399">
        <v>130</v>
      </c>
      <c r="G36" s="402"/>
      <c r="H36" s="410"/>
      <c r="I36" s="79"/>
    </row>
    <row r="37" spans="1:9" ht="135" x14ac:dyDescent="0.25">
      <c r="A37" s="409">
        <v>36</v>
      </c>
      <c r="B37" s="116" t="s">
        <v>615</v>
      </c>
      <c r="C37" s="83"/>
      <c r="D37" s="84"/>
      <c r="E37" s="399" t="s">
        <v>177</v>
      </c>
      <c r="F37" s="113">
        <v>20</v>
      </c>
      <c r="G37" s="154"/>
      <c r="H37" s="411"/>
      <c r="I37" s="79"/>
    </row>
    <row r="38" spans="1:9" ht="15" x14ac:dyDescent="0.25">
      <c r="A38" s="409">
        <v>37</v>
      </c>
      <c r="B38" s="179" t="s">
        <v>616</v>
      </c>
      <c r="C38" s="178"/>
      <c r="D38" s="178"/>
      <c r="E38" s="399" t="s">
        <v>177</v>
      </c>
      <c r="F38" s="113">
        <v>10</v>
      </c>
      <c r="G38" s="154"/>
      <c r="H38" s="411"/>
      <c r="I38" s="79"/>
    </row>
    <row r="39" spans="1:9" ht="45" x14ac:dyDescent="0.25">
      <c r="A39" s="409">
        <v>38</v>
      </c>
      <c r="B39" s="405" t="s">
        <v>366</v>
      </c>
      <c r="C39" s="178"/>
      <c r="D39" s="180"/>
      <c r="E39" s="399" t="s">
        <v>177</v>
      </c>
      <c r="F39" s="113">
        <v>15</v>
      </c>
      <c r="G39" s="154"/>
      <c r="H39" s="411"/>
      <c r="I39" s="79"/>
    </row>
    <row r="40" spans="1:9" ht="60" x14ac:dyDescent="0.25">
      <c r="A40" s="409">
        <v>39</v>
      </c>
      <c r="B40" s="182" t="s">
        <v>445</v>
      </c>
      <c r="C40" s="395"/>
      <c r="D40" s="395"/>
      <c r="E40" s="399" t="s">
        <v>177</v>
      </c>
      <c r="F40" s="395">
        <v>5</v>
      </c>
      <c r="G40" s="154"/>
      <c r="H40" s="411"/>
      <c r="I40" s="79"/>
    </row>
    <row r="41" spans="1:9" ht="45" x14ac:dyDescent="0.25">
      <c r="A41" s="409">
        <v>40</v>
      </c>
      <c r="B41" s="179" t="s">
        <v>367</v>
      </c>
      <c r="C41" s="178"/>
      <c r="D41" s="180"/>
      <c r="E41" s="399" t="s">
        <v>177</v>
      </c>
      <c r="F41" s="178">
        <v>10</v>
      </c>
      <c r="G41" s="154"/>
      <c r="H41" s="411"/>
      <c r="I41" s="79"/>
    </row>
    <row r="42" spans="1:9" ht="157.5" customHeight="1" x14ac:dyDescent="0.25">
      <c r="A42" s="409">
        <v>41</v>
      </c>
      <c r="B42" s="405" t="s">
        <v>368</v>
      </c>
      <c r="C42" s="178"/>
      <c r="D42" s="180"/>
      <c r="E42" s="399" t="s">
        <v>177</v>
      </c>
      <c r="F42" s="113">
        <v>150</v>
      </c>
      <c r="G42" s="154"/>
      <c r="H42" s="411"/>
      <c r="I42" s="79"/>
    </row>
    <row r="43" spans="1:9" ht="150.75" customHeight="1" x14ac:dyDescent="0.25">
      <c r="A43" s="409">
        <v>42</v>
      </c>
      <c r="B43" s="406" t="s">
        <v>700</v>
      </c>
      <c r="C43" s="83"/>
      <c r="D43" s="84"/>
      <c r="E43" s="399" t="s">
        <v>177</v>
      </c>
      <c r="F43" s="113">
        <v>6</v>
      </c>
      <c r="G43" s="154"/>
      <c r="H43" s="411"/>
      <c r="I43" s="79"/>
    </row>
    <row r="44" spans="1:9" ht="30" x14ac:dyDescent="0.25">
      <c r="A44" s="409">
        <v>43</v>
      </c>
      <c r="B44" s="397" t="s">
        <v>369</v>
      </c>
      <c r="C44" s="398"/>
      <c r="D44" s="398"/>
      <c r="E44" s="399" t="s">
        <v>177</v>
      </c>
      <c r="F44" s="400">
        <v>1100</v>
      </c>
      <c r="G44" s="402"/>
      <c r="H44" s="410"/>
      <c r="I44" s="79"/>
    </row>
    <row r="45" spans="1:9" ht="30" x14ac:dyDescent="0.25">
      <c r="A45" s="409">
        <v>44</v>
      </c>
      <c r="B45" s="397" t="s">
        <v>628</v>
      </c>
      <c r="C45" s="398"/>
      <c r="D45" s="398"/>
      <c r="E45" s="399" t="s">
        <v>177</v>
      </c>
      <c r="F45" s="399">
        <v>700</v>
      </c>
      <c r="G45" s="402"/>
      <c r="H45" s="410"/>
      <c r="I45" s="79"/>
    </row>
    <row r="46" spans="1:9" ht="30" x14ac:dyDescent="0.25">
      <c r="A46" s="409">
        <v>45</v>
      </c>
      <c r="B46" s="397" t="s">
        <v>629</v>
      </c>
      <c r="C46" s="398"/>
      <c r="D46" s="398"/>
      <c r="E46" s="399" t="s">
        <v>177</v>
      </c>
      <c r="F46" s="399">
        <v>200</v>
      </c>
      <c r="G46" s="402"/>
      <c r="H46" s="410"/>
      <c r="I46" s="79"/>
    </row>
    <row r="47" spans="1:9" ht="22.5" customHeight="1" x14ac:dyDescent="0.25">
      <c r="A47" s="409">
        <v>46</v>
      </c>
      <c r="B47" s="156" t="s">
        <v>630</v>
      </c>
      <c r="C47" s="398"/>
      <c r="D47" s="398"/>
      <c r="E47" s="157" t="s">
        <v>177</v>
      </c>
      <c r="F47" s="157">
        <v>5</v>
      </c>
      <c r="G47" s="402"/>
      <c r="H47" s="410"/>
      <c r="I47" s="79"/>
    </row>
    <row r="48" spans="1:9" ht="30" x14ac:dyDescent="0.25">
      <c r="A48" s="409">
        <v>47</v>
      </c>
      <c r="B48" s="156" t="s">
        <v>631</v>
      </c>
      <c r="C48" s="398"/>
      <c r="D48" s="398"/>
      <c r="E48" s="157" t="s">
        <v>177</v>
      </c>
      <c r="F48" s="157">
        <v>170</v>
      </c>
      <c r="G48" s="402"/>
      <c r="H48" s="410"/>
      <c r="I48" s="79"/>
    </row>
    <row r="49" spans="1:9" ht="45" x14ac:dyDescent="0.25">
      <c r="A49" s="409">
        <v>48</v>
      </c>
      <c r="B49" s="397" t="s">
        <v>632</v>
      </c>
      <c r="C49" s="398"/>
      <c r="D49" s="398"/>
      <c r="E49" s="399" t="s">
        <v>177</v>
      </c>
      <c r="F49" s="399">
        <v>2</v>
      </c>
      <c r="G49" s="402"/>
      <c r="H49" s="410"/>
      <c r="I49" s="79"/>
    </row>
    <row r="50" spans="1:9" ht="30" x14ac:dyDescent="0.25">
      <c r="A50" s="409">
        <v>49</v>
      </c>
      <c r="B50" s="397" t="s">
        <v>3</v>
      </c>
      <c r="C50" s="398"/>
      <c r="D50" s="398"/>
      <c r="E50" s="399" t="s">
        <v>177</v>
      </c>
      <c r="F50" s="399">
        <v>100</v>
      </c>
      <c r="G50" s="402"/>
      <c r="H50" s="410"/>
      <c r="I50" s="79"/>
    </row>
    <row r="51" spans="1:9" ht="30" x14ac:dyDescent="0.25">
      <c r="A51" s="409">
        <v>50</v>
      </c>
      <c r="B51" s="397" t="s">
        <v>4</v>
      </c>
      <c r="C51" s="398"/>
      <c r="D51" s="398"/>
      <c r="E51" s="399" t="s">
        <v>177</v>
      </c>
      <c r="F51" s="399">
        <v>5</v>
      </c>
      <c r="G51" s="402"/>
      <c r="H51" s="410"/>
      <c r="I51" s="79"/>
    </row>
    <row r="52" spans="1:9" ht="30" x14ac:dyDescent="0.25">
      <c r="A52" s="409">
        <v>51</v>
      </c>
      <c r="B52" s="397" t="s">
        <v>5</v>
      </c>
      <c r="C52" s="398"/>
      <c r="D52" s="398"/>
      <c r="E52" s="399" t="s">
        <v>177</v>
      </c>
      <c r="F52" s="399">
        <v>200</v>
      </c>
      <c r="G52" s="402"/>
      <c r="H52" s="410"/>
      <c r="I52" s="79"/>
    </row>
    <row r="53" spans="1:9" ht="15" x14ac:dyDescent="0.25">
      <c r="A53" s="409">
        <v>52</v>
      </c>
      <c r="B53" s="397" t="s">
        <v>6</v>
      </c>
      <c r="C53" s="403"/>
      <c r="D53" s="398"/>
      <c r="E53" s="399" t="s">
        <v>177</v>
      </c>
      <c r="F53" s="399">
        <v>10</v>
      </c>
      <c r="G53" s="402"/>
      <c r="H53" s="410"/>
      <c r="I53" s="79"/>
    </row>
    <row r="54" spans="1:9" ht="15" x14ac:dyDescent="0.25">
      <c r="A54" s="409">
        <v>53</v>
      </c>
      <c r="B54" s="397" t="s">
        <v>7</v>
      </c>
      <c r="C54" s="403"/>
      <c r="D54" s="398"/>
      <c r="E54" s="399" t="s">
        <v>177</v>
      </c>
      <c r="F54" s="399">
        <v>40</v>
      </c>
      <c r="G54" s="402"/>
      <c r="H54" s="410"/>
      <c r="I54" s="79"/>
    </row>
    <row r="55" spans="1:9" ht="15" x14ac:dyDescent="0.25">
      <c r="A55" s="409">
        <v>54</v>
      </c>
      <c r="B55" s="397" t="s">
        <v>8</v>
      </c>
      <c r="C55" s="398"/>
      <c r="D55" s="398"/>
      <c r="E55" s="399" t="s">
        <v>177</v>
      </c>
      <c r="F55" s="399">
        <v>300</v>
      </c>
      <c r="G55" s="402"/>
      <c r="H55" s="410"/>
      <c r="I55" s="79"/>
    </row>
    <row r="56" spans="1:9" ht="15.75" thickBot="1" x14ac:dyDescent="0.3">
      <c r="A56" s="572" t="s">
        <v>412</v>
      </c>
      <c r="B56" s="573"/>
      <c r="C56" s="573"/>
      <c r="D56" s="573"/>
      <c r="E56" s="573"/>
      <c r="F56" s="573"/>
      <c r="G56" s="574"/>
      <c r="H56" s="412"/>
      <c r="I56" s="79"/>
    </row>
    <row r="57" spans="1:9" ht="15" x14ac:dyDescent="0.25">
      <c r="A57" s="79"/>
      <c r="B57" s="79"/>
      <c r="C57" s="79"/>
      <c r="D57" s="79"/>
      <c r="E57" s="79"/>
      <c r="F57" s="79"/>
      <c r="G57" s="79"/>
      <c r="H57" s="79"/>
      <c r="I57" s="79"/>
    </row>
    <row r="58" spans="1:9" ht="15" x14ac:dyDescent="0.25">
      <c r="A58" s="79"/>
      <c r="B58" s="79"/>
      <c r="C58" s="79"/>
      <c r="D58" s="79"/>
      <c r="E58" s="79"/>
      <c r="F58" s="79"/>
      <c r="G58" s="79"/>
      <c r="H58" s="79"/>
      <c r="I58" s="79"/>
    </row>
  </sheetData>
  <mergeCells count="1">
    <mergeCell ref="A56:G56"/>
  </mergeCells>
  <phoneticPr fontId="21" type="noConversion"/>
  <pageMargins left="0.36" right="0.25" top="0.41" bottom="0.39"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75" zoomScaleNormal="75" zoomScaleSheetLayoutView="100" workbookViewId="0">
      <selection activeCell="D2" sqref="D2:G2"/>
    </sheetView>
  </sheetViews>
  <sheetFormatPr defaultRowHeight="12" x14ac:dyDescent="0.2"/>
  <cols>
    <col min="1" max="1" width="4.5703125" style="59" customWidth="1"/>
    <col min="2" max="2" width="56.5703125" style="59" customWidth="1"/>
    <col min="3" max="3" width="19" style="59" customWidth="1"/>
    <col min="4" max="4" width="18" style="59" customWidth="1"/>
    <col min="5" max="5" width="9.140625" style="59" bestFit="1"/>
    <col min="6" max="6" width="25.28515625" style="59" customWidth="1"/>
    <col min="7" max="7" width="23.42578125" style="59" customWidth="1"/>
    <col min="8" max="8" width="30.85546875" style="71" customWidth="1"/>
    <col min="9" max="9" width="9.140625" style="59" bestFit="1"/>
    <col min="10" max="16384" width="9.140625" style="59"/>
  </cols>
  <sheetData>
    <row r="1" spans="1:8" ht="33.75" customHeight="1" thickBot="1" x14ac:dyDescent="0.3">
      <c r="A1" s="133"/>
      <c r="B1" s="149" t="s">
        <v>635</v>
      </c>
      <c r="C1" s="133"/>
      <c r="D1" s="133"/>
      <c r="E1" s="133"/>
      <c r="F1" s="133"/>
      <c r="G1" s="133"/>
      <c r="H1" s="134"/>
    </row>
    <row r="2" spans="1:8" ht="55.5" customHeight="1" x14ac:dyDescent="0.2">
      <c r="A2" s="91" t="s">
        <v>668</v>
      </c>
      <c r="B2" s="92" t="s">
        <v>173</v>
      </c>
      <c r="C2" s="92" t="s">
        <v>174</v>
      </c>
      <c r="D2" s="92" t="s">
        <v>175</v>
      </c>
      <c r="E2" s="92" t="s">
        <v>183</v>
      </c>
      <c r="F2" s="92" t="s">
        <v>670</v>
      </c>
      <c r="G2" s="92" t="s">
        <v>680</v>
      </c>
      <c r="H2" s="93" t="s">
        <v>176</v>
      </c>
    </row>
    <row r="3" spans="1:8" ht="15.75" thickBot="1" x14ac:dyDescent="0.25">
      <c r="A3" s="100">
        <v>1</v>
      </c>
      <c r="B3" s="97">
        <v>2</v>
      </c>
      <c r="C3" s="97">
        <v>3</v>
      </c>
      <c r="D3" s="97">
        <v>4</v>
      </c>
      <c r="E3" s="97">
        <v>5</v>
      </c>
      <c r="F3" s="97">
        <v>6</v>
      </c>
      <c r="G3" s="97">
        <v>7</v>
      </c>
      <c r="H3" s="101">
        <v>8</v>
      </c>
    </row>
    <row r="4" spans="1:8" ht="114.95" customHeight="1" thickTop="1" x14ac:dyDescent="0.2">
      <c r="A4" s="135">
        <v>1</v>
      </c>
      <c r="B4" s="136" t="s">
        <v>36</v>
      </c>
      <c r="C4" s="135"/>
      <c r="D4" s="137" t="s">
        <v>177</v>
      </c>
      <c r="E4" s="137">
        <v>100</v>
      </c>
      <c r="F4" s="138"/>
      <c r="G4" s="139"/>
      <c r="H4" s="140"/>
    </row>
    <row r="5" spans="1:8" ht="92.1" customHeight="1" x14ac:dyDescent="0.2">
      <c r="A5" s="135">
        <v>2</v>
      </c>
      <c r="B5" s="136" t="s">
        <v>530</v>
      </c>
      <c r="C5" s="135"/>
      <c r="D5" s="137" t="s">
        <v>177</v>
      </c>
      <c r="E5" s="137">
        <v>100</v>
      </c>
      <c r="F5" s="138"/>
      <c r="G5" s="139"/>
      <c r="H5" s="140"/>
    </row>
    <row r="6" spans="1:8" ht="126.4" customHeight="1" x14ac:dyDescent="0.2">
      <c r="A6" s="135">
        <v>3</v>
      </c>
      <c r="B6" s="136" t="s">
        <v>531</v>
      </c>
      <c r="C6" s="135"/>
      <c r="D6" s="137" t="s">
        <v>177</v>
      </c>
      <c r="E6" s="137">
        <v>500</v>
      </c>
      <c r="F6" s="138"/>
      <c r="G6" s="139"/>
      <c r="H6" s="140"/>
    </row>
    <row r="7" spans="1:8" ht="133.5" customHeight="1" x14ac:dyDescent="0.2">
      <c r="A7" s="135">
        <v>4</v>
      </c>
      <c r="B7" s="136" t="s">
        <v>532</v>
      </c>
      <c r="C7" s="135"/>
      <c r="D7" s="137" t="s">
        <v>177</v>
      </c>
      <c r="E7" s="135">
        <v>150</v>
      </c>
      <c r="F7" s="138"/>
      <c r="G7" s="139"/>
      <c r="H7" s="140"/>
    </row>
    <row r="8" spans="1:8" ht="57" customHeight="1" x14ac:dyDescent="0.2">
      <c r="A8" s="135">
        <v>5</v>
      </c>
      <c r="B8" s="136" t="s">
        <v>593</v>
      </c>
      <c r="C8" s="135"/>
      <c r="D8" s="137" t="s">
        <v>177</v>
      </c>
      <c r="E8" s="135">
        <v>15</v>
      </c>
      <c r="F8" s="138"/>
      <c r="G8" s="139"/>
      <c r="H8" s="140"/>
    </row>
    <row r="9" spans="1:8" ht="145.5" customHeight="1" x14ac:dyDescent="0.2">
      <c r="A9" s="135">
        <v>6</v>
      </c>
      <c r="B9" s="141" t="s">
        <v>0</v>
      </c>
      <c r="C9" s="135"/>
      <c r="D9" s="137" t="s">
        <v>177</v>
      </c>
      <c r="E9" s="135">
        <v>50</v>
      </c>
      <c r="F9" s="138"/>
      <c r="G9" s="139"/>
      <c r="H9" s="140"/>
    </row>
    <row r="10" spans="1:8" ht="40.15" customHeight="1" x14ac:dyDescent="0.2">
      <c r="A10" s="135">
        <v>7</v>
      </c>
      <c r="B10" s="142" t="s">
        <v>1</v>
      </c>
      <c r="C10" s="143"/>
      <c r="D10" s="144" t="s">
        <v>177</v>
      </c>
      <c r="E10" s="144">
        <v>20</v>
      </c>
      <c r="F10" s="145"/>
      <c r="G10" s="139"/>
      <c r="H10" s="140"/>
    </row>
    <row r="11" spans="1:8" ht="169.5" customHeight="1" x14ac:dyDescent="0.2">
      <c r="A11" s="135">
        <v>8</v>
      </c>
      <c r="B11" s="119" t="s">
        <v>482</v>
      </c>
      <c r="C11" s="117" t="s">
        <v>483</v>
      </c>
      <c r="D11" s="118" t="s">
        <v>177</v>
      </c>
      <c r="E11" s="118">
        <v>130</v>
      </c>
      <c r="F11" s="146"/>
      <c r="G11" s="139"/>
      <c r="H11" s="140"/>
    </row>
    <row r="12" spans="1:8" ht="120.95" customHeight="1" x14ac:dyDescent="0.2">
      <c r="A12" s="135">
        <v>9</v>
      </c>
      <c r="B12" s="112" t="s">
        <v>484</v>
      </c>
      <c r="C12" s="113" t="s">
        <v>485</v>
      </c>
      <c r="D12" s="113" t="s">
        <v>486</v>
      </c>
      <c r="E12" s="113">
        <v>18</v>
      </c>
      <c r="F12" s="85"/>
      <c r="G12" s="85"/>
      <c r="H12" s="140"/>
    </row>
    <row r="13" spans="1:8" ht="96.95" customHeight="1" x14ac:dyDescent="0.2">
      <c r="A13" s="135">
        <v>10</v>
      </c>
      <c r="B13" s="142" t="s">
        <v>487</v>
      </c>
      <c r="C13" s="117" t="s">
        <v>483</v>
      </c>
      <c r="D13" s="144" t="s">
        <v>177</v>
      </c>
      <c r="E13" s="144">
        <v>10</v>
      </c>
      <c r="F13" s="145"/>
      <c r="G13" s="139"/>
      <c r="H13" s="140"/>
    </row>
    <row r="14" spans="1:8" s="70" customFormat="1" ht="27.75" customHeight="1" x14ac:dyDescent="0.2">
      <c r="A14" s="539" t="s">
        <v>317</v>
      </c>
      <c r="B14" s="540"/>
      <c r="C14" s="540"/>
      <c r="D14" s="540"/>
      <c r="E14" s="540"/>
      <c r="F14" s="541"/>
      <c r="G14" s="147"/>
      <c r="H14" s="148"/>
    </row>
  </sheetData>
  <mergeCells count="1">
    <mergeCell ref="A14:F14"/>
  </mergeCells>
  <phoneticPr fontId="21" type="noConversion"/>
  <pageMargins left="0.2" right="0.2" top="0.32" bottom="0.2" header="0" footer="0"/>
  <pageSetup paperSize="9" scale="78" orientation="landscape" verticalDpi="4294967295"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2"/>
  <sheetViews>
    <sheetView topLeftCell="C1" zoomScaleNormal="100" zoomScaleSheetLayoutView="100" workbookViewId="0">
      <selection activeCell="K11" sqref="K11"/>
    </sheetView>
  </sheetViews>
  <sheetFormatPr defaultColWidth="9.28515625" defaultRowHeight="12" x14ac:dyDescent="0.2"/>
  <cols>
    <col min="1" max="1" width="6" style="6" customWidth="1"/>
    <col min="2" max="2" width="63.42578125" style="8" customWidth="1"/>
    <col min="3" max="3" width="22.28515625" style="8" customWidth="1"/>
    <col min="4" max="4" width="25" style="2" customWidth="1"/>
    <col min="5" max="5" width="9.28515625" style="2"/>
    <col min="6" max="6" width="8.42578125" style="6" customWidth="1"/>
    <col min="7" max="7" width="9.28515625" style="6"/>
    <col min="8" max="8" width="16.7109375" style="6" customWidth="1"/>
    <col min="9" max="9" width="19.85546875" style="6" customWidth="1"/>
    <col min="10" max="16384" width="9.28515625" style="2"/>
  </cols>
  <sheetData>
    <row r="2" spans="1:11" ht="15.75" thickBot="1" x14ac:dyDescent="0.3">
      <c r="A2" s="413"/>
      <c r="B2" s="414" t="s">
        <v>440</v>
      </c>
      <c r="C2" s="414"/>
      <c r="D2" s="110"/>
      <c r="E2" s="110"/>
      <c r="F2" s="413"/>
      <c r="G2" s="413"/>
      <c r="H2" s="413"/>
      <c r="I2" s="413"/>
      <c r="J2" s="79"/>
      <c r="K2" s="79"/>
    </row>
    <row r="3" spans="1:11" ht="42.75" x14ac:dyDescent="0.25">
      <c r="A3" s="407" t="s">
        <v>668</v>
      </c>
      <c r="B3" s="408" t="s">
        <v>207</v>
      </c>
      <c r="C3" s="408" t="s">
        <v>208</v>
      </c>
      <c r="D3" s="93" t="s">
        <v>698</v>
      </c>
      <c r="E3" s="92" t="s">
        <v>174</v>
      </c>
      <c r="F3" s="92" t="s">
        <v>175</v>
      </c>
      <c r="G3" s="92" t="s">
        <v>183</v>
      </c>
      <c r="H3" s="92" t="s">
        <v>670</v>
      </c>
      <c r="I3" s="93" t="s">
        <v>702</v>
      </c>
      <c r="J3" s="79"/>
      <c r="K3" s="79"/>
    </row>
    <row r="4" spans="1:11" ht="15.75" thickBot="1" x14ac:dyDescent="0.3">
      <c r="A4" s="325">
        <v>1</v>
      </c>
      <c r="B4" s="100">
        <v>2</v>
      </c>
      <c r="C4" s="97">
        <v>3</v>
      </c>
      <c r="D4" s="97">
        <v>4</v>
      </c>
      <c r="E4" s="97">
        <v>5</v>
      </c>
      <c r="F4" s="97">
        <v>6</v>
      </c>
      <c r="G4" s="97">
        <v>7</v>
      </c>
      <c r="H4" s="101">
        <v>8</v>
      </c>
      <c r="I4" s="101">
        <v>9</v>
      </c>
      <c r="J4" s="79"/>
      <c r="K4" s="79"/>
    </row>
    <row r="5" spans="1:11" ht="22.5" customHeight="1" thickTop="1" x14ac:dyDescent="0.25">
      <c r="A5" s="426">
        <v>1</v>
      </c>
      <c r="B5" s="397" t="s">
        <v>151</v>
      </c>
      <c r="C5" s="157"/>
      <c r="D5" s="157"/>
      <c r="E5" s="399"/>
      <c r="F5" s="399" t="s">
        <v>177</v>
      </c>
      <c r="G5" s="399">
        <v>500</v>
      </c>
      <c r="H5" s="415"/>
      <c r="I5" s="427"/>
      <c r="J5" s="79"/>
      <c r="K5" s="79"/>
    </row>
    <row r="6" spans="1:11" ht="60" x14ac:dyDescent="0.25">
      <c r="A6" s="426">
        <v>2</v>
      </c>
      <c r="B6" s="397" t="s">
        <v>152</v>
      </c>
      <c r="C6" s="157"/>
      <c r="D6" s="157"/>
      <c r="E6" s="399"/>
      <c r="F6" s="399" t="s">
        <v>177</v>
      </c>
      <c r="G6" s="400">
        <v>2700</v>
      </c>
      <c r="H6" s="415"/>
      <c r="I6" s="427"/>
      <c r="J6" s="79"/>
      <c r="K6" s="79"/>
    </row>
    <row r="7" spans="1:11" ht="45" x14ac:dyDescent="0.25">
      <c r="A7" s="426">
        <v>3</v>
      </c>
      <c r="B7" s="397" t="s">
        <v>153</v>
      </c>
      <c r="C7" s="157"/>
      <c r="D7" s="157"/>
      <c r="E7" s="399"/>
      <c r="F7" s="399" t="s">
        <v>177</v>
      </c>
      <c r="G7" s="400">
        <v>18000</v>
      </c>
      <c r="H7" s="415"/>
      <c r="I7" s="427"/>
      <c r="J7" s="79"/>
      <c r="K7" s="79"/>
    </row>
    <row r="8" spans="1:11" ht="20.25" customHeight="1" x14ac:dyDescent="0.25">
      <c r="A8" s="426">
        <v>4</v>
      </c>
      <c r="B8" s="156" t="s">
        <v>154</v>
      </c>
      <c r="C8" s="157"/>
      <c r="D8" s="157"/>
      <c r="E8" s="157"/>
      <c r="F8" s="157" t="s">
        <v>177</v>
      </c>
      <c r="G8" s="157">
        <v>5000</v>
      </c>
      <c r="H8" s="235"/>
      <c r="I8" s="427"/>
      <c r="J8" s="79"/>
      <c r="K8" s="79"/>
    </row>
    <row r="9" spans="1:11" ht="30" x14ac:dyDescent="0.25">
      <c r="A9" s="426">
        <v>5</v>
      </c>
      <c r="B9" s="112" t="s">
        <v>155</v>
      </c>
      <c r="C9" s="395"/>
      <c r="D9" s="416"/>
      <c r="E9" s="416"/>
      <c r="F9" s="113" t="s">
        <v>86</v>
      </c>
      <c r="G9" s="113">
        <v>50</v>
      </c>
      <c r="H9" s="114"/>
      <c r="I9" s="411"/>
      <c r="J9" s="79"/>
      <c r="K9" s="79"/>
    </row>
    <row r="10" spans="1:11" ht="45" x14ac:dyDescent="0.25">
      <c r="A10" s="426">
        <v>6</v>
      </c>
      <c r="B10" s="112" t="s">
        <v>613</v>
      </c>
      <c r="C10" s="395"/>
      <c r="D10" s="416"/>
      <c r="E10" s="416"/>
      <c r="F10" s="113" t="s">
        <v>86</v>
      </c>
      <c r="G10" s="113">
        <v>5</v>
      </c>
      <c r="H10" s="114"/>
      <c r="I10" s="411"/>
      <c r="J10" s="79"/>
      <c r="K10" s="79"/>
    </row>
    <row r="11" spans="1:11" ht="45" x14ac:dyDescent="0.25">
      <c r="A11" s="426">
        <v>7</v>
      </c>
      <c r="B11" s="112" t="s">
        <v>178</v>
      </c>
      <c r="C11" s="395"/>
      <c r="D11" s="416"/>
      <c r="E11" s="416"/>
      <c r="F11" s="113" t="s">
        <v>179</v>
      </c>
      <c r="G11" s="113">
        <v>60</v>
      </c>
      <c r="H11" s="114"/>
      <c r="I11" s="411"/>
      <c r="J11" s="79"/>
      <c r="K11" s="79"/>
    </row>
    <row r="12" spans="1:11" ht="45" x14ac:dyDescent="0.25">
      <c r="A12" s="426">
        <v>8</v>
      </c>
      <c r="B12" s="112" t="s">
        <v>614</v>
      </c>
      <c r="C12" s="395"/>
      <c r="D12" s="416"/>
      <c r="E12" s="416"/>
      <c r="F12" s="113" t="s">
        <v>86</v>
      </c>
      <c r="G12" s="113">
        <v>400</v>
      </c>
      <c r="H12" s="114"/>
      <c r="I12" s="411"/>
      <c r="J12" s="79"/>
      <c r="K12" s="79"/>
    </row>
    <row r="13" spans="1:11" ht="60" x14ac:dyDescent="0.25">
      <c r="A13" s="426">
        <v>9</v>
      </c>
      <c r="B13" s="112" t="s">
        <v>180</v>
      </c>
      <c r="C13" s="395"/>
      <c r="D13" s="416"/>
      <c r="E13" s="416"/>
      <c r="F13" s="113" t="s">
        <v>177</v>
      </c>
      <c r="G13" s="113">
        <v>6000</v>
      </c>
      <c r="H13" s="114"/>
      <c r="I13" s="411"/>
      <c r="J13" s="79"/>
      <c r="K13" s="79"/>
    </row>
    <row r="14" spans="1:11" ht="60" x14ac:dyDescent="0.25">
      <c r="A14" s="426">
        <v>10</v>
      </c>
      <c r="B14" s="116" t="s">
        <v>181</v>
      </c>
      <c r="C14" s="395"/>
      <c r="D14" s="416"/>
      <c r="E14" s="416"/>
      <c r="F14" s="113" t="s">
        <v>177</v>
      </c>
      <c r="G14" s="113">
        <v>120</v>
      </c>
      <c r="H14" s="114"/>
      <c r="I14" s="411"/>
      <c r="J14" s="79"/>
      <c r="K14" s="79"/>
    </row>
    <row r="15" spans="1:11" ht="15" x14ac:dyDescent="0.25">
      <c r="A15" s="426">
        <v>11</v>
      </c>
      <c r="B15" s="397" t="s">
        <v>329</v>
      </c>
      <c r="C15" s="157"/>
      <c r="D15" s="157"/>
      <c r="E15" s="399"/>
      <c r="F15" s="399" t="s">
        <v>177</v>
      </c>
      <c r="G15" s="399">
        <v>400</v>
      </c>
      <c r="H15" s="415"/>
      <c r="I15" s="427"/>
      <c r="J15" s="79"/>
      <c r="K15" s="79"/>
    </row>
    <row r="16" spans="1:11" ht="15" x14ac:dyDescent="0.25">
      <c r="A16" s="426">
        <v>12</v>
      </c>
      <c r="B16" s="397" t="s">
        <v>330</v>
      </c>
      <c r="C16" s="157"/>
      <c r="D16" s="157"/>
      <c r="E16" s="399"/>
      <c r="F16" s="399" t="s">
        <v>86</v>
      </c>
      <c r="G16" s="399">
        <v>80</v>
      </c>
      <c r="H16" s="415"/>
      <c r="I16" s="427"/>
      <c r="J16" s="79"/>
      <c r="K16" s="79"/>
    </row>
    <row r="17" spans="1:11" ht="30" x14ac:dyDescent="0.25">
      <c r="A17" s="426">
        <v>13</v>
      </c>
      <c r="B17" s="156" t="s">
        <v>96</v>
      </c>
      <c r="C17" s="157"/>
      <c r="D17" s="157"/>
      <c r="E17" s="157" t="s">
        <v>97</v>
      </c>
      <c r="F17" s="157" t="s">
        <v>86</v>
      </c>
      <c r="G17" s="157">
        <v>150</v>
      </c>
      <c r="H17" s="235"/>
      <c r="I17" s="240"/>
      <c r="J17" s="79"/>
      <c r="K17" s="79"/>
    </row>
    <row r="18" spans="1:11" ht="16.5" customHeight="1" x14ac:dyDescent="0.25">
      <c r="A18" s="426">
        <v>14</v>
      </c>
      <c r="B18" s="397" t="s">
        <v>98</v>
      </c>
      <c r="C18" s="157"/>
      <c r="D18" s="157"/>
      <c r="E18" s="399"/>
      <c r="F18" s="399" t="s">
        <v>177</v>
      </c>
      <c r="G18" s="399">
        <v>100</v>
      </c>
      <c r="H18" s="415"/>
      <c r="I18" s="427"/>
      <c r="J18" s="79"/>
      <c r="K18" s="79"/>
    </row>
    <row r="19" spans="1:11" ht="18.75" customHeight="1" x14ac:dyDescent="0.25">
      <c r="A19" s="426">
        <v>15</v>
      </c>
      <c r="B19" s="397" t="s">
        <v>99</v>
      </c>
      <c r="C19" s="157"/>
      <c r="D19" s="157"/>
      <c r="E19" s="399"/>
      <c r="F19" s="399" t="s">
        <v>177</v>
      </c>
      <c r="G19" s="399">
        <v>460</v>
      </c>
      <c r="H19" s="415"/>
      <c r="I19" s="427"/>
      <c r="J19" s="79"/>
      <c r="K19" s="79"/>
    </row>
    <row r="20" spans="1:11" ht="17.25" customHeight="1" x14ac:dyDescent="0.25">
      <c r="A20" s="426">
        <v>16</v>
      </c>
      <c r="B20" s="156" t="s">
        <v>568</v>
      </c>
      <c r="C20" s="157"/>
      <c r="D20" s="157"/>
      <c r="E20" s="157"/>
      <c r="F20" s="157" t="s">
        <v>177</v>
      </c>
      <c r="G20" s="157">
        <v>30</v>
      </c>
      <c r="H20" s="235"/>
      <c r="I20" s="427"/>
      <c r="J20" s="79"/>
      <c r="K20" s="79"/>
    </row>
    <row r="21" spans="1:11" ht="19.5" customHeight="1" x14ac:dyDescent="0.25">
      <c r="A21" s="426">
        <v>17</v>
      </c>
      <c r="B21" s="156" t="s">
        <v>569</v>
      </c>
      <c r="C21" s="157"/>
      <c r="D21" s="157"/>
      <c r="E21" s="157"/>
      <c r="F21" s="157" t="s">
        <v>177</v>
      </c>
      <c r="G21" s="157">
        <v>65</v>
      </c>
      <c r="H21" s="235"/>
      <c r="I21" s="427"/>
      <c r="J21" s="79"/>
      <c r="K21" s="79"/>
    </row>
    <row r="22" spans="1:11" ht="16.5" customHeight="1" x14ac:dyDescent="0.25">
      <c r="A22" s="426">
        <v>18</v>
      </c>
      <c r="B22" s="156" t="s">
        <v>570</v>
      </c>
      <c r="C22" s="157"/>
      <c r="D22" s="157"/>
      <c r="E22" s="157"/>
      <c r="F22" s="157" t="s">
        <v>177</v>
      </c>
      <c r="G22" s="157">
        <v>40</v>
      </c>
      <c r="H22" s="235"/>
      <c r="I22" s="427"/>
      <c r="J22" s="79"/>
      <c r="K22" s="79"/>
    </row>
    <row r="23" spans="1:11" ht="14.25" customHeight="1" x14ac:dyDescent="0.25">
      <c r="A23" s="426">
        <v>19</v>
      </c>
      <c r="B23" s="156" t="s">
        <v>571</v>
      </c>
      <c r="C23" s="157"/>
      <c r="D23" s="157"/>
      <c r="E23" s="157"/>
      <c r="F23" s="157" t="s">
        <v>177</v>
      </c>
      <c r="G23" s="157">
        <v>140</v>
      </c>
      <c r="H23" s="235"/>
      <c r="I23" s="427"/>
      <c r="J23" s="79"/>
      <c r="K23" s="79"/>
    </row>
    <row r="24" spans="1:11" ht="15.75" customHeight="1" x14ac:dyDescent="0.25">
      <c r="A24" s="426">
        <v>20</v>
      </c>
      <c r="B24" s="397" t="s">
        <v>533</v>
      </c>
      <c r="C24" s="157"/>
      <c r="D24" s="157"/>
      <c r="E24" s="399"/>
      <c r="F24" s="399" t="s">
        <v>177</v>
      </c>
      <c r="G24" s="399">
        <v>130</v>
      </c>
      <c r="H24" s="415"/>
      <c r="I24" s="427"/>
      <c r="J24" s="79"/>
      <c r="K24" s="79"/>
    </row>
    <row r="25" spans="1:11" ht="14.25" customHeight="1" x14ac:dyDescent="0.25">
      <c r="A25" s="428">
        <v>21</v>
      </c>
      <c r="B25" s="268" t="s">
        <v>534</v>
      </c>
      <c r="C25" s="269"/>
      <c r="D25" s="417"/>
      <c r="E25" s="269"/>
      <c r="F25" s="269" t="s">
        <v>177</v>
      </c>
      <c r="G25" s="269">
        <v>500</v>
      </c>
      <c r="H25" s="418"/>
      <c r="I25" s="429"/>
      <c r="J25" s="79"/>
      <c r="K25" s="79"/>
    </row>
    <row r="26" spans="1:11" ht="16.5" customHeight="1" x14ac:dyDescent="0.25">
      <c r="A26" s="426">
        <v>22</v>
      </c>
      <c r="B26" s="397" t="s">
        <v>535</v>
      </c>
      <c r="C26" s="157"/>
      <c r="D26" s="419"/>
      <c r="E26" s="399"/>
      <c r="F26" s="399" t="s">
        <v>177</v>
      </c>
      <c r="G26" s="399">
        <v>100</v>
      </c>
      <c r="H26" s="415"/>
      <c r="I26" s="427"/>
      <c r="J26" s="79"/>
      <c r="K26" s="79"/>
    </row>
    <row r="27" spans="1:11" ht="16.5" customHeight="1" x14ac:dyDescent="0.25">
      <c r="A27" s="426">
        <v>23</v>
      </c>
      <c r="B27" s="397" t="s">
        <v>536</v>
      </c>
      <c r="C27" s="157"/>
      <c r="D27" s="419"/>
      <c r="E27" s="399"/>
      <c r="F27" s="399" t="s">
        <v>177</v>
      </c>
      <c r="G27" s="400">
        <v>1200</v>
      </c>
      <c r="H27" s="415"/>
      <c r="I27" s="427"/>
      <c r="J27" s="79"/>
      <c r="K27" s="79"/>
    </row>
    <row r="28" spans="1:11" ht="12.75" customHeight="1" x14ac:dyDescent="0.25">
      <c r="A28" s="426">
        <v>24</v>
      </c>
      <c r="B28" s="397" t="s">
        <v>537</v>
      </c>
      <c r="C28" s="157"/>
      <c r="D28" s="230"/>
      <c r="E28" s="399"/>
      <c r="F28" s="399" t="s">
        <v>177</v>
      </c>
      <c r="G28" s="399">
        <v>2500</v>
      </c>
      <c r="H28" s="415"/>
      <c r="I28" s="427"/>
      <c r="J28" s="79"/>
      <c r="K28" s="79"/>
    </row>
    <row r="29" spans="1:11" ht="14.25" customHeight="1" x14ac:dyDescent="0.25">
      <c r="A29" s="426">
        <v>25</v>
      </c>
      <c r="B29" s="397" t="s">
        <v>538</v>
      </c>
      <c r="C29" s="157"/>
      <c r="D29" s="157"/>
      <c r="E29" s="399"/>
      <c r="F29" s="399" t="s">
        <v>177</v>
      </c>
      <c r="G29" s="399">
        <v>300</v>
      </c>
      <c r="H29" s="415"/>
      <c r="I29" s="427"/>
      <c r="J29" s="79"/>
      <c r="K29" s="79"/>
    </row>
    <row r="30" spans="1:11" ht="150" x14ac:dyDescent="0.25">
      <c r="A30" s="426">
        <v>26</v>
      </c>
      <c r="B30" s="156" t="s">
        <v>580</v>
      </c>
      <c r="C30" s="157"/>
      <c r="D30" s="157"/>
      <c r="E30" s="157"/>
      <c r="F30" s="157" t="s">
        <v>177</v>
      </c>
      <c r="G30" s="236">
        <v>1800</v>
      </c>
      <c r="H30" s="235"/>
      <c r="I30" s="427"/>
      <c r="J30" s="79"/>
      <c r="K30" s="79"/>
    </row>
    <row r="31" spans="1:11" ht="90" x14ac:dyDescent="0.25">
      <c r="A31" s="426">
        <v>27</v>
      </c>
      <c r="B31" s="116" t="s">
        <v>426</v>
      </c>
      <c r="C31" s="157"/>
      <c r="D31" s="157"/>
      <c r="E31" s="83"/>
      <c r="F31" s="83" t="s">
        <v>177</v>
      </c>
      <c r="G31" s="83">
        <v>10</v>
      </c>
      <c r="H31" s="420"/>
      <c r="I31" s="427"/>
      <c r="J31" s="79"/>
      <c r="K31" s="79"/>
    </row>
    <row r="32" spans="1:11" ht="15.75" customHeight="1" x14ac:dyDescent="0.25">
      <c r="A32" s="426">
        <v>28</v>
      </c>
      <c r="B32" s="397" t="s">
        <v>427</v>
      </c>
      <c r="C32" s="157"/>
      <c r="D32" s="157"/>
      <c r="E32" s="399"/>
      <c r="F32" s="399" t="s">
        <v>177</v>
      </c>
      <c r="G32" s="399">
        <v>100</v>
      </c>
      <c r="H32" s="415"/>
      <c r="I32" s="427"/>
      <c r="J32" s="79"/>
      <c r="K32" s="79"/>
    </row>
    <row r="33" spans="1:11" ht="18.75" customHeight="1" x14ac:dyDescent="0.25">
      <c r="A33" s="426">
        <v>29</v>
      </c>
      <c r="B33" s="397" t="s">
        <v>428</v>
      </c>
      <c r="C33" s="157"/>
      <c r="D33" s="157"/>
      <c r="E33" s="397"/>
      <c r="F33" s="421" t="s">
        <v>177</v>
      </c>
      <c r="G33" s="421">
        <v>10</v>
      </c>
      <c r="H33" s="415"/>
      <c r="I33" s="427"/>
      <c r="J33" s="79"/>
      <c r="K33" s="79"/>
    </row>
    <row r="34" spans="1:11" ht="30" x14ac:dyDescent="0.25">
      <c r="A34" s="426">
        <v>30</v>
      </c>
      <c r="B34" s="156" t="s">
        <v>701</v>
      </c>
      <c r="C34" s="157"/>
      <c r="D34" s="157"/>
      <c r="E34" s="156"/>
      <c r="F34" s="230" t="s">
        <v>429</v>
      </c>
      <c r="G34" s="230">
        <v>40</v>
      </c>
      <c r="H34" s="235"/>
      <c r="I34" s="240"/>
      <c r="J34" s="79"/>
      <c r="K34" s="79"/>
    </row>
    <row r="35" spans="1:11" ht="109.5" customHeight="1" x14ac:dyDescent="0.25">
      <c r="A35" s="426">
        <v>31</v>
      </c>
      <c r="B35" s="83" t="s">
        <v>430</v>
      </c>
      <c r="C35" s="157"/>
      <c r="D35" s="157"/>
      <c r="E35" s="83" t="s">
        <v>431</v>
      </c>
      <c r="F35" s="84" t="s">
        <v>177</v>
      </c>
      <c r="G35" s="83">
        <v>350</v>
      </c>
      <c r="H35" s="420"/>
      <c r="I35" s="240"/>
      <c r="J35" s="79"/>
      <c r="K35" s="79"/>
    </row>
    <row r="36" spans="1:11" ht="55.5" customHeight="1" x14ac:dyDescent="0.25">
      <c r="A36" s="426">
        <v>32</v>
      </c>
      <c r="B36" s="575" t="s">
        <v>303</v>
      </c>
      <c r="C36" s="157"/>
      <c r="D36" s="157"/>
      <c r="E36" s="178" t="s">
        <v>431</v>
      </c>
      <c r="F36" s="180" t="s">
        <v>177</v>
      </c>
      <c r="G36" s="83">
        <v>10</v>
      </c>
      <c r="H36" s="422"/>
      <c r="I36" s="427"/>
      <c r="J36" s="79"/>
      <c r="K36" s="79"/>
    </row>
    <row r="37" spans="1:11" ht="56.25" customHeight="1" x14ac:dyDescent="0.25">
      <c r="A37" s="426">
        <v>33</v>
      </c>
      <c r="B37" s="575"/>
      <c r="C37" s="157"/>
      <c r="D37" s="157"/>
      <c r="E37" s="178" t="s">
        <v>304</v>
      </c>
      <c r="F37" s="180" t="s">
        <v>177</v>
      </c>
      <c r="G37" s="83">
        <v>1200</v>
      </c>
      <c r="H37" s="422"/>
      <c r="I37" s="427"/>
      <c r="J37" s="79"/>
      <c r="K37" s="79"/>
    </row>
    <row r="38" spans="1:11" ht="15.75" thickBot="1" x14ac:dyDescent="0.3">
      <c r="A38" s="576"/>
      <c r="B38" s="577"/>
      <c r="C38" s="577"/>
      <c r="D38" s="431"/>
      <c r="E38" s="431"/>
      <c r="F38" s="430"/>
      <c r="G38" s="430"/>
      <c r="H38" s="430" t="s">
        <v>317</v>
      </c>
      <c r="I38" s="432"/>
      <c r="J38" s="79"/>
      <c r="K38" s="79"/>
    </row>
    <row r="39" spans="1:11" ht="15" x14ac:dyDescent="0.25">
      <c r="A39" s="423"/>
      <c r="B39" s="424"/>
      <c r="C39" s="424"/>
      <c r="D39" s="79"/>
      <c r="E39" s="79"/>
      <c r="F39" s="423"/>
      <c r="G39" s="423"/>
      <c r="H39" s="423"/>
      <c r="I39" s="423"/>
      <c r="J39" s="79"/>
      <c r="K39" s="79"/>
    </row>
    <row r="40" spans="1:11" ht="15" x14ac:dyDescent="0.25">
      <c r="A40" s="423"/>
      <c r="B40" s="424"/>
      <c r="C40" s="424"/>
      <c r="D40" s="79"/>
      <c r="E40" s="79"/>
      <c r="F40" s="423"/>
      <c r="G40" s="423"/>
      <c r="H40" s="423"/>
      <c r="I40" s="423"/>
      <c r="J40" s="79"/>
      <c r="K40" s="79"/>
    </row>
    <row r="41" spans="1:11" ht="15" x14ac:dyDescent="0.25">
      <c r="A41" s="423"/>
      <c r="B41" s="424"/>
      <c r="C41" s="424"/>
      <c r="D41" s="79"/>
      <c r="E41" s="79"/>
      <c r="F41" s="423"/>
      <c r="G41" s="423"/>
      <c r="H41" s="423"/>
      <c r="I41" s="423"/>
      <c r="J41" s="79"/>
      <c r="K41" s="79"/>
    </row>
    <row r="42" spans="1:11" ht="15" x14ac:dyDescent="0.25">
      <c r="A42" s="423"/>
      <c r="B42" s="424"/>
      <c r="C42" s="424"/>
      <c r="D42" s="79"/>
      <c r="E42" s="79"/>
      <c r="F42" s="423"/>
      <c r="G42" s="423"/>
      <c r="H42" s="425"/>
      <c r="I42" s="425"/>
      <c r="J42" s="79"/>
      <c r="K42" s="79"/>
    </row>
  </sheetData>
  <mergeCells count="2">
    <mergeCell ref="B36:B37"/>
    <mergeCell ref="A38:C38"/>
  </mergeCells>
  <phoneticPr fontId="21" type="noConversion"/>
  <pageMargins left="0.4" right="0.4" top="0.4" bottom="0.37" header="0.3" footer="0.27"/>
  <pageSetup paperSize="9" scale="7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Normal="100" zoomScaleSheetLayoutView="100" workbookViewId="0">
      <selection activeCell="F3" sqref="F3"/>
    </sheetView>
  </sheetViews>
  <sheetFormatPr defaultColWidth="9.28515625" defaultRowHeight="12" x14ac:dyDescent="0.2"/>
  <cols>
    <col min="1" max="1" width="5.5703125" style="2" customWidth="1"/>
    <col min="2" max="2" width="84.140625" style="2" customWidth="1"/>
    <col min="3" max="4" width="9.28515625" style="2"/>
    <col min="5" max="5" width="18.28515625" style="2" customWidth="1"/>
    <col min="6" max="6" width="19" style="2" customWidth="1"/>
    <col min="7" max="16384" width="9.28515625" style="2"/>
  </cols>
  <sheetData>
    <row r="1" spans="1:6" ht="24" customHeight="1" thickBot="1" x14ac:dyDescent="0.25">
      <c r="B1" s="2" t="s">
        <v>136</v>
      </c>
    </row>
    <row r="2" spans="1:6" ht="42.75" x14ac:dyDescent="0.2">
      <c r="A2" s="324" t="s">
        <v>668</v>
      </c>
      <c r="B2" s="91" t="s">
        <v>173</v>
      </c>
      <c r="C2" s="92" t="s">
        <v>175</v>
      </c>
      <c r="D2" s="92" t="s">
        <v>183</v>
      </c>
      <c r="E2" s="92" t="s">
        <v>670</v>
      </c>
      <c r="F2" s="93" t="s">
        <v>669</v>
      </c>
    </row>
    <row r="3" spans="1:6" ht="15.75" thickBot="1" x14ac:dyDescent="0.25">
      <c r="A3" s="325">
        <v>1</v>
      </c>
      <c r="B3" s="100">
        <v>2</v>
      </c>
      <c r="C3" s="97">
        <v>3</v>
      </c>
      <c r="D3" s="97">
        <v>4</v>
      </c>
      <c r="E3" s="97">
        <v>5</v>
      </c>
      <c r="F3" s="101">
        <v>6</v>
      </c>
    </row>
    <row r="4" spans="1:6" ht="72.75" thickTop="1" x14ac:dyDescent="0.2">
      <c r="A4" s="208">
        <v>1</v>
      </c>
      <c r="B4" s="61" t="s">
        <v>323</v>
      </c>
      <c r="C4" s="17" t="s">
        <v>177</v>
      </c>
      <c r="D4" s="17">
        <v>15</v>
      </c>
      <c r="E4" s="433"/>
      <c r="F4" s="435"/>
    </row>
    <row r="5" spans="1:6" ht="84" x14ac:dyDescent="0.2">
      <c r="A5" s="208">
        <v>2</v>
      </c>
      <c r="B5" s="61" t="s">
        <v>324</v>
      </c>
      <c r="C5" s="17" t="s">
        <v>177</v>
      </c>
      <c r="D5" s="17">
        <v>10</v>
      </c>
      <c r="E5" s="433"/>
      <c r="F5" s="435"/>
    </row>
    <row r="6" spans="1:6" ht="15.75" customHeight="1" x14ac:dyDescent="0.2">
      <c r="A6" s="208">
        <v>3</v>
      </c>
      <c r="B6" s="61" t="s">
        <v>325</v>
      </c>
      <c r="C6" s="17" t="s">
        <v>177</v>
      </c>
      <c r="D6" s="17">
        <v>20</v>
      </c>
      <c r="E6" s="433"/>
      <c r="F6" s="435"/>
    </row>
    <row r="7" spans="1:6" ht="108" x14ac:dyDescent="0.2">
      <c r="A7" s="208">
        <v>4</v>
      </c>
      <c r="B7" s="61" t="s">
        <v>85</v>
      </c>
      <c r="C7" s="17" t="s">
        <v>177</v>
      </c>
      <c r="D7" s="17">
        <v>10</v>
      </c>
      <c r="E7" s="433"/>
      <c r="F7" s="435"/>
    </row>
    <row r="8" spans="1:6" ht="15.75" customHeight="1" x14ac:dyDescent="0.2">
      <c r="A8" s="208">
        <v>5</v>
      </c>
      <c r="B8" s="61" t="s">
        <v>549</v>
      </c>
      <c r="C8" s="17" t="s">
        <v>177</v>
      </c>
      <c r="D8" s="17">
        <v>20</v>
      </c>
      <c r="E8" s="433"/>
      <c r="F8" s="435"/>
    </row>
    <row r="9" spans="1:6" ht="72" x14ac:dyDescent="0.2">
      <c r="A9" s="208">
        <v>6</v>
      </c>
      <c r="B9" s="61" t="s">
        <v>550</v>
      </c>
      <c r="C9" s="17" t="s">
        <v>177</v>
      </c>
      <c r="D9" s="17">
        <v>10</v>
      </c>
      <c r="E9" s="433"/>
      <c r="F9" s="435"/>
    </row>
    <row r="10" spans="1:6" ht="21" customHeight="1" x14ac:dyDescent="0.2">
      <c r="A10" s="208">
        <v>7</v>
      </c>
      <c r="B10" s="434" t="s">
        <v>551</v>
      </c>
      <c r="C10" s="17" t="s">
        <v>177</v>
      </c>
      <c r="D10" s="17">
        <v>20</v>
      </c>
      <c r="E10" s="433"/>
      <c r="F10" s="435"/>
    </row>
    <row r="11" spans="1:6" ht="108" x14ac:dyDescent="0.2">
      <c r="A11" s="208">
        <v>8</v>
      </c>
      <c r="B11" s="61" t="s">
        <v>610</v>
      </c>
      <c r="C11" s="17" t="s">
        <v>177</v>
      </c>
      <c r="D11" s="17">
        <v>100</v>
      </c>
      <c r="E11" s="433"/>
      <c r="F11" s="435"/>
    </row>
    <row r="12" spans="1:6" ht="66.75" customHeight="1" x14ac:dyDescent="0.2">
      <c r="A12" s="208">
        <v>9</v>
      </c>
      <c r="B12" s="61" t="s">
        <v>441</v>
      </c>
      <c r="C12" s="354" t="s">
        <v>86</v>
      </c>
      <c r="D12" s="17">
        <v>20</v>
      </c>
      <c r="E12" s="433"/>
      <c r="F12" s="435"/>
    </row>
    <row r="13" spans="1:6" s="69" customFormat="1" ht="24" customHeight="1" thickBot="1" x14ac:dyDescent="0.25">
      <c r="A13" s="566" t="s">
        <v>412</v>
      </c>
      <c r="B13" s="578"/>
      <c r="C13" s="578"/>
      <c r="D13" s="578"/>
      <c r="E13" s="579"/>
      <c r="F13" s="436"/>
    </row>
  </sheetData>
  <mergeCells count="1">
    <mergeCell ref="A13:E13"/>
  </mergeCells>
  <phoneticPr fontId="21" type="noConversion"/>
  <pageMargins left="0.4" right="0.28999999999999998" top="0.57999999999999996" bottom="0.75" header="0.3" footer="0.3"/>
  <pageSetup paperSize="9" scale="76"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Normal="100" zoomScaleSheetLayoutView="100" workbookViewId="0">
      <selection activeCell="F7" sqref="F7"/>
    </sheetView>
  </sheetViews>
  <sheetFormatPr defaultColWidth="9.28515625" defaultRowHeight="12" x14ac:dyDescent="0.2"/>
  <cols>
    <col min="1" max="1" width="4.5703125" style="2" customWidth="1"/>
    <col min="2" max="2" width="76.5703125" style="2" customWidth="1"/>
    <col min="3" max="3" width="24.5703125" style="2" customWidth="1"/>
    <col min="4" max="4" width="21.85546875" style="2" customWidth="1"/>
    <col min="5" max="5" width="8" style="2" customWidth="1"/>
    <col min="6" max="6" width="6.28515625" style="2" customWidth="1"/>
    <col min="7" max="7" width="13.5703125" style="2" customWidth="1"/>
    <col min="8" max="8" width="21" style="2" customWidth="1"/>
    <col min="9" max="16384" width="9.28515625" style="2"/>
  </cols>
  <sheetData>
    <row r="1" spans="1:9" ht="15.75" thickBot="1" x14ac:dyDescent="0.3">
      <c r="A1" s="79"/>
      <c r="B1" s="79" t="s">
        <v>126</v>
      </c>
      <c r="C1" s="79"/>
      <c r="D1" s="79"/>
      <c r="E1" s="79"/>
      <c r="F1" s="79"/>
      <c r="G1" s="79"/>
      <c r="H1" s="79"/>
      <c r="I1" s="79"/>
    </row>
    <row r="2" spans="1:9" ht="41.1" customHeight="1" x14ac:dyDescent="0.25">
      <c r="A2" s="407" t="s">
        <v>668</v>
      </c>
      <c r="B2" s="408" t="s">
        <v>207</v>
      </c>
      <c r="C2" s="408" t="s">
        <v>208</v>
      </c>
      <c r="D2" s="93" t="s">
        <v>703</v>
      </c>
      <c r="E2" s="92" t="s">
        <v>175</v>
      </c>
      <c r="F2" s="92" t="s">
        <v>183</v>
      </c>
      <c r="G2" s="92" t="s">
        <v>670</v>
      </c>
      <c r="H2" s="93" t="s">
        <v>699</v>
      </c>
      <c r="I2" s="79"/>
    </row>
    <row r="3" spans="1:9" ht="14.25" customHeight="1" thickBot="1" x14ac:dyDescent="0.3">
      <c r="A3" s="325">
        <v>1</v>
      </c>
      <c r="B3" s="100">
        <v>2</v>
      </c>
      <c r="C3" s="97">
        <v>3</v>
      </c>
      <c r="D3" s="97">
        <v>4</v>
      </c>
      <c r="E3" s="97">
        <v>5</v>
      </c>
      <c r="F3" s="97">
        <v>6</v>
      </c>
      <c r="G3" s="97">
        <v>7</v>
      </c>
      <c r="H3" s="101">
        <v>8</v>
      </c>
      <c r="I3" s="79"/>
    </row>
    <row r="4" spans="1:9" ht="141" customHeight="1" thickTop="1" x14ac:dyDescent="0.25">
      <c r="A4" s="189">
        <v>1</v>
      </c>
      <c r="B4" s="268" t="s">
        <v>705</v>
      </c>
      <c r="C4" s="250"/>
      <c r="D4" s="268"/>
      <c r="E4" s="143" t="s">
        <v>520</v>
      </c>
      <c r="F4" s="444">
        <v>5500</v>
      </c>
      <c r="G4" s="439"/>
      <c r="H4" s="445"/>
      <c r="I4" s="424"/>
    </row>
    <row r="5" spans="1:9" ht="136.5" customHeight="1" x14ac:dyDescent="0.25">
      <c r="A5" s="189">
        <v>2</v>
      </c>
      <c r="B5" s="268" t="s">
        <v>114</v>
      </c>
      <c r="C5" s="250"/>
      <c r="D5" s="268"/>
      <c r="E5" s="143" t="s">
        <v>520</v>
      </c>
      <c r="F5" s="444">
        <v>8300</v>
      </c>
      <c r="G5" s="439"/>
      <c r="H5" s="445"/>
      <c r="I5" s="424"/>
    </row>
    <row r="6" spans="1:9" ht="351" customHeight="1" x14ac:dyDescent="0.25">
      <c r="A6" s="189">
        <v>3</v>
      </c>
      <c r="B6" s="141" t="s">
        <v>666</v>
      </c>
      <c r="C6" s="437"/>
      <c r="D6" s="141"/>
      <c r="E6" s="143" t="s">
        <v>86</v>
      </c>
      <c r="F6" s="444">
        <v>7000</v>
      </c>
      <c r="G6" s="439"/>
      <c r="H6" s="445"/>
      <c r="I6" s="424"/>
    </row>
    <row r="7" spans="1:9" s="1" customFormat="1" ht="18" customHeight="1" thickBot="1" x14ac:dyDescent="0.25">
      <c r="A7" s="580"/>
      <c r="B7" s="581"/>
      <c r="C7" s="581"/>
      <c r="D7" s="222"/>
      <c r="E7" s="222"/>
      <c r="F7" s="222"/>
      <c r="G7" s="293" t="s">
        <v>317</v>
      </c>
      <c r="H7" s="446"/>
      <c r="I7" s="86"/>
    </row>
    <row r="8" spans="1:9" ht="14.25" x14ac:dyDescent="0.2">
      <c r="A8" s="584" t="s">
        <v>704</v>
      </c>
      <c r="B8" s="584"/>
      <c r="C8" s="584"/>
      <c r="D8" s="584"/>
      <c r="E8" s="584"/>
      <c r="F8" s="584"/>
      <c r="G8" s="584"/>
      <c r="H8" s="584"/>
      <c r="I8" s="584"/>
    </row>
    <row r="9" spans="1:9" x14ac:dyDescent="0.2">
      <c r="A9" s="5"/>
    </row>
    <row r="10" spans="1:9" x14ac:dyDescent="0.2">
      <c r="A10" s="9"/>
      <c r="B10" s="8"/>
      <c r="C10" s="8"/>
      <c r="D10" s="8"/>
      <c r="E10" s="8"/>
      <c r="F10" s="8"/>
      <c r="G10" s="8"/>
      <c r="H10" s="8"/>
      <c r="I10" s="8"/>
    </row>
    <row r="11" spans="1:9" s="8" customFormat="1" ht="36.950000000000003" customHeight="1" x14ac:dyDescent="0.2">
      <c r="A11" s="582"/>
      <c r="B11" s="583"/>
      <c r="C11" s="583"/>
      <c r="D11" s="583"/>
      <c r="E11" s="583"/>
      <c r="F11" s="583"/>
      <c r="G11" s="583"/>
      <c r="H11" s="583"/>
      <c r="I11" s="583"/>
    </row>
    <row r="12" spans="1:9" ht="24" customHeight="1" x14ac:dyDescent="0.2">
      <c r="A12" s="582"/>
      <c r="B12" s="583"/>
      <c r="C12" s="583"/>
      <c r="D12" s="583"/>
      <c r="E12" s="583"/>
      <c r="F12" s="583"/>
      <c r="G12" s="583"/>
      <c r="H12" s="583"/>
      <c r="I12" s="583"/>
    </row>
    <row r="13" spans="1:9" x14ac:dyDescent="0.2">
      <c r="A13" s="8"/>
      <c r="B13" s="8"/>
      <c r="C13" s="8"/>
      <c r="D13" s="8"/>
      <c r="E13" s="8"/>
      <c r="F13" s="8"/>
      <c r="G13" s="8"/>
      <c r="H13" s="8"/>
      <c r="I13" s="8"/>
    </row>
    <row r="14" spans="1:9" x14ac:dyDescent="0.2">
      <c r="A14" s="8"/>
      <c r="B14" s="8"/>
      <c r="C14" s="8"/>
      <c r="D14" s="8"/>
      <c r="E14" s="8"/>
      <c r="F14" s="8"/>
      <c r="G14" s="8"/>
      <c r="H14" s="8"/>
      <c r="I14" s="8"/>
    </row>
    <row r="15" spans="1:9" x14ac:dyDescent="0.2">
      <c r="A15" s="8"/>
      <c r="B15" s="8"/>
      <c r="C15" s="8"/>
      <c r="D15" s="8"/>
      <c r="E15" s="8"/>
      <c r="F15" s="8"/>
      <c r="G15" s="8"/>
      <c r="H15" s="8"/>
      <c r="I15" s="8"/>
    </row>
    <row r="16" spans="1:9" x14ac:dyDescent="0.2">
      <c r="A16" s="8"/>
      <c r="B16" s="8"/>
      <c r="C16" s="8"/>
      <c r="D16" s="8"/>
      <c r="E16" s="8"/>
      <c r="F16" s="8"/>
      <c r="G16" s="8"/>
      <c r="H16" s="8"/>
      <c r="I16" s="8"/>
    </row>
  </sheetData>
  <mergeCells count="4">
    <mergeCell ref="A7:C7"/>
    <mergeCell ref="A11:I11"/>
    <mergeCell ref="A12:I12"/>
    <mergeCell ref="A8:I8"/>
  </mergeCells>
  <phoneticPr fontId="21" type="noConversion"/>
  <pageMargins left="0.3" right="0.37" top="0.44" bottom="0.47" header="0.3" footer="0.3"/>
  <pageSetup paperSize="9" scale="7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Normal="100" zoomScaleSheetLayoutView="100" workbookViewId="0">
      <selection activeCell="A2" sqref="A2:H3"/>
    </sheetView>
  </sheetViews>
  <sheetFormatPr defaultColWidth="9.28515625" defaultRowHeight="12" x14ac:dyDescent="0.2"/>
  <cols>
    <col min="1" max="1" width="5.28515625" style="2" customWidth="1"/>
    <col min="2" max="2" width="49.5703125" style="2" customWidth="1"/>
    <col min="3" max="3" width="26.7109375" style="2" customWidth="1"/>
    <col min="4" max="4" width="24.85546875" style="2" customWidth="1"/>
    <col min="5" max="5" width="7.28515625" style="6" customWidth="1"/>
    <col min="6" max="6" width="6.140625" style="6" customWidth="1"/>
    <col min="7" max="7" width="14.5703125" style="2" customWidth="1"/>
    <col min="8" max="8" width="21.42578125" style="2" customWidth="1"/>
    <col min="9" max="16384" width="9.28515625" style="2"/>
  </cols>
  <sheetData>
    <row r="1" spans="1:8" ht="15.75" thickBot="1" x14ac:dyDescent="0.3">
      <c r="B1" s="79" t="s">
        <v>622</v>
      </c>
    </row>
    <row r="2" spans="1:8" ht="45" customHeight="1" x14ac:dyDescent="0.2">
      <c r="A2" s="407" t="s">
        <v>668</v>
      </c>
      <c r="B2" s="408" t="s">
        <v>207</v>
      </c>
      <c r="C2" s="408" t="s">
        <v>208</v>
      </c>
      <c r="D2" s="93" t="s">
        <v>703</v>
      </c>
      <c r="E2" s="92" t="s">
        <v>175</v>
      </c>
      <c r="F2" s="92" t="s">
        <v>183</v>
      </c>
      <c r="G2" s="92" t="s">
        <v>670</v>
      </c>
      <c r="H2" s="93" t="s">
        <v>699</v>
      </c>
    </row>
    <row r="3" spans="1:8" ht="12.75" customHeight="1" thickBot="1" x14ac:dyDescent="0.25">
      <c r="A3" s="325">
        <v>1</v>
      </c>
      <c r="B3" s="100">
        <v>2</v>
      </c>
      <c r="C3" s="97">
        <v>3</v>
      </c>
      <c r="D3" s="97">
        <v>4</v>
      </c>
      <c r="E3" s="97">
        <v>5</v>
      </c>
      <c r="F3" s="97">
        <v>6</v>
      </c>
      <c r="G3" s="97">
        <v>7</v>
      </c>
      <c r="H3" s="101">
        <v>8</v>
      </c>
    </row>
    <row r="4" spans="1:8" ht="69.75" customHeight="1" thickTop="1" x14ac:dyDescent="0.2">
      <c r="A4" s="189">
        <v>1</v>
      </c>
      <c r="B4" s="141" t="s">
        <v>515</v>
      </c>
      <c r="C4" s="271"/>
      <c r="D4" s="271"/>
      <c r="E4" s="143" t="s">
        <v>177</v>
      </c>
      <c r="F4" s="143">
        <v>1</v>
      </c>
      <c r="G4" s="438"/>
      <c r="H4" s="440"/>
    </row>
    <row r="5" spans="1:8" ht="69" customHeight="1" x14ac:dyDescent="0.2">
      <c r="A5" s="189">
        <v>2</v>
      </c>
      <c r="B5" s="141" t="s">
        <v>516</v>
      </c>
      <c r="C5" s="271"/>
      <c r="D5" s="271"/>
      <c r="E5" s="143" t="s">
        <v>177</v>
      </c>
      <c r="F5" s="143">
        <v>1</v>
      </c>
      <c r="G5" s="438"/>
      <c r="H5" s="440"/>
    </row>
    <row r="6" spans="1:8" ht="53.25" customHeight="1" x14ac:dyDescent="0.2">
      <c r="A6" s="189">
        <v>3</v>
      </c>
      <c r="B6" s="141" t="s">
        <v>517</v>
      </c>
      <c r="C6" s="271"/>
      <c r="D6" s="271"/>
      <c r="E6" s="143" t="s">
        <v>177</v>
      </c>
      <c r="F6" s="143">
        <v>5</v>
      </c>
      <c r="G6" s="438"/>
      <c r="H6" s="440"/>
    </row>
    <row r="7" spans="1:8" ht="45" x14ac:dyDescent="0.2">
      <c r="A7" s="189">
        <v>4</v>
      </c>
      <c r="B7" s="141" t="s">
        <v>518</v>
      </c>
      <c r="C7" s="271"/>
      <c r="D7" s="271"/>
      <c r="E7" s="143" t="s">
        <v>177</v>
      </c>
      <c r="F7" s="143">
        <v>5</v>
      </c>
      <c r="G7" s="438"/>
      <c r="H7" s="440"/>
    </row>
    <row r="8" spans="1:8" ht="45" x14ac:dyDescent="0.2">
      <c r="A8" s="189">
        <v>5</v>
      </c>
      <c r="B8" s="141" t="s">
        <v>527</v>
      </c>
      <c r="C8" s="271"/>
      <c r="D8" s="271"/>
      <c r="E8" s="143" t="s">
        <v>177</v>
      </c>
      <c r="F8" s="143">
        <v>5</v>
      </c>
      <c r="G8" s="438"/>
      <c r="H8" s="440"/>
    </row>
    <row r="9" spans="1:8" ht="36.75" customHeight="1" x14ac:dyDescent="0.2">
      <c r="A9" s="189">
        <v>6</v>
      </c>
      <c r="B9" s="141" t="s">
        <v>184</v>
      </c>
      <c r="C9" s="271"/>
      <c r="D9" s="271"/>
      <c r="E9" s="143" t="s">
        <v>177</v>
      </c>
      <c r="F9" s="143">
        <v>1</v>
      </c>
      <c r="G9" s="438"/>
      <c r="H9" s="440"/>
    </row>
    <row r="10" spans="1:8" ht="37.5" customHeight="1" x14ac:dyDescent="0.2">
      <c r="A10" s="189">
        <v>7</v>
      </c>
      <c r="B10" s="141" t="s">
        <v>185</v>
      </c>
      <c r="C10" s="271"/>
      <c r="D10" s="271"/>
      <c r="E10" s="143" t="s">
        <v>177</v>
      </c>
      <c r="F10" s="143">
        <v>1</v>
      </c>
      <c r="G10" s="438"/>
      <c r="H10" s="440"/>
    </row>
    <row r="11" spans="1:8" ht="45" x14ac:dyDescent="0.2">
      <c r="A11" s="189">
        <v>8</v>
      </c>
      <c r="B11" s="141" t="s">
        <v>423</v>
      </c>
      <c r="C11" s="271"/>
      <c r="D11" s="271"/>
      <c r="E11" s="143" t="s">
        <v>177</v>
      </c>
      <c r="F11" s="143">
        <v>1</v>
      </c>
      <c r="G11" s="438"/>
      <c r="H11" s="440"/>
    </row>
    <row r="12" spans="1:8" ht="40.5" customHeight="1" x14ac:dyDescent="0.2">
      <c r="A12" s="189">
        <v>9</v>
      </c>
      <c r="B12" s="141" t="s">
        <v>424</v>
      </c>
      <c r="C12" s="271"/>
      <c r="D12" s="271"/>
      <c r="E12" s="143" t="s">
        <v>177</v>
      </c>
      <c r="F12" s="143">
        <v>1</v>
      </c>
      <c r="G12" s="438"/>
      <c r="H12" s="440"/>
    </row>
    <row r="13" spans="1:8" ht="45" x14ac:dyDescent="0.2">
      <c r="A13" s="189">
        <v>10</v>
      </c>
      <c r="B13" s="141" t="s">
        <v>425</v>
      </c>
      <c r="C13" s="271"/>
      <c r="D13" s="271"/>
      <c r="E13" s="143" t="s">
        <v>177</v>
      </c>
      <c r="F13" s="143">
        <v>1</v>
      </c>
      <c r="G13" s="438"/>
      <c r="H13" s="440"/>
    </row>
    <row r="14" spans="1:8" ht="75" x14ac:dyDescent="0.2">
      <c r="A14" s="189">
        <v>11</v>
      </c>
      <c r="B14" s="141" t="s">
        <v>163</v>
      </c>
      <c r="C14" s="271"/>
      <c r="D14" s="271"/>
      <c r="E14" s="143" t="s">
        <v>177</v>
      </c>
      <c r="F14" s="143">
        <v>600</v>
      </c>
      <c r="G14" s="438"/>
      <c r="H14" s="440"/>
    </row>
    <row r="15" spans="1:8" ht="51" customHeight="1" x14ac:dyDescent="0.2">
      <c r="A15" s="189">
        <v>12</v>
      </c>
      <c r="B15" s="141" t="s">
        <v>164</v>
      </c>
      <c r="C15" s="271"/>
      <c r="D15" s="271"/>
      <c r="E15" s="143" t="s">
        <v>177</v>
      </c>
      <c r="F15" s="143">
        <v>1</v>
      </c>
      <c r="G15" s="438"/>
      <c r="H15" s="440"/>
    </row>
    <row r="16" spans="1:8" ht="40.5" customHeight="1" x14ac:dyDescent="0.2">
      <c r="A16" s="189">
        <v>13</v>
      </c>
      <c r="B16" s="141" t="s">
        <v>165</v>
      </c>
      <c r="C16" s="271"/>
      <c r="D16" s="271"/>
      <c r="E16" s="143" t="s">
        <v>177</v>
      </c>
      <c r="F16" s="143">
        <v>1</v>
      </c>
      <c r="G16" s="438"/>
      <c r="H16" s="440"/>
    </row>
    <row r="17" spans="1:8" ht="59.25" customHeight="1" x14ac:dyDescent="0.2">
      <c r="A17" s="189">
        <v>14</v>
      </c>
      <c r="B17" s="141" t="s">
        <v>166</v>
      </c>
      <c r="C17" s="271"/>
      <c r="D17" s="271"/>
      <c r="E17" s="143" t="s">
        <v>177</v>
      </c>
      <c r="F17" s="143">
        <v>1</v>
      </c>
      <c r="G17" s="438"/>
      <c r="H17" s="440"/>
    </row>
    <row r="18" spans="1:8" ht="45" x14ac:dyDescent="0.2">
      <c r="A18" s="189">
        <v>15</v>
      </c>
      <c r="B18" s="141" t="s">
        <v>167</v>
      </c>
      <c r="C18" s="271"/>
      <c r="D18" s="271"/>
      <c r="E18" s="143" t="s">
        <v>177</v>
      </c>
      <c r="F18" s="143">
        <v>5</v>
      </c>
      <c r="G18" s="438"/>
      <c r="H18" s="440"/>
    </row>
    <row r="19" spans="1:8" ht="53.25" customHeight="1" x14ac:dyDescent="0.2">
      <c r="A19" s="189">
        <v>16</v>
      </c>
      <c r="B19" s="141" t="s">
        <v>268</v>
      </c>
      <c r="C19" s="271"/>
      <c r="D19" s="271"/>
      <c r="E19" s="143" t="s">
        <v>177</v>
      </c>
      <c r="F19" s="143">
        <v>1</v>
      </c>
      <c r="G19" s="438"/>
      <c r="H19" s="440"/>
    </row>
    <row r="20" spans="1:8" ht="36.75" customHeight="1" x14ac:dyDescent="0.2">
      <c r="A20" s="189">
        <v>17</v>
      </c>
      <c r="B20" s="141" t="s">
        <v>269</v>
      </c>
      <c r="C20" s="271"/>
      <c r="D20" s="271"/>
      <c r="E20" s="143" t="s">
        <v>177</v>
      </c>
      <c r="F20" s="143">
        <v>1</v>
      </c>
      <c r="G20" s="438"/>
      <c r="H20" s="440"/>
    </row>
    <row r="21" spans="1:8" ht="23.1" customHeight="1" thickBot="1" x14ac:dyDescent="0.25">
      <c r="A21" s="585"/>
      <c r="B21" s="586"/>
      <c r="C21" s="586"/>
      <c r="D21" s="586"/>
      <c r="E21" s="441"/>
      <c r="F21" s="441"/>
      <c r="G21" s="442" t="s">
        <v>317</v>
      </c>
      <c r="H21" s="443"/>
    </row>
    <row r="22" spans="1:8" ht="15" x14ac:dyDescent="0.2">
      <c r="A22" s="309"/>
      <c r="B22" s="168"/>
      <c r="C22" s="168"/>
      <c r="D22" s="168"/>
      <c r="E22" s="211"/>
      <c r="F22" s="211"/>
      <c r="G22" s="168"/>
      <c r="H22" s="168"/>
    </row>
  </sheetData>
  <mergeCells count="1">
    <mergeCell ref="A21:D21"/>
  </mergeCells>
  <phoneticPr fontId="21" type="noConversion"/>
  <pageMargins left="0.26" right="0.28999999999999998" top="0.42" bottom="0.75" header="0.3" footer="0.3"/>
  <pageSetup paperSize="9" scale="9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
  <sheetViews>
    <sheetView topLeftCell="B1" zoomScaleNormal="100" workbookViewId="0">
      <selection activeCell="G17" sqref="G17"/>
    </sheetView>
  </sheetViews>
  <sheetFormatPr defaultRowHeight="12.75" x14ac:dyDescent="0.2"/>
  <cols>
    <col min="2" max="2" width="5.28515625" customWidth="1"/>
    <col min="3" max="3" width="59.140625" customWidth="1"/>
    <col min="4" max="5" width="23.42578125" customWidth="1"/>
    <col min="8" max="8" width="17.5703125" customWidth="1"/>
    <col min="9" max="9" width="19.140625" customWidth="1"/>
  </cols>
  <sheetData>
    <row r="2" spans="2:9" ht="15.75" thickBot="1" x14ac:dyDescent="0.25">
      <c r="B2" s="110"/>
      <c r="C2" s="110" t="s">
        <v>127</v>
      </c>
      <c r="D2" s="110"/>
      <c r="E2" s="110"/>
      <c r="F2" s="110"/>
      <c r="G2" s="110"/>
      <c r="H2" s="110"/>
      <c r="I2" s="110"/>
    </row>
    <row r="3" spans="2:9" ht="42.75" x14ac:dyDescent="0.2">
      <c r="B3" s="407" t="s">
        <v>668</v>
      </c>
      <c r="C3" s="408" t="s">
        <v>207</v>
      </c>
      <c r="D3" s="408" t="s">
        <v>208</v>
      </c>
      <c r="E3" s="93" t="s">
        <v>703</v>
      </c>
      <c r="F3" s="92" t="s">
        <v>175</v>
      </c>
      <c r="G3" s="92" t="s">
        <v>183</v>
      </c>
      <c r="H3" s="92" t="s">
        <v>670</v>
      </c>
      <c r="I3" s="93" t="s">
        <v>699</v>
      </c>
    </row>
    <row r="4" spans="2:9" ht="15.75" thickBot="1" x14ac:dyDescent="0.25">
      <c r="B4" s="325">
        <v>1</v>
      </c>
      <c r="C4" s="100">
        <v>2</v>
      </c>
      <c r="D4" s="97">
        <v>3</v>
      </c>
      <c r="E4" s="97">
        <v>4</v>
      </c>
      <c r="F4" s="97">
        <v>5</v>
      </c>
      <c r="G4" s="97">
        <v>6</v>
      </c>
      <c r="H4" s="97">
        <v>7</v>
      </c>
      <c r="I4" s="101">
        <v>8</v>
      </c>
    </row>
    <row r="5" spans="2:9" s="453" customFormat="1" ht="86.25" customHeight="1" thickTop="1" x14ac:dyDescent="0.25">
      <c r="B5" s="426">
        <v>1</v>
      </c>
      <c r="C5" s="397" t="s">
        <v>250</v>
      </c>
      <c r="D5" s="450"/>
      <c r="E5" s="450"/>
      <c r="F5" s="157" t="s">
        <v>177</v>
      </c>
      <c r="G5" s="157">
        <v>40</v>
      </c>
      <c r="H5" s="452"/>
      <c r="I5" s="454"/>
    </row>
    <row r="6" spans="2:9" ht="97.5" customHeight="1" x14ac:dyDescent="0.2">
      <c r="B6" s="426">
        <v>2</v>
      </c>
      <c r="C6" s="397" t="s">
        <v>251</v>
      </c>
      <c r="D6" s="398"/>
      <c r="E6" s="398"/>
      <c r="F6" s="157" t="s">
        <v>177</v>
      </c>
      <c r="G6" s="157">
        <v>130</v>
      </c>
      <c r="H6" s="447"/>
      <c r="I6" s="410"/>
    </row>
    <row r="7" spans="2:9" ht="31.5" customHeight="1" thickBot="1" x14ac:dyDescent="0.25">
      <c r="B7" s="572" t="s">
        <v>412</v>
      </c>
      <c r="C7" s="573"/>
      <c r="D7" s="573"/>
      <c r="E7" s="573"/>
      <c r="F7" s="573"/>
      <c r="G7" s="573"/>
      <c r="H7" s="574"/>
      <c r="I7" s="455"/>
    </row>
    <row r="14" spans="2:9" x14ac:dyDescent="0.2">
      <c r="C14" s="448"/>
    </row>
  </sheetData>
  <mergeCells count="1">
    <mergeCell ref="B7:H7"/>
  </mergeCells>
  <phoneticPr fontId="21" type="noConversion"/>
  <pageMargins left="0.75" right="0.75" top="1" bottom="1" header="0.5" footer="0.5"/>
  <pageSetup paperSize="9" scale="75"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2" zoomScaleNormal="100" zoomScaleSheetLayoutView="100" workbookViewId="0">
      <selection activeCell="G24" sqref="G24"/>
    </sheetView>
  </sheetViews>
  <sheetFormatPr defaultColWidth="9.28515625" defaultRowHeight="12" x14ac:dyDescent="0.2"/>
  <cols>
    <col min="1" max="1" width="4.7109375" style="2" customWidth="1"/>
    <col min="2" max="2" width="41.140625" style="2" customWidth="1"/>
    <col min="3" max="3" width="27" style="2" customWidth="1"/>
    <col min="4" max="4" width="20.7109375" style="2" customWidth="1"/>
    <col min="5" max="6" width="9.28515625" style="2"/>
    <col min="7" max="7" width="17.28515625" style="2" customWidth="1"/>
    <col min="8" max="8" width="18.7109375" style="2" customWidth="1"/>
    <col min="9" max="16384" width="9.28515625" style="2"/>
  </cols>
  <sheetData>
    <row r="1" spans="1:8" ht="15.75" thickBot="1" x14ac:dyDescent="0.3">
      <c r="A1" s="79"/>
      <c r="B1" s="79" t="s">
        <v>204</v>
      </c>
      <c r="C1" s="79"/>
      <c r="D1" s="79"/>
      <c r="E1" s="79"/>
      <c r="F1" s="79"/>
      <c r="G1" s="79"/>
      <c r="H1" s="79"/>
    </row>
    <row r="2" spans="1:8" s="1" customFormat="1" ht="46.5" customHeight="1" x14ac:dyDescent="0.2">
      <c r="A2" s="407" t="s">
        <v>668</v>
      </c>
      <c r="B2" s="408" t="s">
        <v>207</v>
      </c>
      <c r="C2" s="408" t="s">
        <v>208</v>
      </c>
      <c r="D2" s="93" t="s">
        <v>703</v>
      </c>
      <c r="E2" s="92" t="s">
        <v>175</v>
      </c>
      <c r="F2" s="92" t="s">
        <v>183</v>
      </c>
      <c r="G2" s="92" t="s">
        <v>670</v>
      </c>
      <c r="H2" s="93" t="s">
        <v>699</v>
      </c>
    </row>
    <row r="3" spans="1:8" s="1" customFormat="1" ht="14.25" customHeight="1" thickBot="1" x14ac:dyDescent="0.25">
      <c r="A3" s="325">
        <v>1</v>
      </c>
      <c r="B3" s="100">
        <v>2</v>
      </c>
      <c r="C3" s="97">
        <v>3</v>
      </c>
      <c r="D3" s="97">
        <v>4</v>
      </c>
      <c r="E3" s="97">
        <v>5</v>
      </c>
      <c r="F3" s="97">
        <v>6</v>
      </c>
      <c r="G3" s="97">
        <v>7</v>
      </c>
      <c r="H3" s="101">
        <v>8</v>
      </c>
    </row>
    <row r="4" spans="1:8" ht="34.5" customHeight="1" thickTop="1" x14ac:dyDescent="0.2">
      <c r="A4" s="144">
        <v>1</v>
      </c>
      <c r="B4" s="141" t="s">
        <v>270</v>
      </c>
      <c r="C4" s="141"/>
      <c r="D4" s="141"/>
      <c r="E4" s="144" t="s">
        <v>177</v>
      </c>
      <c r="F4" s="144">
        <v>1</v>
      </c>
      <c r="G4" s="439"/>
      <c r="H4" s="457"/>
    </row>
    <row r="5" spans="1:8" ht="41.25" customHeight="1" x14ac:dyDescent="0.2">
      <c r="A5" s="144">
        <v>2</v>
      </c>
      <c r="B5" s="141" t="s">
        <v>271</v>
      </c>
      <c r="C5" s="141"/>
      <c r="D5" s="141"/>
      <c r="E5" s="144" t="s">
        <v>177</v>
      </c>
      <c r="F5" s="144">
        <v>9</v>
      </c>
      <c r="G5" s="439"/>
      <c r="H5" s="457"/>
    </row>
    <row r="6" spans="1:8" ht="33" customHeight="1" x14ac:dyDescent="0.2">
      <c r="A6" s="144">
        <v>3</v>
      </c>
      <c r="B6" s="141" t="s">
        <v>272</v>
      </c>
      <c r="C6" s="141"/>
      <c r="D6" s="141"/>
      <c r="E6" s="144" t="s">
        <v>177</v>
      </c>
      <c r="F6" s="144">
        <v>3</v>
      </c>
      <c r="G6" s="439"/>
      <c r="H6" s="457"/>
    </row>
    <row r="7" spans="1:8" ht="27.75" customHeight="1" x14ac:dyDescent="0.2">
      <c r="A7" s="144">
        <v>4</v>
      </c>
      <c r="B7" s="141" t="s">
        <v>273</v>
      </c>
      <c r="C7" s="141"/>
      <c r="D7" s="141"/>
      <c r="E7" s="144" t="s">
        <v>177</v>
      </c>
      <c r="F7" s="144">
        <v>600</v>
      </c>
      <c r="G7" s="439"/>
      <c r="H7" s="457"/>
    </row>
    <row r="8" spans="1:8" ht="34.5" customHeight="1" x14ac:dyDescent="0.2">
      <c r="A8" s="144">
        <v>5</v>
      </c>
      <c r="B8" s="141" t="s">
        <v>274</v>
      </c>
      <c r="C8" s="141"/>
      <c r="D8" s="141"/>
      <c r="E8" s="144" t="s">
        <v>177</v>
      </c>
      <c r="F8" s="144">
        <v>20</v>
      </c>
      <c r="G8" s="439"/>
      <c r="H8" s="457"/>
    </row>
    <row r="9" spans="1:8" ht="20.25" customHeight="1" x14ac:dyDescent="0.2">
      <c r="A9" s="144">
        <v>6</v>
      </c>
      <c r="B9" s="141" t="s">
        <v>275</v>
      </c>
      <c r="C9" s="141"/>
      <c r="D9" s="141"/>
      <c r="E9" s="144" t="s">
        <v>177</v>
      </c>
      <c r="F9" s="144">
        <v>25</v>
      </c>
      <c r="G9" s="439"/>
      <c r="H9" s="457"/>
    </row>
    <row r="10" spans="1:8" ht="21" customHeight="1" x14ac:dyDescent="0.2">
      <c r="A10" s="144">
        <v>7</v>
      </c>
      <c r="B10" s="141" t="s">
        <v>276</v>
      </c>
      <c r="C10" s="141"/>
      <c r="D10" s="141"/>
      <c r="E10" s="144" t="s">
        <v>86</v>
      </c>
      <c r="F10" s="144">
        <v>1</v>
      </c>
      <c r="G10" s="439"/>
      <c r="H10" s="457"/>
    </row>
    <row r="11" spans="1:8" s="1" customFormat="1" ht="21" customHeight="1" x14ac:dyDescent="0.2">
      <c r="A11" s="587" t="s">
        <v>412</v>
      </c>
      <c r="B11" s="588"/>
      <c r="C11" s="588"/>
      <c r="D11" s="588"/>
      <c r="E11" s="588"/>
      <c r="F11" s="588"/>
      <c r="G11" s="589"/>
      <c r="H11" s="456"/>
    </row>
    <row r="12" spans="1:8" x14ac:dyDescent="0.2">
      <c r="A12" s="4"/>
    </row>
    <row r="13" spans="1:8" x14ac:dyDescent="0.2">
      <c r="A13" s="5"/>
    </row>
    <row r="14" spans="1:8" x14ac:dyDescent="0.2">
      <c r="A14" s="5"/>
    </row>
    <row r="15" spans="1:8" x14ac:dyDescent="0.2">
      <c r="A15" s="5"/>
    </row>
    <row r="16" spans="1:8" x14ac:dyDescent="0.2">
      <c r="A16" s="5"/>
    </row>
    <row r="17" spans="1:1" x14ac:dyDescent="0.2">
      <c r="A17" s="5"/>
    </row>
    <row r="18" spans="1:1" x14ac:dyDescent="0.2">
      <c r="A18" s="5"/>
    </row>
  </sheetData>
  <mergeCells count="1">
    <mergeCell ref="A11:G11"/>
  </mergeCells>
  <phoneticPr fontId="21" type="noConversion"/>
  <pageMargins left="0.28999999999999998" right="0.34" top="0.75" bottom="0.75" header="0.3" footer="0.3"/>
  <pageSetup paperSize="9" scale="97"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D26" sqref="D26"/>
    </sheetView>
  </sheetViews>
  <sheetFormatPr defaultRowHeight="12.75" x14ac:dyDescent="0.2"/>
  <cols>
    <col min="1" max="1" width="47.42578125" customWidth="1"/>
    <col min="2" max="2" width="50.140625" customWidth="1"/>
    <col min="3" max="3" width="9.42578125" customWidth="1"/>
    <col min="4" max="4" width="19.7109375" customWidth="1"/>
    <col min="5" max="5" width="19.85546875" customWidth="1"/>
  </cols>
  <sheetData>
    <row r="1" spans="1:5" ht="15.75" thickBot="1" x14ac:dyDescent="0.3">
      <c r="A1" s="458" t="s">
        <v>128</v>
      </c>
      <c r="B1" s="458"/>
      <c r="C1" s="458"/>
      <c r="D1" s="458"/>
      <c r="E1" s="458"/>
    </row>
    <row r="2" spans="1:5" ht="28.5" x14ac:dyDescent="0.2">
      <c r="A2" s="91" t="s">
        <v>173</v>
      </c>
      <c r="B2" s="92" t="s">
        <v>174</v>
      </c>
      <c r="C2" s="92" t="s">
        <v>183</v>
      </c>
      <c r="D2" s="92" t="s">
        <v>670</v>
      </c>
      <c r="E2" s="93" t="s">
        <v>707</v>
      </c>
    </row>
    <row r="3" spans="1:5" ht="15.75" thickBot="1" x14ac:dyDescent="0.25">
      <c r="A3" s="325">
        <v>1</v>
      </c>
      <c r="B3" s="100">
        <v>2</v>
      </c>
      <c r="C3" s="97">
        <v>3</v>
      </c>
      <c r="D3" s="97">
        <v>4</v>
      </c>
      <c r="E3" s="101">
        <v>5</v>
      </c>
    </row>
    <row r="4" spans="1:5" ht="31.5" thickTop="1" thickBot="1" x14ac:dyDescent="0.25">
      <c r="A4" s="461" t="s">
        <v>706</v>
      </c>
      <c r="B4" s="182" t="s">
        <v>115</v>
      </c>
      <c r="C4" s="178">
        <v>50</v>
      </c>
      <c r="D4" s="459"/>
      <c r="E4" s="462"/>
    </row>
    <row r="5" spans="1:5" ht="36" customHeight="1" thickBot="1" x14ac:dyDescent="0.25">
      <c r="A5" s="463"/>
      <c r="B5" s="464"/>
      <c r="C5" s="464"/>
      <c r="D5" s="190" t="s">
        <v>317</v>
      </c>
      <c r="E5" s="460"/>
    </row>
    <row r="6" spans="1:5" x14ac:dyDescent="0.2">
      <c r="A6" s="76"/>
      <c r="B6" s="76"/>
      <c r="C6" s="76"/>
      <c r="D6" s="76"/>
      <c r="E6" s="76"/>
    </row>
  </sheetData>
  <phoneticPr fontId="21" type="noConversion"/>
  <pageMargins left="0.75" right="0.75" top="1" bottom="1" header="0.5" footer="0.5"/>
  <pageSetup paperSize="9" scale="8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Normal="100" workbookViewId="0">
      <selection activeCell="C35" sqref="C35"/>
    </sheetView>
  </sheetViews>
  <sheetFormatPr defaultRowHeight="12.75" x14ac:dyDescent="0.2"/>
  <cols>
    <col min="2" max="2" width="61.5703125" customWidth="1"/>
    <col min="3" max="3" width="20.28515625" customWidth="1"/>
    <col min="5" max="5" width="17.28515625" customWidth="1"/>
    <col min="6" max="6" width="20.28515625" customWidth="1"/>
  </cols>
  <sheetData>
    <row r="1" spans="1:7" ht="15.75" thickBot="1" x14ac:dyDescent="0.3">
      <c r="A1" s="458"/>
      <c r="B1" s="458" t="s">
        <v>129</v>
      </c>
      <c r="C1" s="458"/>
      <c r="D1" s="458"/>
      <c r="E1" s="458"/>
      <c r="F1" s="458"/>
    </row>
    <row r="2" spans="1:7" ht="42.75" x14ac:dyDescent="0.2">
      <c r="A2" s="481" t="s">
        <v>668</v>
      </c>
      <c r="B2" s="91" t="s">
        <v>173</v>
      </c>
      <c r="C2" s="92" t="s">
        <v>174</v>
      </c>
      <c r="D2" s="92" t="s">
        <v>183</v>
      </c>
      <c r="E2" s="92" t="s">
        <v>670</v>
      </c>
      <c r="F2" s="93" t="s">
        <v>669</v>
      </c>
    </row>
    <row r="3" spans="1:7" ht="15.75" thickBot="1" x14ac:dyDescent="0.25">
      <c r="A3" s="325">
        <v>1</v>
      </c>
      <c r="B3" s="325">
        <v>2</v>
      </c>
      <c r="C3" s="100">
        <v>3</v>
      </c>
      <c r="D3" s="97">
        <v>4</v>
      </c>
      <c r="E3" s="97">
        <v>5</v>
      </c>
      <c r="F3" s="101">
        <v>6</v>
      </c>
    </row>
    <row r="4" spans="1:7" ht="18.75" customHeight="1" thickTop="1" x14ac:dyDescent="0.25">
      <c r="A4" s="467">
        <v>1</v>
      </c>
      <c r="B4" s="416" t="s">
        <v>414</v>
      </c>
      <c r="C4" s="416" t="s">
        <v>415</v>
      </c>
      <c r="D4" s="468">
        <v>25</v>
      </c>
      <c r="E4" s="469"/>
      <c r="F4" s="470"/>
    </row>
    <row r="5" spans="1:7" ht="17.25" customHeight="1" x14ac:dyDescent="0.25">
      <c r="A5" s="471">
        <v>2</v>
      </c>
      <c r="B5" s="416" t="s">
        <v>414</v>
      </c>
      <c r="C5" s="416" t="s">
        <v>416</v>
      </c>
      <c r="D5" s="468">
        <v>25</v>
      </c>
      <c r="E5" s="469"/>
      <c r="F5" s="470"/>
    </row>
    <row r="6" spans="1:7" ht="18.75" customHeight="1" x14ac:dyDescent="0.25">
      <c r="A6" s="471">
        <f t="shared" ref="A6:A11" si="0">A5+1</f>
        <v>3</v>
      </c>
      <c r="B6" s="416" t="s">
        <v>414</v>
      </c>
      <c r="C6" s="416" t="s">
        <v>417</v>
      </c>
      <c r="D6" s="468">
        <v>15</v>
      </c>
      <c r="E6" s="469"/>
      <c r="F6" s="470"/>
    </row>
    <row r="7" spans="1:7" ht="16.5" customHeight="1" x14ac:dyDescent="0.25">
      <c r="A7" s="471">
        <f t="shared" si="0"/>
        <v>4</v>
      </c>
      <c r="B7" s="416" t="s">
        <v>414</v>
      </c>
      <c r="C7" s="416" t="s">
        <v>418</v>
      </c>
      <c r="D7" s="468">
        <v>10</v>
      </c>
      <c r="E7" s="469"/>
      <c r="F7" s="470"/>
    </row>
    <row r="8" spans="1:7" ht="17.25" customHeight="1" x14ac:dyDescent="0.25">
      <c r="A8" s="471">
        <f t="shared" si="0"/>
        <v>5</v>
      </c>
      <c r="B8" s="416" t="s">
        <v>419</v>
      </c>
      <c r="C8" s="416" t="s">
        <v>417</v>
      </c>
      <c r="D8" s="468">
        <v>15</v>
      </c>
      <c r="E8" s="469"/>
      <c r="F8" s="470"/>
    </row>
    <row r="9" spans="1:7" ht="18.75" customHeight="1" x14ac:dyDescent="0.25">
      <c r="A9" s="471">
        <f t="shared" si="0"/>
        <v>6</v>
      </c>
      <c r="B9" s="416" t="s">
        <v>420</v>
      </c>
      <c r="C9" s="416" t="s">
        <v>418</v>
      </c>
      <c r="D9" s="468">
        <v>10</v>
      </c>
      <c r="E9" s="469"/>
      <c r="F9" s="470"/>
    </row>
    <row r="10" spans="1:7" ht="16.5" customHeight="1" x14ac:dyDescent="0.25">
      <c r="A10" s="471">
        <f t="shared" si="0"/>
        <v>7</v>
      </c>
      <c r="B10" s="416" t="s">
        <v>95</v>
      </c>
      <c r="C10" s="416"/>
      <c r="D10" s="468">
        <v>50</v>
      </c>
      <c r="E10" s="469"/>
      <c r="F10" s="470"/>
    </row>
    <row r="11" spans="1:7" ht="21" customHeight="1" thickBot="1" x14ac:dyDescent="0.3">
      <c r="A11" s="471">
        <f t="shared" si="0"/>
        <v>8</v>
      </c>
      <c r="B11" s="472" t="s">
        <v>421</v>
      </c>
      <c r="C11" s="472" t="s">
        <v>422</v>
      </c>
      <c r="D11" s="473">
        <v>75</v>
      </c>
      <c r="E11" s="474"/>
      <c r="F11" s="475"/>
    </row>
    <row r="12" spans="1:7" ht="15.75" thickBot="1" x14ac:dyDescent="0.3">
      <c r="A12" s="476"/>
      <c r="B12" s="477"/>
      <c r="C12" s="478"/>
      <c r="D12" s="478"/>
      <c r="E12" s="479" t="s">
        <v>317</v>
      </c>
      <c r="F12" s="480"/>
    </row>
    <row r="13" spans="1:7" ht="15" x14ac:dyDescent="0.25">
      <c r="A13" s="458"/>
      <c r="B13" s="458"/>
      <c r="C13" s="458"/>
      <c r="D13" s="458"/>
      <c r="E13" s="458"/>
      <c r="F13" s="458"/>
      <c r="G13" s="77"/>
    </row>
  </sheetData>
  <phoneticPr fontId="21" type="noConversion"/>
  <pageMargins left="0.75" right="0.75" top="1" bottom="1" header="0.5" footer="0.5"/>
  <pageSetup paperSize="9" scale="63"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8"/>
  <sheetViews>
    <sheetView zoomScaleNormal="100" workbookViewId="0">
      <selection activeCell="B4" sqref="B4"/>
    </sheetView>
  </sheetViews>
  <sheetFormatPr defaultRowHeight="12.75" x14ac:dyDescent="0.2"/>
  <cols>
    <col min="2" max="2" width="22.42578125" customWidth="1"/>
    <col min="6" max="6" width="18" customWidth="1"/>
    <col min="7" max="7" width="22" customWidth="1"/>
  </cols>
  <sheetData>
    <row r="3" spans="2:7" x14ac:dyDescent="0.2">
      <c r="B3" t="s">
        <v>709</v>
      </c>
    </row>
    <row r="4" spans="2:7" ht="13.5" thickBot="1" x14ac:dyDescent="0.25">
      <c r="B4" s="36"/>
      <c r="C4" s="36"/>
      <c r="D4" s="36"/>
      <c r="E4" s="36"/>
      <c r="F4" s="28"/>
      <c r="G4" s="28"/>
    </row>
    <row r="5" spans="2:7" ht="42.75" x14ac:dyDescent="0.2">
      <c r="B5" s="91" t="s">
        <v>173</v>
      </c>
      <c r="C5" s="92" t="s">
        <v>174</v>
      </c>
      <c r="D5" s="92" t="s">
        <v>175</v>
      </c>
      <c r="E5" s="92" t="s">
        <v>183</v>
      </c>
      <c r="F5" s="92" t="s">
        <v>670</v>
      </c>
      <c r="G5" s="93" t="s">
        <v>669</v>
      </c>
    </row>
    <row r="6" spans="2:7" ht="15.75" thickBot="1" x14ac:dyDescent="0.25">
      <c r="B6" s="325">
        <v>1</v>
      </c>
      <c r="C6" s="100">
        <v>2</v>
      </c>
      <c r="D6" s="97">
        <v>3</v>
      </c>
      <c r="E6" s="97">
        <v>4</v>
      </c>
      <c r="F6" s="101">
        <v>5</v>
      </c>
      <c r="G6" s="101">
        <v>6</v>
      </c>
    </row>
    <row r="7" spans="2:7" ht="38.25" customHeight="1" thickTop="1" thickBot="1" x14ac:dyDescent="0.25">
      <c r="B7" s="126" t="s">
        <v>78</v>
      </c>
      <c r="C7" s="88"/>
      <c r="D7" s="334" t="s">
        <v>177</v>
      </c>
      <c r="E7" s="88">
        <v>18000</v>
      </c>
      <c r="F7" s="328"/>
      <c r="G7" s="465"/>
    </row>
    <row r="8" spans="2:7" ht="24" customHeight="1" thickBot="1" x14ac:dyDescent="0.25">
      <c r="B8" s="220"/>
      <c r="C8" s="200"/>
      <c r="D8" s="200"/>
      <c r="E8" s="200"/>
      <c r="F8" s="466" t="s">
        <v>317</v>
      </c>
      <c r="G8" s="99"/>
    </row>
  </sheetData>
  <phoneticPr fontId="21" type="noConversion"/>
  <pageMargins left="0.75" right="0.75" top="1" bottom="1" header="0.5" footer="0.5"/>
  <pageSetup paperSize="9" scale="88"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6"/>
  <sheetViews>
    <sheetView zoomScaleNormal="100" workbookViewId="0">
      <selection activeCell="B11" sqref="B11"/>
    </sheetView>
  </sheetViews>
  <sheetFormatPr defaultRowHeight="12.75" x14ac:dyDescent="0.2"/>
  <cols>
    <col min="1" max="1" width="6" customWidth="1"/>
    <col min="2" max="2" width="51.140625" customWidth="1"/>
    <col min="3" max="3" width="17.5703125" customWidth="1"/>
    <col min="5" max="5" width="16.42578125" customWidth="1"/>
    <col min="6" max="6" width="20.7109375" customWidth="1"/>
  </cols>
  <sheetData>
    <row r="3" spans="1:6" ht="16.5" thickBot="1" x14ac:dyDescent="0.3">
      <c r="A3" s="482"/>
      <c r="B3" s="482" t="s">
        <v>130</v>
      </c>
      <c r="C3" s="482"/>
      <c r="D3" s="482"/>
      <c r="E3" s="482"/>
      <c r="F3" s="482"/>
    </row>
    <row r="4" spans="1:6" ht="88.5" customHeight="1" x14ac:dyDescent="0.2">
      <c r="A4" s="483" t="s">
        <v>668</v>
      </c>
      <c r="B4" s="484" t="s">
        <v>173</v>
      </c>
      <c r="C4" s="485" t="s">
        <v>174</v>
      </c>
      <c r="D4" s="485" t="s">
        <v>183</v>
      </c>
      <c r="E4" s="485" t="s">
        <v>670</v>
      </c>
      <c r="F4" s="486" t="s">
        <v>669</v>
      </c>
    </row>
    <row r="5" spans="1:6" ht="16.5" thickBot="1" x14ac:dyDescent="0.25">
      <c r="A5" s="487">
        <v>1</v>
      </c>
      <c r="B5" s="487">
        <v>2</v>
      </c>
      <c r="C5" s="488">
        <v>3</v>
      </c>
      <c r="D5" s="489">
        <v>4</v>
      </c>
      <c r="E5" s="489">
        <v>5</v>
      </c>
      <c r="F5" s="490">
        <v>6</v>
      </c>
    </row>
    <row r="6" spans="1:6" ht="93.75" customHeight="1" thickTop="1" x14ac:dyDescent="0.25">
      <c r="A6" s="497">
        <v>1</v>
      </c>
      <c r="B6" s="491" t="s">
        <v>43</v>
      </c>
      <c r="C6" s="492" t="s">
        <v>594</v>
      </c>
      <c r="D6" s="493">
        <v>10</v>
      </c>
      <c r="E6" s="494"/>
      <c r="F6" s="498"/>
    </row>
    <row r="7" spans="1:6" ht="45" customHeight="1" x14ac:dyDescent="0.25">
      <c r="A7" s="499">
        <v>2</v>
      </c>
      <c r="B7" s="495" t="s">
        <v>44</v>
      </c>
      <c r="C7" s="492" t="s">
        <v>45</v>
      </c>
      <c r="D7" s="493">
        <v>5</v>
      </c>
      <c r="E7" s="494"/>
      <c r="F7" s="498"/>
    </row>
    <row r="8" spans="1:6" ht="43.5" customHeight="1" x14ac:dyDescent="0.25">
      <c r="A8" s="500">
        <v>3</v>
      </c>
      <c r="B8" s="491" t="s">
        <v>46</v>
      </c>
      <c r="C8" s="492"/>
      <c r="D8" s="493">
        <v>5</v>
      </c>
      <c r="E8" s="494"/>
      <c r="F8" s="498"/>
    </row>
    <row r="9" spans="1:6" ht="35.25" customHeight="1" x14ac:dyDescent="0.25">
      <c r="A9" s="500">
        <v>4</v>
      </c>
      <c r="B9" s="492" t="s">
        <v>47</v>
      </c>
      <c r="C9" s="492" t="s">
        <v>48</v>
      </c>
      <c r="D9" s="493">
        <v>5</v>
      </c>
      <c r="E9" s="494"/>
      <c r="F9" s="498"/>
    </row>
    <row r="10" spans="1:6" ht="47.25" customHeight="1" x14ac:dyDescent="0.25">
      <c r="A10" s="500">
        <v>5</v>
      </c>
      <c r="B10" s="491" t="s">
        <v>49</v>
      </c>
      <c r="C10" s="492"/>
      <c r="D10" s="493">
        <v>1300</v>
      </c>
      <c r="E10" s="494"/>
      <c r="F10" s="498"/>
    </row>
    <row r="11" spans="1:6" ht="29.25" customHeight="1" x14ac:dyDescent="0.25">
      <c r="A11" s="500">
        <v>6</v>
      </c>
      <c r="B11" s="492" t="s">
        <v>50</v>
      </c>
      <c r="C11" s="492" t="s">
        <v>51</v>
      </c>
      <c r="D11" s="493">
        <v>10</v>
      </c>
      <c r="E11" s="494"/>
      <c r="F11" s="498"/>
    </row>
    <row r="12" spans="1:6" ht="21.75" customHeight="1" x14ac:dyDescent="0.25">
      <c r="A12" s="500">
        <v>7</v>
      </c>
      <c r="B12" s="492" t="s">
        <v>52</v>
      </c>
      <c r="C12" s="492" t="s">
        <v>53</v>
      </c>
      <c r="D12" s="493">
        <v>5</v>
      </c>
      <c r="E12" s="494"/>
      <c r="F12" s="498"/>
    </row>
    <row r="13" spans="1:6" ht="18.75" customHeight="1" x14ac:dyDescent="0.25">
      <c r="A13" s="500">
        <v>8</v>
      </c>
      <c r="B13" s="492" t="s">
        <v>54</v>
      </c>
      <c r="C13" s="492" t="s">
        <v>55</v>
      </c>
      <c r="D13" s="493">
        <v>2</v>
      </c>
      <c r="E13" s="494"/>
      <c r="F13" s="498"/>
    </row>
    <row r="14" spans="1:6" ht="22.5" customHeight="1" x14ac:dyDescent="0.25">
      <c r="A14" s="500">
        <v>9</v>
      </c>
      <c r="B14" s="492" t="s">
        <v>56</v>
      </c>
      <c r="C14" s="492" t="s">
        <v>57</v>
      </c>
      <c r="D14" s="493">
        <v>50</v>
      </c>
      <c r="E14" s="494"/>
      <c r="F14" s="498"/>
    </row>
    <row r="15" spans="1:6" ht="73.5" customHeight="1" x14ac:dyDescent="0.25">
      <c r="A15" s="500">
        <v>10</v>
      </c>
      <c r="B15" s="491" t="s">
        <v>306</v>
      </c>
      <c r="C15" s="492" t="s">
        <v>307</v>
      </c>
      <c r="D15" s="493">
        <v>20</v>
      </c>
      <c r="E15" s="496"/>
      <c r="F15" s="498"/>
    </row>
    <row r="16" spans="1:6" ht="35.25" customHeight="1" thickBot="1" x14ac:dyDescent="0.3">
      <c r="A16" s="501"/>
      <c r="B16" s="502"/>
      <c r="C16" s="503"/>
      <c r="D16" s="503"/>
      <c r="E16" s="504" t="s">
        <v>317</v>
      </c>
      <c r="F16" s="505"/>
    </row>
  </sheetData>
  <phoneticPr fontId="21" type="noConversion"/>
  <pageMargins left="0.75" right="0.75" top="1" bottom="1" header="0.5" footer="0.5"/>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topLeftCell="B1" zoomScale="75" zoomScaleNormal="75" zoomScaleSheetLayoutView="100" workbookViewId="0">
      <selection activeCell="E8" sqref="E8"/>
    </sheetView>
  </sheetViews>
  <sheetFormatPr defaultRowHeight="12" x14ac:dyDescent="0.2"/>
  <cols>
    <col min="1" max="1" width="5.28515625" style="28" customWidth="1"/>
    <col min="2" max="2" width="5.28515625" style="36" customWidth="1"/>
    <col min="3" max="3" width="66.85546875" style="34" customWidth="1"/>
    <col min="4" max="4" width="27.140625" style="34" customWidth="1"/>
    <col min="5" max="5" width="13.28515625" style="34" customWidth="1"/>
    <col min="6" max="6" width="11.7109375" style="34" customWidth="1"/>
    <col min="7" max="7" width="14.5703125" style="10" customWidth="1"/>
    <col min="8" max="8" width="23" style="10" customWidth="1"/>
    <col min="9" max="9" width="29.140625" style="10" customWidth="1"/>
    <col min="10" max="16384" width="9.140625" style="10"/>
  </cols>
  <sheetData>
    <row r="2" spans="2:9" ht="15.75" thickBot="1" x14ac:dyDescent="0.25">
      <c r="B2" s="150"/>
      <c r="C2" s="151" t="s">
        <v>413</v>
      </c>
      <c r="D2" s="152"/>
      <c r="E2" s="152"/>
      <c r="F2" s="152"/>
      <c r="G2" s="152"/>
      <c r="H2" s="153"/>
      <c r="I2" s="153"/>
    </row>
    <row r="3" spans="2:9" ht="42.75" x14ac:dyDescent="0.2">
      <c r="B3" s="91" t="s">
        <v>668</v>
      </c>
      <c r="C3" s="92" t="s">
        <v>173</v>
      </c>
      <c r="D3" s="92" t="s">
        <v>174</v>
      </c>
      <c r="E3" s="92" t="s">
        <v>175</v>
      </c>
      <c r="F3" s="92" t="s">
        <v>183</v>
      </c>
      <c r="G3" s="92" t="s">
        <v>670</v>
      </c>
      <c r="H3" s="92" t="s">
        <v>680</v>
      </c>
      <c r="I3" s="93" t="s">
        <v>176</v>
      </c>
    </row>
    <row r="4" spans="2:9" ht="15.75" thickBot="1" x14ac:dyDescent="0.25">
      <c r="B4" s="100">
        <v>1</v>
      </c>
      <c r="C4" s="97">
        <v>2</v>
      </c>
      <c r="D4" s="97">
        <v>3</v>
      </c>
      <c r="E4" s="97">
        <v>4</v>
      </c>
      <c r="F4" s="97">
        <v>5</v>
      </c>
      <c r="G4" s="97">
        <v>6</v>
      </c>
      <c r="H4" s="97">
        <v>7</v>
      </c>
      <c r="I4" s="101">
        <v>8</v>
      </c>
    </row>
    <row r="5" spans="2:9" ht="57" customHeight="1" thickTop="1" x14ac:dyDescent="0.2">
      <c r="B5" s="124">
        <v>1</v>
      </c>
      <c r="C5" s="83" t="s">
        <v>21</v>
      </c>
      <c r="D5" s="83" t="s">
        <v>22</v>
      </c>
      <c r="E5" s="83" t="s">
        <v>177</v>
      </c>
      <c r="F5" s="83">
        <v>50</v>
      </c>
      <c r="G5" s="115"/>
      <c r="H5" s="114"/>
      <c r="I5" s="125"/>
    </row>
    <row r="6" spans="2:9" ht="31.5" customHeight="1" x14ac:dyDescent="0.2">
      <c r="B6" s="124">
        <v>2</v>
      </c>
      <c r="C6" s="112" t="s">
        <v>23</v>
      </c>
      <c r="D6" s="83" t="s">
        <v>24</v>
      </c>
      <c r="E6" s="83" t="s">
        <v>177</v>
      </c>
      <c r="F6" s="83">
        <v>10</v>
      </c>
      <c r="G6" s="115"/>
      <c r="H6" s="114"/>
      <c r="I6" s="125"/>
    </row>
    <row r="7" spans="2:9" ht="39" customHeight="1" x14ac:dyDescent="0.2">
      <c r="B7" s="124">
        <v>3</v>
      </c>
      <c r="C7" s="112" t="s">
        <v>402</v>
      </c>
      <c r="D7" s="83" t="s">
        <v>403</v>
      </c>
      <c r="E7" s="113" t="s">
        <v>177</v>
      </c>
      <c r="F7" s="113">
        <v>50</v>
      </c>
      <c r="G7" s="154"/>
      <c r="H7" s="114"/>
      <c r="I7" s="125"/>
    </row>
    <row r="8" spans="2:9" ht="42" customHeight="1" x14ac:dyDescent="0.2">
      <c r="B8" s="124">
        <v>4</v>
      </c>
      <c r="C8" s="112" t="s">
        <v>404</v>
      </c>
      <c r="D8" s="83" t="s">
        <v>405</v>
      </c>
      <c r="E8" s="113" t="s">
        <v>710</v>
      </c>
      <c r="F8" s="113">
        <v>120</v>
      </c>
      <c r="G8" s="154"/>
      <c r="H8" s="114"/>
      <c r="I8" s="125"/>
    </row>
    <row r="9" spans="2:9" ht="52.5" customHeight="1" x14ac:dyDescent="0.2">
      <c r="B9" s="124">
        <v>5</v>
      </c>
      <c r="C9" s="112" t="s">
        <v>557</v>
      </c>
      <c r="D9" s="83" t="s">
        <v>558</v>
      </c>
      <c r="E9" s="113" t="s">
        <v>177</v>
      </c>
      <c r="F9" s="113">
        <v>5</v>
      </c>
      <c r="G9" s="115"/>
      <c r="H9" s="114"/>
      <c r="I9" s="125"/>
    </row>
    <row r="10" spans="2:9" ht="48" customHeight="1" x14ac:dyDescent="0.2">
      <c r="B10" s="124">
        <v>6</v>
      </c>
      <c r="C10" s="112" t="s">
        <v>557</v>
      </c>
      <c r="D10" s="83" t="s">
        <v>197</v>
      </c>
      <c r="E10" s="113" t="s">
        <v>177</v>
      </c>
      <c r="F10" s="113">
        <v>5</v>
      </c>
      <c r="G10" s="115"/>
      <c r="H10" s="114"/>
      <c r="I10" s="125"/>
    </row>
    <row r="11" spans="2:9" ht="51.75" customHeight="1" x14ac:dyDescent="0.2">
      <c r="B11" s="124">
        <v>7</v>
      </c>
      <c r="C11" s="112" t="s">
        <v>198</v>
      </c>
      <c r="D11" s="83" t="s">
        <v>199</v>
      </c>
      <c r="E11" s="113" t="s">
        <v>177</v>
      </c>
      <c r="F11" s="113">
        <v>5</v>
      </c>
      <c r="G11" s="154"/>
      <c r="H11" s="114"/>
      <c r="I11" s="125"/>
    </row>
    <row r="12" spans="2:9" ht="59.25" customHeight="1" x14ac:dyDescent="0.2">
      <c r="B12" s="124">
        <v>8</v>
      </c>
      <c r="C12" s="112" t="s">
        <v>318</v>
      </c>
      <c r="D12" s="83" t="s">
        <v>199</v>
      </c>
      <c r="E12" s="113" t="s">
        <v>177</v>
      </c>
      <c r="F12" s="113">
        <v>5</v>
      </c>
      <c r="G12" s="154"/>
      <c r="H12" s="114"/>
      <c r="I12" s="125"/>
    </row>
    <row r="13" spans="2:9" ht="64.5" customHeight="1" x14ac:dyDescent="0.2">
      <c r="B13" s="124">
        <v>9</v>
      </c>
      <c r="C13" s="112" t="s">
        <v>319</v>
      </c>
      <c r="D13" s="83"/>
      <c r="E13" s="113" t="s">
        <v>177</v>
      </c>
      <c r="F13" s="113">
        <v>100</v>
      </c>
      <c r="G13" s="115"/>
      <c r="H13" s="114"/>
      <c r="I13" s="125"/>
    </row>
    <row r="14" spans="2:9" ht="68.25" customHeight="1" x14ac:dyDescent="0.2">
      <c r="B14" s="124">
        <v>10</v>
      </c>
      <c r="C14" s="116" t="s">
        <v>320</v>
      </c>
      <c r="D14" s="83"/>
      <c r="E14" s="113" t="s">
        <v>177</v>
      </c>
      <c r="F14" s="113">
        <v>25</v>
      </c>
      <c r="G14" s="115"/>
      <c r="H14" s="114"/>
      <c r="I14" s="125"/>
    </row>
    <row r="15" spans="2:9" ht="81.75" customHeight="1" x14ac:dyDescent="0.2">
      <c r="B15" s="124">
        <v>11</v>
      </c>
      <c r="C15" s="116" t="s">
        <v>681</v>
      </c>
      <c r="D15" s="83" t="s">
        <v>370</v>
      </c>
      <c r="E15" s="84" t="s">
        <v>177</v>
      </c>
      <c r="F15" s="83">
        <v>70</v>
      </c>
      <c r="G15" s="115"/>
      <c r="H15" s="114"/>
      <c r="I15" s="125"/>
    </row>
    <row r="16" spans="2:9" ht="39" customHeight="1" x14ac:dyDescent="0.2">
      <c r="B16" s="124">
        <v>12</v>
      </c>
      <c r="C16" s="116" t="s">
        <v>371</v>
      </c>
      <c r="D16" s="83"/>
      <c r="E16" s="84" t="s">
        <v>177</v>
      </c>
      <c r="F16" s="113">
        <v>20</v>
      </c>
      <c r="G16" s="115"/>
      <c r="H16" s="114"/>
      <c r="I16" s="125"/>
    </row>
    <row r="17" spans="2:9" ht="51" customHeight="1" x14ac:dyDescent="0.2">
      <c r="B17" s="124">
        <v>13</v>
      </c>
      <c r="C17" s="116" t="s">
        <v>25</v>
      </c>
      <c r="D17" s="83" t="s">
        <v>26</v>
      </c>
      <c r="E17" s="84" t="s">
        <v>177</v>
      </c>
      <c r="F17" s="113">
        <v>130</v>
      </c>
      <c r="G17" s="115"/>
      <c r="H17" s="114"/>
      <c r="I17" s="125"/>
    </row>
    <row r="18" spans="2:9" ht="42" customHeight="1" x14ac:dyDescent="0.2">
      <c r="B18" s="124">
        <v>14</v>
      </c>
      <c r="C18" s="116" t="s">
        <v>684</v>
      </c>
      <c r="D18" s="113"/>
      <c r="E18" s="113" t="s">
        <v>86</v>
      </c>
      <c r="F18" s="113">
        <v>10</v>
      </c>
      <c r="G18" s="115"/>
      <c r="H18" s="114"/>
      <c r="I18" s="125"/>
    </row>
    <row r="19" spans="2:9" ht="53.25" customHeight="1" x14ac:dyDescent="0.2">
      <c r="B19" s="124">
        <v>15</v>
      </c>
      <c r="C19" s="155" t="s">
        <v>27</v>
      </c>
      <c r="D19" s="83" t="s">
        <v>28</v>
      </c>
      <c r="E19" s="113" t="s">
        <v>609</v>
      </c>
      <c r="F19" s="118">
        <v>35</v>
      </c>
      <c r="G19" s="115"/>
      <c r="H19" s="114"/>
      <c r="I19" s="125"/>
    </row>
    <row r="20" spans="2:9" ht="51" customHeight="1" x14ac:dyDescent="0.2">
      <c r="B20" s="124">
        <v>16</v>
      </c>
      <c r="C20" s="155" t="s">
        <v>29</v>
      </c>
      <c r="D20" s="83" t="s">
        <v>30</v>
      </c>
      <c r="E20" s="118" t="s">
        <v>177</v>
      </c>
      <c r="F20" s="118">
        <v>20</v>
      </c>
      <c r="G20" s="115"/>
      <c r="H20" s="114"/>
      <c r="I20" s="125"/>
    </row>
    <row r="21" spans="2:9" ht="37.5" customHeight="1" x14ac:dyDescent="0.2">
      <c r="B21" s="124">
        <v>17</v>
      </c>
      <c r="C21" s="156" t="s">
        <v>31</v>
      </c>
      <c r="D21" s="157"/>
      <c r="E21" s="157" t="s">
        <v>177</v>
      </c>
      <c r="F21" s="157">
        <v>300</v>
      </c>
      <c r="G21" s="115"/>
      <c r="H21" s="114"/>
      <c r="I21" s="125"/>
    </row>
    <row r="22" spans="2:9" ht="34.5" customHeight="1" x14ac:dyDescent="0.2">
      <c r="B22" s="124">
        <v>18</v>
      </c>
      <c r="C22" s="156" t="s">
        <v>32</v>
      </c>
      <c r="D22" s="157"/>
      <c r="E22" s="157" t="s">
        <v>177</v>
      </c>
      <c r="F22" s="157">
        <v>150</v>
      </c>
      <c r="G22" s="115"/>
      <c r="H22" s="114"/>
      <c r="I22" s="125"/>
    </row>
    <row r="23" spans="2:9" ht="82.5" customHeight="1" x14ac:dyDescent="0.2">
      <c r="B23" s="124">
        <v>19</v>
      </c>
      <c r="C23" s="158" t="s">
        <v>33</v>
      </c>
      <c r="D23" s="83"/>
      <c r="E23" s="113" t="s">
        <v>177</v>
      </c>
      <c r="F23" s="113">
        <v>10</v>
      </c>
      <c r="G23" s="114"/>
      <c r="H23" s="114"/>
      <c r="I23" s="125"/>
    </row>
    <row r="24" spans="2:9" ht="76.5" customHeight="1" x14ac:dyDescent="0.2">
      <c r="B24" s="124">
        <v>20</v>
      </c>
      <c r="C24" s="158" t="s">
        <v>34</v>
      </c>
      <c r="D24" s="83" t="s">
        <v>682</v>
      </c>
      <c r="E24" s="113" t="s">
        <v>177</v>
      </c>
      <c r="F24" s="113">
        <v>1700</v>
      </c>
      <c r="G24" s="114"/>
      <c r="H24" s="114"/>
      <c r="I24" s="125"/>
    </row>
    <row r="25" spans="2:9" ht="78" customHeight="1" x14ac:dyDescent="0.2">
      <c r="B25" s="124">
        <v>21</v>
      </c>
      <c r="C25" s="158" t="s">
        <v>35</v>
      </c>
      <c r="D25" s="83" t="s">
        <v>683</v>
      </c>
      <c r="E25" s="113" t="s">
        <v>177</v>
      </c>
      <c r="F25" s="113">
        <v>50</v>
      </c>
      <c r="G25" s="114"/>
      <c r="H25" s="114"/>
      <c r="I25" s="125"/>
    </row>
    <row r="26" spans="2:9" ht="71.25" customHeight="1" x14ac:dyDescent="0.2">
      <c r="B26" s="124">
        <v>22</v>
      </c>
      <c r="C26" s="158" t="s">
        <v>572</v>
      </c>
      <c r="D26" s="83" t="s">
        <v>573</v>
      </c>
      <c r="E26" s="113" t="s">
        <v>100</v>
      </c>
      <c r="F26" s="113">
        <v>100</v>
      </c>
      <c r="G26" s="114"/>
      <c r="H26" s="114"/>
      <c r="I26" s="125"/>
    </row>
    <row r="27" spans="2:9" ht="64.5" customHeight="1" x14ac:dyDescent="0.2">
      <c r="B27" s="124">
        <v>23</v>
      </c>
      <c r="C27" s="158" t="s">
        <v>574</v>
      </c>
      <c r="D27" s="83" t="s">
        <v>575</v>
      </c>
      <c r="E27" s="113" t="s">
        <v>177</v>
      </c>
      <c r="F27" s="113">
        <v>600</v>
      </c>
      <c r="G27" s="114"/>
      <c r="H27" s="114"/>
      <c r="I27" s="125"/>
    </row>
    <row r="28" spans="2:9" ht="40.5" customHeight="1" x14ac:dyDescent="0.2">
      <c r="B28" s="124">
        <v>24</v>
      </c>
      <c r="C28" s="158" t="s">
        <v>576</v>
      </c>
      <c r="D28" s="83" t="s">
        <v>577</v>
      </c>
      <c r="E28" s="113" t="s">
        <v>177</v>
      </c>
      <c r="F28" s="113">
        <v>10</v>
      </c>
      <c r="G28" s="114"/>
      <c r="H28" s="114"/>
      <c r="I28" s="125"/>
    </row>
    <row r="29" spans="2:9" ht="40.5" customHeight="1" thickBot="1" x14ac:dyDescent="0.25">
      <c r="B29" s="159">
        <v>25</v>
      </c>
      <c r="C29" s="160" t="s">
        <v>578</v>
      </c>
      <c r="D29" s="122" t="s">
        <v>579</v>
      </c>
      <c r="E29" s="161" t="s">
        <v>177</v>
      </c>
      <c r="F29" s="161">
        <v>800</v>
      </c>
      <c r="G29" s="162"/>
      <c r="H29" s="162"/>
      <c r="I29" s="163"/>
    </row>
    <row r="30" spans="2:9" ht="36.75" customHeight="1" thickBot="1" x14ac:dyDescent="0.25">
      <c r="B30" s="542" t="s">
        <v>317</v>
      </c>
      <c r="C30" s="543"/>
      <c r="D30" s="543"/>
      <c r="E30" s="543"/>
      <c r="F30" s="543"/>
      <c r="G30" s="544"/>
      <c r="H30" s="164"/>
      <c r="I30" s="165"/>
    </row>
    <row r="32" spans="2:9" ht="21.75" customHeight="1" x14ac:dyDescent="0.2"/>
  </sheetData>
  <mergeCells count="1">
    <mergeCell ref="B30:G30"/>
  </mergeCells>
  <phoneticPr fontId="21" type="noConversion"/>
  <pageMargins left="0.2" right="0.2" top="0.39" bottom="0.42" header="0" footer="0"/>
  <pageSetup paperSize="9" scale="74"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
  <sheetViews>
    <sheetView zoomScaleNormal="100" workbookViewId="0">
      <selection activeCell="A6" sqref="A6"/>
    </sheetView>
  </sheetViews>
  <sheetFormatPr defaultRowHeight="12.75" x14ac:dyDescent="0.2"/>
  <cols>
    <col min="1" max="1" width="34.140625" customWidth="1"/>
    <col min="4" max="4" width="22.28515625" customWidth="1"/>
    <col min="5" max="5" width="22.42578125" customWidth="1"/>
  </cols>
  <sheetData>
    <row r="2" spans="1:5" ht="15" x14ac:dyDescent="0.25">
      <c r="A2" s="458" t="s">
        <v>131</v>
      </c>
      <c r="B2" s="458"/>
      <c r="C2" s="458"/>
      <c r="D2" s="458"/>
      <c r="E2" s="458"/>
    </row>
    <row r="3" spans="1:5" ht="15.75" thickBot="1" x14ac:dyDescent="0.3">
      <c r="A3" s="458"/>
      <c r="B3" s="458"/>
      <c r="C3" s="458"/>
      <c r="D3" s="458"/>
      <c r="E3" s="458"/>
    </row>
    <row r="4" spans="1:5" ht="28.5" x14ac:dyDescent="0.2">
      <c r="A4" s="91" t="s">
        <v>173</v>
      </c>
      <c r="B4" s="92" t="s">
        <v>174</v>
      </c>
      <c r="C4" s="92" t="s">
        <v>183</v>
      </c>
      <c r="D4" s="92" t="s">
        <v>670</v>
      </c>
      <c r="E4" s="93" t="s">
        <v>707</v>
      </c>
    </row>
    <row r="5" spans="1:5" ht="15.75" thickBot="1" x14ac:dyDescent="0.25">
      <c r="A5" s="325">
        <v>1</v>
      </c>
      <c r="B5" s="100">
        <v>2</v>
      </c>
      <c r="C5" s="97">
        <v>3</v>
      </c>
      <c r="D5" s="97">
        <v>4</v>
      </c>
      <c r="E5" s="101">
        <v>5</v>
      </c>
    </row>
    <row r="6" spans="1:5" ht="98.25" customHeight="1" thickTop="1" x14ac:dyDescent="0.25">
      <c r="A6" s="461" t="s">
        <v>559</v>
      </c>
      <c r="B6" s="416"/>
      <c r="C6" s="395">
        <v>20</v>
      </c>
      <c r="D6" s="469"/>
      <c r="E6" s="470"/>
    </row>
    <row r="7" spans="1:5" ht="31.5" customHeight="1" thickBot="1" x14ac:dyDescent="0.3">
      <c r="A7" s="506"/>
      <c r="B7" s="507"/>
      <c r="C7" s="507"/>
      <c r="D7" s="508" t="s">
        <v>317</v>
      </c>
      <c r="E7" s="509"/>
    </row>
  </sheetData>
  <phoneticPr fontId="21" type="noConversion"/>
  <pageMargins left="0.75" right="0.75" top="1" bottom="1" header="0.5" footer="0.5"/>
  <pageSetup paperSize="9" scale="9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
  <sheetViews>
    <sheetView zoomScaleNormal="100" workbookViewId="0">
      <selection activeCell="B5" sqref="B5"/>
    </sheetView>
  </sheetViews>
  <sheetFormatPr defaultRowHeight="12.75" x14ac:dyDescent="0.2"/>
  <cols>
    <col min="2" max="2" width="48.28515625" customWidth="1"/>
    <col min="5" max="5" width="18.42578125" customWidth="1"/>
    <col min="6" max="6" width="22.7109375" customWidth="1"/>
  </cols>
  <sheetData>
    <row r="2" spans="2:6" ht="15.75" thickBot="1" x14ac:dyDescent="0.3">
      <c r="B2" s="458" t="s">
        <v>708</v>
      </c>
      <c r="C2" s="458"/>
      <c r="D2" s="458"/>
      <c r="E2" s="458"/>
      <c r="F2" s="458"/>
    </row>
    <row r="3" spans="2:6" ht="28.5" x14ac:dyDescent="0.2">
      <c r="B3" s="91" t="s">
        <v>173</v>
      </c>
      <c r="C3" s="92" t="s">
        <v>175</v>
      </c>
      <c r="D3" s="92" t="s">
        <v>183</v>
      </c>
      <c r="E3" s="92" t="s">
        <v>670</v>
      </c>
      <c r="F3" s="93" t="s">
        <v>707</v>
      </c>
    </row>
    <row r="4" spans="2:6" ht="15.75" thickBot="1" x14ac:dyDescent="0.25">
      <c r="B4" s="325">
        <v>1</v>
      </c>
      <c r="C4" s="100">
        <v>2</v>
      </c>
      <c r="D4" s="97">
        <v>3</v>
      </c>
      <c r="E4" s="97">
        <v>4</v>
      </c>
      <c r="F4" s="101">
        <v>5</v>
      </c>
    </row>
    <row r="5" spans="2:6" ht="43.5" customHeight="1" thickTop="1" x14ac:dyDescent="0.25">
      <c r="B5" s="461" t="s">
        <v>132</v>
      </c>
      <c r="C5" s="395" t="s">
        <v>177</v>
      </c>
      <c r="D5" s="395">
        <v>100</v>
      </c>
      <c r="E5" s="469"/>
      <c r="F5" s="470"/>
    </row>
    <row r="6" spans="2:6" ht="24.75" customHeight="1" thickBot="1" x14ac:dyDescent="0.3">
      <c r="B6" s="506"/>
      <c r="C6" s="507"/>
      <c r="D6" s="507"/>
      <c r="E6" s="510" t="s">
        <v>317</v>
      </c>
      <c r="F6" s="509"/>
    </row>
  </sheetData>
  <phoneticPr fontId="21" type="noConversion"/>
  <pageMargins left="0.75" right="0.75" top="1" bottom="1" header="0.5" footer="0.5"/>
  <pageSetup paperSize="9" scale="75"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B1" zoomScaleNormal="100" workbookViewId="0">
      <selection activeCell="C7" sqref="C7"/>
    </sheetView>
  </sheetViews>
  <sheetFormatPr defaultRowHeight="12.75" x14ac:dyDescent="0.2"/>
  <cols>
    <col min="1" max="1" width="5.85546875" customWidth="1"/>
    <col min="2" max="2" width="69.140625" customWidth="1"/>
    <col min="3" max="3" width="28.7109375" customWidth="1"/>
    <col min="4" max="4" width="22.7109375" customWidth="1"/>
    <col min="7" max="7" width="16.140625" customWidth="1"/>
    <col min="8" max="8" width="19.5703125" customWidth="1"/>
  </cols>
  <sheetData>
    <row r="1" spans="1:8" ht="15.75" thickBot="1" x14ac:dyDescent="0.3">
      <c r="A1" s="458"/>
      <c r="B1" s="458" t="s">
        <v>633</v>
      </c>
      <c r="C1" s="458"/>
      <c r="D1" s="458"/>
      <c r="E1" s="458"/>
      <c r="F1" s="458"/>
      <c r="G1" s="458"/>
      <c r="H1" s="458"/>
    </row>
    <row r="2" spans="1:8" ht="42.75" x14ac:dyDescent="0.2">
      <c r="A2" s="407" t="s">
        <v>668</v>
      </c>
      <c r="B2" s="408" t="s">
        <v>207</v>
      </c>
      <c r="C2" s="408" t="s">
        <v>208</v>
      </c>
      <c r="D2" s="93" t="s">
        <v>703</v>
      </c>
      <c r="E2" s="92" t="s">
        <v>175</v>
      </c>
      <c r="F2" s="92" t="s">
        <v>183</v>
      </c>
      <c r="G2" s="92" t="s">
        <v>670</v>
      </c>
      <c r="H2" s="93" t="s">
        <v>699</v>
      </c>
    </row>
    <row r="3" spans="1:8" ht="15.75" thickBot="1" x14ac:dyDescent="0.25">
      <c r="A3" s="226">
        <v>1</v>
      </c>
      <c r="B3" s="512">
        <v>2</v>
      </c>
      <c r="C3" s="97">
        <v>3</v>
      </c>
      <c r="D3" s="97">
        <v>4</v>
      </c>
      <c r="E3" s="97">
        <v>5</v>
      </c>
      <c r="F3" s="97">
        <v>6</v>
      </c>
      <c r="G3" s="97">
        <v>7</v>
      </c>
      <c r="H3" s="101">
        <v>8</v>
      </c>
    </row>
    <row r="4" spans="1:8" ht="90.75" customHeight="1" thickTop="1" x14ac:dyDescent="0.25">
      <c r="A4" s="515">
        <v>1</v>
      </c>
      <c r="B4" s="513" t="s">
        <v>205</v>
      </c>
      <c r="C4" s="514"/>
      <c r="D4" s="514"/>
      <c r="E4" s="514" t="s">
        <v>177</v>
      </c>
      <c r="F4" s="514">
        <v>100</v>
      </c>
      <c r="G4" s="511"/>
      <c r="H4" s="516"/>
    </row>
    <row r="5" spans="1:8" ht="96" customHeight="1" x14ac:dyDescent="0.25">
      <c r="A5" s="409">
        <v>2</v>
      </c>
      <c r="B5" s="397" t="s">
        <v>206</v>
      </c>
      <c r="C5" s="399"/>
      <c r="D5" s="399"/>
      <c r="E5" s="399" t="s">
        <v>177</v>
      </c>
      <c r="F5" s="399">
        <v>100</v>
      </c>
      <c r="G5" s="449"/>
      <c r="H5" s="517"/>
    </row>
    <row r="6" spans="1:8" ht="40.5" customHeight="1" x14ac:dyDescent="0.25">
      <c r="A6" s="409">
        <v>3</v>
      </c>
      <c r="B6" s="397" t="s">
        <v>473</v>
      </c>
      <c r="C6" s="399"/>
      <c r="D6" s="399"/>
      <c r="E6" s="399" t="s">
        <v>177</v>
      </c>
      <c r="F6" s="399">
        <v>100</v>
      </c>
      <c r="G6" s="449"/>
      <c r="H6" s="517"/>
    </row>
    <row r="7" spans="1:8" ht="88.5" customHeight="1" x14ac:dyDescent="0.25">
      <c r="A7" s="409">
        <v>4</v>
      </c>
      <c r="B7" s="397" t="s">
        <v>543</v>
      </c>
      <c r="C7" s="399"/>
      <c r="D7" s="399"/>
      <c r="E7" s="399" t="s">
        <v>177</v>
      </c>
      <c r="F7" s="400">
        <v>50</v>
      </c>
      <c r="G7" s="449"/>
      <c r="H7" s="517"/>
    </row>
    <row r="8" spans="1:8" ht="87" customHeight="1" x14ac:dyDescent="0.25">
      <c r="A8" s="409">
        <v>5</v>
      </c>
      <c r="B8" s="397" t="s">
        <v>581</v>
      </c>
      <c r="C8" s="399"/>
      <c r="D8" s="399"/>
      <c r="E8" s="399" t="s">
        <v>177</v>
      </c>
      <c r="F8" s="399">
        <v>10</v>
      </c>
      <c r="G8" s="449"/>
      <c r="H8" s="517"/>
    </row>
    <row r="9" spans="1:8" ht="82.5" customHeight="1" x14ac:dyDescent="0.25">
      <c r="A9" s="409">
        <v>6</v>
      </c>
      <c r="B9" s="397" t="s">
        <v>582</v>
      </c>
      <c r="C9" s="399"/>
      <c r="D9" s="399"/>
      <c r="E9" s="399" t="s">
        <v>177</v>
      </c>
      <c r="F9" s="399">
        <v>30</v>
      </c>
      <c r="G9" s="449"/>
      <c r="H9" s="517"/>
    </row>
    <row r="10" spans="1:8" ht="73.5" customHeight="1" x14ac:dyDescent="0.25">
      <c r="A10" s="409">
        <v>7</v>
      </c>
      <c r="B10" s="397" t="s">
        <v>474</v>
      </c>
      <c r="C10" s="157"/>
      <c r="D10" s="157"/>
      <c r="E10" s="157" t="s">
        <v>177</v>
      </c>
      <c r="F10" s="157">
        <v>2500</v>
      </c>
      <c r="G10" s="451"/>
      <c r="H10" s="518"/>
    </row>
    <row r="11" spans="1:8" ht="99.75" customHeight="1" x14ac:dyDescent="0.25">
      <c r="A11" s="409">
        <v>8</v>
      </c>
      <c r="B11" s="397" t="s">
        <v>475</v>
      </c>
      <c r="C11" s="399"/>
      <c r="D11" s="399"/>
      <c r="E11" s="399" t="s">
        <v>177</v>
      </c>
      <c r="F11" s="400">
        <v>2500</v>
      </c>
      <c r="G11" s="449"/>
      <c r="H11" s="517"/>
    </row>
    <row r="12" spans="1:8" ht="96.75" customHeight="1" x14ac:dyDescent="0.25">
      <c r="A12" s="409">
        <v>9</v>
      </c>
      <c r="B12" s="397" t="s">
        <v>583</v>
      </c>
      <c r="C12" s="399"/>
      <c r="D12" s="399"/>
      <c r="E12" s="399" t="s">
        <v>177</v>
      </c>
      <c r="F12" s="399">
        <v>600</v>
      </c>
      <c r="G12" s="449"/>
      <c r="H12" s="517"/>
    </row>
    <row r="13" spans="1:8" ht="57" customHeight="1" x14ac:dyDescent="0.25">
      <c r="A13" s="409">
        <v>10</v>
      </c>
      <c r="B13" s="397" t="s">
        <v>584</v>
      </c>
      <c r="C13" s="399"/>
      <c r="D13" s="399"/>
      <c r="E13" s="399" t="s">
        <v>177</v>
      </c>
      <c r="F13" s="399">
        <v>150</v>
      </c>
      <c r="G13" s="449"/>
      <c r="H13" s="517"/>
    </row>
    <row r="14" spans="1:8" ht="15.75" thickBot="1" x14ac:dyDescent="0.3">
      <c r="A14" s="519"/>
      <c r="B14" s="520"/>
      <c r="C14" s="520"/>
      <c r="D14" s="520"/>
      <c r="E14" s="520"/>
      <c r="F14" s="520"/>
      <c r="G14" s="508" t="s">
        <v>317</v>
      </c>
      <c r="H14" s="521"/>
    </row>
    <row r="15" spans="1:8" ht="15" x14ac:dyDescent="0.25">
      <c r="A15" s="458"/>
      <c r="B15" s="458"/>
      <c r="C15" s="458"/>
      <c r="D15" s="458"/>
      <c r="E15" s="458"/>
      <c r="F15" s="458"/>
      <c r="G15" s="458"/>
      <c r="H15" s="458"/>
    </row>
  </sheetData>
  <phoneticPr fontId="21" type="noConversion"/>
  <pageMargins left="0.7" right="0.7" top="0.75" bottom="0.75" header="0.3" footer="0.3"/>
  <pageSetup paperSize="9" scale="74"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75" zoomScaleNormal="75" zoomScaleSheetLayoutView="100" workbookViewId="0">
      <selection activeCell="A2" sqref="A2:H3"/>
    </sheetView>
  </sheetViews>
  <sheetFormatPr defaultColWidth="9" defaultRowHeight="12" x14ac:dyDescent="0.2"/>
  <cols>
    <col min="1" max="1" width="4.42578125" style="2" customWidth="1"/>
    <col min="2" max="2" width="85.5703125" style="2" customWidth="1"/>
    <col min="3" max="3" width="11.5703125" style="2" customWidth="1"/>
    <col min="4" max="4" width="9" style="2" customWidth="1"/>
    <col min="5" max="5" width="9.28515625" style="2" customWidth="1"/>
    <col min="6" max="6" width="20.42578125" style="2" customWidth="1"/>
    <col min="7" max="7" width="21.7109375" style="2" customWidth="1"/>
    <col min="8" max="8" width="31.5703125" style="2" customWidth="1"/>
    <col min="9" max="16384" width="9" style="2"/>
  </cols>
  <sheetData>
    <row r="1" spans="1:10" ht="36.75" customHeight="1" thickBot="1" x14ac:dyDescent="0.3">
      <c r="A1" s="79"/>
      <c r="B1" s="79" t="s">
        <v>20</v>
      </c>
      <c r="C1" s="79"/>
      <c r="D1" s="79"/>
      <c r="E1" s="79"/>
      <c r="F1" s="79"/>
      <c r="G1" s="79"/>
      <c r="H1" s="79"/>
      <c r="I1" s="79"/>
      <c r="J1" s="79"/>
    </row>
    <row r="2" spans="1:10" ht="28.5" x14ac:dyDescent="0.25">
      <c r="A2" s="91" t="s">
        <v>668</v>
      </c>
      <c r="B2" s="92" t="s">
        <v>173</v>
      </c>
      <c r="C2" s="92" t="s">
        <v>174</v>
      </c>
      <c r="D2" s="92" t="s">
        <v>175</v>
      </c>
      <c r="E2" s="92" t="s">
        <v>183</v>
      </c>
      <c r="F2" s="92" t="s">
        <v>670</v>
      </c>
      <c r="G2" s="92" t="s">
        <v>680</v>
      </c>
      <c r="H2" s="93" t="s">
        <v>176</v>
      </c>
      <c r="I2" s="79"/>
      <c r="J2" s="79"/>
    </row>
    <row r="3" spans="1:10" ht="15.75" thickBot="1" x14ac:dyDescent="0.3">
      <c r="A3" s="100">
        <v>1</v>
      </c>
      <c r="B3" s="97">
        <v>2</v>
      </c>
      <c r="C3" s="97">
        <v>3</v>
      </c>
      <c r="D3" s="97">
        <v>4</v>
      </c>
      <c r="E3" s="97">
        <v>5</v>
      </c>
      <c r="F3" s="97">
        <v>6</v>
      </c>
      <c r="G3" s="97">
        <v>7</v>
      </c>
      <c r="H3" s="101">
        <v>8</v>
      </c>
      <c r="I3" s="79"/>
      <c r="J3" s="79"/>
    </row>
    <row r="4" spans="1:10" ht="57.2" customHeight="1" thickTop="1" x14ac:dyDescent="0.25">
      <c r="A4" s="124">
        <v>1</v>
      </c>
      <c r="B4" s="112" t="s">
        <v>91</v>
      </c>
      <c r="C4" s="83" t="s">
        <v>92</v>
      </c>
      <c r="D4" s="113" t="s">
        <v>177</v>
      </c>
      <c r="E4" s="113">
        <v>100</v>
      </c>
      <c r="F4" s="167"/>
      <c r="G4" s="85"/>
      <c r="H4" s="173"/>
      <c r="I4" s="79"/>
      <c r="J4" s="79"/>
    </row>
    <row r="5" spans="1:10" ht="70.7" customHeight="1" x14ac:dyDescent="0.25">
      <c r="A5" s="124">
        <v>2</v>
      </c>
      <c r="B5" s="112" t="s">
        <v>93</v>
      </c>
      <c r="C5" s="83" t="s">
        <v>94</v>
      </c>
      <c r="D5" s="113" t="s">
        <v>177</v>
      </c>
      <c r="E5" s="113">
        <v>1400</v>
      </c>
      <c r="F5" s="167"/>
      <c r="G5" s="85"/>
      <c r="H5" s="173"/>
      <c r="I5" s="168"/>
      <c r="J5" s="79"/>
    </row>
    <row r="6" spans="1:10" ht="56.45" customHeight="1" x14ac:dyDescent="0.25">
      <c r="A6" s="124">
        <v>3</v>
      </c>
      <c r="B6" s="112" t="s">
        <v>642</v>
      </c>
      <c r="C6" s="83" t="s">
        <v>643</v>
      </c>
      <c r="D6" s="113" t="s">
        <v>177</v>
      </c>
      <c r="E6" s="113">
        <v>800</v>
      </c>
      <c r="F6" s="167"/>
      <c r="G6" s="85"/>
      <c r="H6" s="173"/>
      <c r="I6" s="79"/>
      <c r="J6" s="79"/>
    </row>
    <row r="7" spans="1:10" ht="38.85" customHeight="1" x14ac:dyDescent="0.25">
      <c r="A7" s="124">
        <v>4</v>
      </c>
      <c r="B7" s="112" t="s">
        <v>644</v>
      </c>
      <c r="C7" s="169" t="s">
        <v>645</v>
      </c>
      <c r="D7" s="113" t="s">
        <v>177</v>
      </c>
      <c r="E7" s="113">
        <v>110</v>
      </c>
      <c r="F7" s="167"/>
      <c r="G7" s="85"/>
      <c r="H7" s="173"/>
      <c r="I7" s="79"/>
      <c r="J7" s="79"/>
    </row>
    <row r="8" spans="1:10" ht="65.25" customHeight="1" x14ac:dyDescent="0.25">
      <c r="A8" s="124">
        <v>5</v>
      </c>
      <c r="B8" s="112" t="s">
        <v>186</v>
      </c>
      <c r="C8" s="83"/>
      <c r="D8" s="113" t="s">
        <v>177</v>
      </c>
      <c r="E8" s="113">
        <v>3000</v>
      </c>
      <c r="F8" s="167"/>
      <c r="G8" s="85"/>
      <c r="H8" s="173"/>
      <c r="I8" s="79"/>
      <c r="J8" s="79"/>
    </row>
    <row r="9" spans="1:10" ht="47.25" customHeight="1" x14ac:dyDescent="0.25">
      <c r="A9" s="124">
        <v>6</v>
      </c>
      <c r="B9" s="112" t="s">
        <v>595</v>
      </c>
      <c r="C9" s="83"/>
      <c r="D9" s="113" t="s">
        <v>177</v>
      </c>
      <c r="E9" s="113">
        <v>500</v>
      </c>
      <c r="F9" s="167"/>
      <c r="G9" s="85"/>
      <c r="H9" s="173"/>
      <c r="I9" s="79"/>
      <c r="J9" s="79"/>
    </row>
    <row r="10" spans="1:10" ht="28.5" customHeight="1" x14ac:dyDescent="0.25">
      <c r="A10" s="124">
        <v>7</v>
      </c>
      <c r="B10" s="112" t="s">
        <v>466</v>
      </c>
      <c r="C10" s="83"/>
      <c r="D10" s="113" t="s">
        <v>177</v>
      </c>
      <c r="E10" s="113">
        <v>90</v>
      </c>
      <c r="F10" s="167"/>
      <c r="G10" s="85"/>
      <c r="H10" s="173"/>
      <c r="I10" s="79"/>
      <c r="J10" s="79"/>
    </row>
    <row r="11" spans="1:10" s="15" customFormat="1" ht="22.5" customHeight="1" x14ac:dyDescent="0.25">
      <c r="A11" s="124">
        <v>8</v>
      </c>
      <c r="B11" s="112" t="s">
        <v>467</v>
      </c>
      <c r="C11" s="83" t="s">
        <v>468</v>
      </c>
      <c r="D11" s="113" t="s">
        <v>177</v>
      </c>
      <c r="E11" s="113">
        <v>300</v>
      </c>
      <c r="F11" s="167"/>
      <c r="G11" s="85"/>
      <c r="H11" s="173"/>
      <c r="I11" s="170"/>
      <c r="J11" s="170"/>
    </row>
    <row r="12" spans="1:10" ht="45" customHeight="1" x14ac:dyDescent="0.25">
      <c r="A12" s="124">
        <v>9</v>
      </c>
      <c r="B12" s="112" t="s">
        <v>451</v>
      </c>
      <c r="C12" s="83" t="s">
        <v>452</v>
      </c>
      <c r="D12" s="113" t="s">
        <v>609</v>
      </c>
      <c r="E12" s="113">
        <v>50</v>
      </c>
      <c r="F12" s="167"/>
      <c r="G12" s="85"/>
      <c r="H12" s="173"/>
      <c r="I12" s="79"/>
      <c r="J12" s="79"/>
    </row>
    <row r="13" spans="1:10" ht="57.75" customHeight="1" x14ac:dyDescent="0.25">
      <c r="A13" s="124">
        <v>10</v>
      </c>
      <c r="B13" s="112" t="s">
        <v>305</v>
      </c>
      <c r="C13" s="169"/>
      <c r="D13" s="113" t="s">
        <v>177</v>
      </c>
      <c r="E13" s="113">
        <v>900</v>
      </c>
      <c r="F13" s="167"/>
      <c r="G13" s="85"/>
      <c r="H13" s="173"/>
      <c r="I13" s="168"/>
      <c r="J13" s="79"/>
    </row>
    <row r="14" spans="1:10" ht="53.25" customHeight="1" x14ac:dyDescent="0.25">
      <c r="A14" s="124">
        <v>11</v>
      </c>
      <c r="B14" s="112" t="s">
        <v>344</v>
      </c>
      <c r="C14" s="83" t="s">
        <v>345</v>
      </c>
      <c r="D14" s="113" t="s">
        <v>177</v>
      </c>
      <c r="E14" s="113">
        <v>65</v>
      </c>
      <c r="F14" s="167"/>
      <c r="G14" s="85"/>
      <c r="H14" s="173"/>
      <c r="I14" s="79"/>
      <c r="J14" s="79"/>
    </row>
    <row r="15" spans="1:10" ht="43.5" customHeight="1" x14ac:dyDescent="0.25">
      <c r="A15" s="124">
        <v>12</v>
      </c>
      <c r="B15" s="112" t="s">
        <v>346</v>
      </c>
      <c r="C15" s="83"/>
      <c r="D15" s="113" t="s">
        <v>177</v>
      </c>
      <c r="E15" s="113">
        <v>450</v>
      </c>
      <c r="F15" s="167"/>
      <c r="G15" s="85"/>
      <c r="H15" s="173"/>
      <c r="I15" s="79"/>
      <c r="J15" s="79"/>
    </row>
    <row r="16" spans="1:10" ht="41.45" customHeight="1" x14ac:dyDescent="0.25">
      <c r="A16" s="124">
        <v>13</v>
      </c>
      <c r="B16" s="112" t="s">
        <v>347</v>
      </c>
      <c r="C16" s="83"/>
      <c r="D16" s="113" t="s">
        <v>177</v>
      </c>
      <c r="E16" s="113">
        <v>600</v>
      </c>
      <c r="F16" s="167"/>
      <c r="G16" s="85"/>
      <c r="H16" s="173"/>
      <c r="I16" s="171"/>
      <c r="J16" s="79"/>
    </row>
    <row r="17" spans="1:10" ht="45" customHeight="1" x14ac:dyDescent="0.25">
      <c r="A17" s="124">
        <v>14</v>
      </c>
      <c r="B17" s="172" t="s">
        <v>646</v>
      </c>
      <c r="C17" s="135"/>
      <c r="D17" s="137" t="s">
        <v>177</v>
      </c>
      <c r="E17" s="137">
        <v>5</v>
      </c>
      <c r="F17" s="138"/>
      <c r="G17" s="139"/>
      <c r="H17" s="173"/>
      <c r="I17" s="79"/>
      <c r="J17" s="79"/>
    </row>
    <row r="18" spans="1:10" ht="42.2" customHeight="1" x14ac:dyDescent="0.25">
      <c r="A18" s="124">
        <v>15</v>
      </c>
      <c r="B18" s="172" t="s">
        <v>625</v>
      </c>
      <c r="C18" s="135"/>
      <c r="D18" s="137" t="s">
        <v>177</v>
      </c>
      <c r="E18" s="137">
        <v>15</v>
      </c>
      <c r="F18" s="138"/>
      <c r="G18" s="139"/>
      <c r="H18" s="173"/>
      <c r="I18" s="79"/>
      <c r="J18" s="79"/>
    </row>
    <row r="19" spans="1:10" s="15" customFormat="1" ht="30.2" customHeight="1" x14ac:dyDescent="0.25">
      <c r="A19" s="124">
        <v>16</v>
      </c>
      <c r="B19" s="172" t="s">
        <v>626</v>
      </c>
      <c r="C19" s="135"/>
      <c r="D19" s="137" t="s">
        <v>177</v>
      </c>
      <c r="E19" s="137">
        <v>30</v>
      </c>
      <c r="F19" s="138"/>
      <c r="G19" s="139"/>
      <c r="H19" s="173"/>
      <c r="I19" s="170"/>
      <c r="J19" s="170"/>
    </row>
    <row r="20" spans="1:10" s="15" customFormat="1" ht="50.25" customHeight="1" x14ac:dyDescent="0.25">
      <c r="A20" s="124">
        <v>17</v>
      </c>
      <c r="B20" s="112" t="s">
        <v>627</v>
      </c>
      <c r="C20" s="83"/>
      <c r="D20" s="113" t="s">
        <v>609</v>
      </c>
      <c r="E20" s="113">
        <v>20</v>
      </c>
      <c r="F20" s="167"/>
      <c r="G20" s="85"/>
      <c r="H20" s="174"/>
      <c r="I20" s="170"/>
      <c r="J20" s="170"/>
    </row>
    <row r="21" spans="1:10" s="15" customFormat="1" ht="87" customHeight="1" x14ac:dyDescent="0.25">
      <c r="A21" s="124">
        <v>18</v>
      </c>
      <c r="B21" s="112" t="s">
        <v>321</v>
      </c>
      <c r="C21" s="83"/>
      <c r="D21" s="113" t="s">
        <v>609</v>
      </c>
      <c r="E21" s="113">
        <v>90</v>
      </c>
      <c r="F21" s="167"/>
      <c r="G21" s="85"/>
      <c r="H21" s="174"/>
      <c r="I21" s="170"/>
      <c r="J21" s="170"/>
    </row>
    <row r="22" spans="1:10" s="69" customFormat="1" ht="87.75" customHeight="1" x14ac:dyDescent="0.2">
      <c r="A22" s="124">
        <v>19</v>
      </c>
      <c r="B22" s="112" t="s">
        <v>322</v>
      </c>
      <c r="C22" s="83"/>
      <c r="D22" s="113" t="s">
        <v>609</v>
      </c>
      <c r="E22" s="113">
        <v>10</v>
      </c>
      <c r="F22" s="167"/>
      <c r="G22" s="85"/>
      <c r="H22" s="174"/>
      <c r="I22" s="86"/>
      <c r="J22" s="86"/>
    </row>
    <row r="23" spans="1:10" ht="27" customHeight="1" thickBot="1" x14ac:dyDescent="0.3">
      <c r="A23" s="545" t="s">
        <v>317</v>
      </c>
      <c r="B23" s="546"/>
      <c r="C23" s="546"/>
      <c r="D23" s="546"/>
      <c r="E23" s="546"/>
      <c r="F23" s="547"/>
      <c r="G23" s="175"/>
      <c r="H23" s="176"/>
      <c r="I23" s="79"/>
      <c r="J23" s="79"/>
    </row>
    <row r="24" spans="1:10" ht="15" x14ac:dyDescent="0.25">
      <c r="A24" s="79"/>
      <c r="B24" s="79"/>
      <c r="C24" s="79"/>
      <c r="D24" s="79"/>
      <c r="E24" s="79"/>
      <c r="F24" s="79"/>
      <c r="G24" s="79"/>
      <c r="H24" s="79"/>
      <c r="I24" s="79"/>
      <c r="J24" s="79"/>
    </row>
    <row r="25" spans="1:10" ht="15" x14ac:dyDescent="0.25">
      <c r="A25" s="79"/>
      <c r="B25" s="79"/>
      <c r="C25" s="79"/>
      <c r="D25" s="79"/>
      <c r="E25" s="79"/>
      <c r="F25" s="79"/>
      <c r="G25" s="79"/>
      <c r="H25" s="79"/>
      <c r="I25" s="79"/>
      <c r="J25" s="79"/>
    </row>
    <row r="26" spans="1:10" ht="15" x14ac:dyDescent="0.25">
      <c r="A26" s="79"/>
      <c r="B26" s="79"/>
      <c r="C26" s="79"/>
      <c r="D26" s="79"/>
      <c r="E26" s="79"/>
      <c r="F26" s="79"/>
      <c r="G26" s="79"/>
      <c r="H26" s="79"/>
      <c r="I26" s="79"/>
      <c r="J26" s="79"/>
    </row>
  </sheetData>
  <mergeCells count="1">
    <mergeCell ref="A23:F23"/>
  </mergeCells>
  <phoneticPr fontId="21" type="noConversion"/>
  <pageMargins left="0.2" right="0.2" top="0.32" bottom="0.27" header="0" footer="0"/>
  <pageSetup paperSize="9" scale="74"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75" zoomScaleNormal="75" zoomScaleSheetLayoutView="100" workbookViewId="0">
      <pane xSplit="3" ySplit="1" topLeftCell="D2" activePane="bottomRight" state="frozenSplit"/>
      <selection activeCell="F17" sqref="F17"/>
      <selection pane="topRight" activeCell="F17" sqref="F17"/>
      <selection pane="bottomLeft" activeCell="F17" sqref="F17"/>
      <selection pane="bottomRight" activeCell="E12" sqref="E12"/>
    </sheetView>
  </sheetViews>
  <sheetFormatPr defaultColWidth="9" defaultRowHeight="12" x14ac:dyDescent="0.2"/>
  <cols>
    <col min="1" max="1" width="5.85546875" style="15" customWidth="1"/>
    <col min="2" max="2" width="77.7109375" style="15" customWidth="1"/>
    <col min="3" max="3" width="18.5703125" style="15" customWidth="1"/>
    <col min="4" max="4" width="10" style="15" customWidth="1"/>
    <col min="5" max="5" width="9" style="15" customWidth="1"/>
    <col min="6" max="6" width="21.42578125" style="15" customWidth="1"/>
    <col min="7" max="7" width="24.5703125" style="15" customWidth="1"/>
    <col min="8" max="16384" width="9" style="15"/>
  </cols>
  <sheetData>
    <row r="1" spans="1:7" ht="27" customHeight="1" thickBot="1" x14ac:dyDescent="0.3">
      <c r="A1" s="177"/>
      <c r="B1" s="120" t="s">
        <v>90</v>
      </c>
      <c r="C1" s="177"/>
      <c r="D1" s="177"/>
      <c r="E1" s="177"/>
      <c r="F1" s="177"/>
      <c r="G1" s="170"/>
    </row>
    <row r="2" spans="1:7" ht="34.5" customHeight="1" x14ac:dyDescent="0.2">
      <c r="A2" s="91" t="s">
        <v>668</v>
      </c>
      <c r="B2" s="92" t="s">
        <v>173</v>
      </c>
      <c r="C2" s="92" t="s">
        <v>174</v>
      </c>
      <c r="D2" s="92" t="s">
        <v>175</v>
      </c>
      <c r="E2" s="92" t="s">
        <v>183</v>
      </c>
      <c r="F2" s="92" t="s">
        <v>670</v>
      </c>
      <c r="G2" s="93" t="s">
        <v>680</v>
      </c>
    </row>
    <row r="3" spans="1:7" ht="24.75" customHeight="1" thickBot="1" x14ac:dyDescent="0.25">
      <c r="A3" s="100">
        <v>1</v>
      </c>
      <c r="B3" s="97">
        <v>2</v>
      </c>
      <c r="C3" s="97">
        <v>3</v>
      </c>
      <c r="D3" s="97">
        <v>4</v>
      </c>
      <c r="E3" s="97">
        <v>5</v>
      </c>
      <c r="F3" s="97">
        <v>6</v>
      </c>
      <c r="G3" s="97">
        <v>7</v>
      </c>
    </row>
    <row r="4" spans="1:7" ht="30.75" thickTop="1" x14ac:dyDescent="0.25">
      <c r="A4" s="522">
        <v>1</v>
      </c>
      <c r="B4" s="523" t="s">
        <v>350</v>
      </c>
      <c r="C4" s="524" t="s">
        <v>351</v>
      </c>
      <c r="D4" s="525" t="s">
        <v>177</v>
      </c>
      <c r="E4" s="524">
        <v>800</v>
      </c>
      <c r="F4" s="526"/>
      <c r="G4" s="527"/>
    </row>
    <row r="5" spans="1:7" ht="60" x14ac:dyDescent="0.25">
      <c r="A5" s="188">
        <f>A4+1</f>
        <v>2</v>
      </c>
      <c r="B5" s="182" t="s">
        <v>352</v>
      </c>
      <c r="C5" s="178" t="s">
        <v>353</v>
      </c>
      <c r="D5" s="178" t="s">
        <v>177</v>
      </c>
      <c r="E5" s="178">
        <v>50</v>
      </c>
      <c r="F5" s="181"/>
      <c r="G5" s="527"/>
    </row>
    <row r="6" spans="1:7" ht="45" x14ac:dyDescent="0.25">
      <c r="A6" s="188">
        <f t="shared" ref="A6:A35" si="0">A5+1</f>
        <v>3</v>
      </c>
      <c r="B6" s="182" t="s">
        <v>192</v>
      </c>
      <c r="C6" s="178" t="s">
        <v>193</v>
      </c>
      <c r="D6" s="178" t="s">
        <v>177</v>
      </c>
      <c r="E6" s="178">
        <v>11000</v>
      </c>
      <c r="F6" s="181"/>
      <c r="G6" s="527"/>
    </row>
    <row r="7" spans="1:7" ht="45" x14ac:dyDescent="0.25">
      <c r="A7" s="188">
        <f t="shared" si="0"/>
        <v>4</v>
      </c>
      <c r="B7" s="182" t="s">
        <v>194</v>
      </c>
      <c r="C7" s="178" t="s">
        <v>195</v>
      </c>
      <c r="D7" s="178" t="s">
        <v>177</v>
      </c>
      <c r="E7" s="178">
        <v>3000</v>
      </c>
      <c r="F7" s="181"/>
      <c r="G7" s="527"/>
    </row>
    <row r="8" spans="1:7" ht="30" x14ac:dyDescent="0.25">
      <c r="A8" s="188">
        <f t="shared" si="0"/>
        <v>5</v>
      </c>
      <c r="B8" s="179" t="s">
        <v>196</v>
      </c>
      <c r="C8" s="178"/>
      <c r="D8" s="178" t="s">
        <v>177</v>
      </c>
      <c r="E8" s="178">
        <v>20</v>
      </c>
      <c r="F8" s="181"/>
      <c r="G8" s="527"/>
    </row>
    <row r="9" spans="1:7" ht="90" x14ac:dyDescent="0.25">
      <c r="A9" s="188">
        <f t="shared" si="0"/>
        <v>6</v>
      </c>
      <c r="B9" s="155" t="s">
        <v>652</v>
      </c>
      <c r="C9" s="117" t="s">
        <v>653</v>
      </c>
      <c r="D9" s="83" t="s">
        <v>177</v>
      </c>
      <c r="E9" s="83">
        <v>10</v>
      </c>
      <c r="F9" s="154"/>
      <c r="G9" s="527"/>
    </row>
    <row r="10" spans="1:7" ht="90" x14ac:dyDescent="0.25">
      <c r="A10" s="188">
        <f t="shared" si="0"/>
        <v>7</v>
      </c>
      <c r="B10" s="155" t="s">
        <v>654</v>
      </c>
      <c r="C10" s="117" t="s">
        <v>655</v>
      </c>
      <c r="D10" s="117" t="s">
        <v>177</v>
      </c>
      <c r="E10" s="117">
        <v>10</v>
      </c>
      <c r="F10" s="154"/>
      <c r="G10" s="527"/>
    </row>
    <row r="11" spans="1:7" ht="90" x14ac:dyDescent="0.25">
      <c r="A11" s="188">
        <f t="shared" si="0"/>
        <v>8</v>
      </c>
      <c r="B11" s="183" t="s">
        <v>252</v>
      </c>
      <c r="C11" s="135"/>
      <c r="D11" s="135" t="s">
        <v>177</v>
      </c>
      <c r="E11" s="135">
        <v>10</v>
      </c>
      <c r="F11" s="184"/>
      <c r="G11" s="527"/>
    </row>
    <row r="12" spans="1:7" ht="90" x14ac:dyDescent="0.25">
      <c r="A12" s="188">
        <f t="shared" si="0"/>
        <v>9</v>
      </c>
      <c r="B12" s="185" t="s">
        <v>253</v>
      </c>
      <c r="C12" s="186"/>
      <c r="D12" s="186" t="s">
        <v>177</v>
      </c>
      <c r="E12" s="186">
        <v>50</v>
      </c>
      <c r="F12" s="181"/>
      <c r="G12" s="527"/>
    </row>
    <row r="13" spans="1:7" ht="60" x14ac:dyDescent="0.25">
      <c r="A13" s="188">
        <f t="shared" si="0"/>
        <v>10</v>
      </c>
      <c r="B13" s="182" t="s">
        <v>254</v>
      </c>
      <c r="C13" s="178"/>
      <c r="D13" s="180" t="s">
        <v>177</v>
      </c>
      <c r="E13" s="178">
        <v>50</v>
      </c>
      <c r="F13" s="181"/>
      <c r="G13" s="527"/>
    </row>
    <row r="14" spans="1:7" ht="30" x14ac:dyDescent="0.25">
      <c r="A14" s="188">
        <f t="shared" si="0"/>
        <v>11</v>
      </c>
      <c r="B14" s="182" t="s">
        <v>255</v>
      </c>
      <c r="C14" s="178" t="s">
        <v>256</v>
      </c>
      <c r="D14" s="180" t="s">
        <v>177</v>
      </c>
      <c r="E14" s="178">
        <v>2</v>
      </c>
      <c r="F14" s="181"/>
      <c r="G14" s="527"/>
    </row>
    <row r="15" spans="1:7" ht="45" x14ac:dyDescent="0.25">
      <c r="A15" s="188">
        <f t="shared" si="0"/>
        <v>12</v>
      </c>
      <c r="B15" s="187" t="s">
        <v>257</v>
      </c>
      <c r="C15" s="178" t="s">
        <v>258</v>
      </c>
      <c r="D15" s="180" t="s">
        <v>177</v>
      </c>
      <c r="E15" s="178">
        <v>50</v>
      </c>
      <c r="F15" s="181"/>
      <c r="G15" s="527"/>
    </row>
    <row r="16" spans="1:7" ht="60" x14ac:dyDescent="0.25">
      <c r="A16" s="188">
        <f t="shared" si="0"/>
        <v>13</v>
      </c>
      <c r="B16" s="182" t="s">
        <v>259</v>
      </c>
      <c r="C16" s="178"/>
      <c r="D16" s="180" t="s">
        <v>177</v>
      </c>
      <c r="E16" s="178">
        <v>160</v>
      </c>
      <c r="F16" s="181"/>
      <c r="G16" s="527"/>
    </row>
    <row r="17" spans="1:7" ht="60" x14ac:dyDescent="0.25">
      <c r="A17" s="188">
        <f t="shared" si="0"/>
        <v>14</v>
      </c>
      <c r="B17" s="182" t="s">
        <v>260</v>
      </c>
      <c r="C17" s="178" t="s">
        <v>258</v>
      </c>
      <c r="D17" s="180" t="s">
        <v>177</v>
      </c>
      <c r="E17" s="178">
        <v>700</v>
      </c>
      <c r="F17" s="181"/>
      <c r="G17" s="527"/>
    </row>
    <row r="18" spans="1:7" ht="75" x14ac:dyDescent="0.25">
      <c r="A18" s="188">
        <f t="shared" si="0"/>
        <v>15</v>
      </c>
      <c r="B18" s="182" t="s">
        <v>261</v>
      </c>
      <c r="C18" s="178" t="s">
        <v>262</v>
      </c>
      <c r="D18" s="180" t="s">
        <v>177</v>
      </c>
      <c r="E18" s="178">
        <v>850</v>
      </c>
      <c r="F18" s="181"/>
      <c r="G18" s="527"/>
    </row>
    <row r="19" spans="1:7" ht="75" x14ac:dyDescent="0.25">
      <c r="A19" s="188">
        <f t="shared" si="0"/>
        <v>16</v>
      </c>
      <c r="B19" s="182" t="s">
        <v>263</v>
      </c>
      <c r="C19" s="178" t="s">
        <v>264</v>
      </c>
      <c r="D19" s="180" t="s">
        <v>177</v>
      </c>
      <c r="E19" s="178">
        <v>20</v>
      </c>
      <c r="F19" s="181"/>
      <c r="G19" s="527"/>
    </row>
    <row r="20" spans="1:7" ht="45" x14ac:dyDescent="0.25">
      <c r="A20" s="188">
        <f t="shared" si="0"/>
        <v>17</v>
      </c>
      <c r="B20" s="182" t="s">
        <v>265</v>
      </c>
      <c r="C20" s="178"/>
      <c r="D20" s="180" t="s">
        <v>177</v>
      </c>
      <c r="E20" s="178">
        <v>100</v>
      </c>
      <c r="F20" s="181"/>
      <c r="G20" s="527"/>
    </row>
    <row r="21" spans="1:7" ht="45" x14ac:dyDescent="0.25">
      <c r="A21" s="188">
        <f t="shared" si="0"/>
        <v>18</v>
      </c>
      <c r="B21" s="182" t="s">
        <v>266</v>
      </c>
      <c r="C21" s="178"/>
      <c r="D21" s="180" t="s">
        <v>177</v>
      </c>
      <c r="E21" s="178">
        <v>500</v>
      </c>
      <c r="F21" s="181"/>
      <c r="G21" s="527"/>
    </row>
    <row r="22" spans="1:7" ht="60" x14ac:dyDescent="0.25">
      <c r="A22" s="188">
        <f t="shared" si="0"/>
        <v>19</v>
      </c>
      <c r="B22" s="182" t="s">
        <v>267</v>
      </c>
      <c r="C22" s="178"/>
      <c r="D22" s="180" t="s">
        <v>177</v>
      </c>
      <c r="E22" s="178">
        <v>200</v>
      </c>
      <c r="F22" s="181"/>
      <c r="G22" s="527"/>
    </row>
    <row r="23" spans="1:7" ht="60" x14ac:dyDescent="0.25">
      <c r="A23" s="188">
        <f t="shared" si="0"/>
        <v>20</v>
      </c>
      <c r="B23" s="182" t="s">
        <v>221</v>
      </c>
      <c r="C23" s="178"/>
      <c r="D23" s="180" t="s">
        <v>177</v>
      </c>
      <c r="E23" s="178">
        <v>50</v>
      </c>
      <c r="F23" s="181"/>
      <c r="G23" s="527"/>
    </row>
    <row r="24" spans="1:7" ht="75" x14ac:dyDescent="0.25">
      <c r="A24" s="188">
        <f t="shared" si="0"/>
        <v>21</v>
      </c>
      <c r="B24" s="187" t="s">
        <v>602</v>
      </c>
      <c r="C24" s="178"/>
      <c r="D24" s="180" t="s">
        <v>177</v>
      </c>
      <c r="E24" s="178">
        <v>50</v>
      </c>
      <c r="F24" s="181"/>
      <c r="G24" s="527"/>
    </row>
    <row r="25" spans="1:7" ht="105" x14ac:dyDescent="0.25">
      <c r="A25" s="188">
        <f t="shared" si="0"/>
        <v>22</v>
      </c>
      <c r="B25" s="182" t="s">
        <v>603</v>
      </c>
      <c r="C25" s="178"/>
      <c r="D25" s="180" t="s">
        <v>177</v>
      </c>
      <c r="E25" s="178">
        <v>30</v>
      </c>
      <c r="F25" s="181"/>
      <c r="G25" s="527"/>
    </row>
    <row r="26" spans="1:7" ht="90" x14ac:dyDescent="0.25">
      <c r="A26" s="188">
        <f t="shared" si="0"/>
        <v>23</v>
      </c>
      <c r="B26" s="187" t="s">
        <v>604</v>
      </c>
      <c r="C26" s="178"/>
      <c r="D26" s="180" t="s">
        <v>177</v>
      </c>
      <c r="E26" s="178">
        <v>20</v>
      </c>
      <c r="F26" s="181"/>
      <c r="G26" s="527"/>
    </row>
    <row r="27" spans="1:7" ht="68.25" customHeight="1" x14ac:dyDescent="0.25">
      <c r="A27" s="188">
        <f t="shared" si="0"/>
        <v>24</v>
      </c>
      <c r="B27" s="182" t="s">
        <v>605</v>
      </c>
      <c r="C27" s="178"/>
      <c r="D27" s="178" t="s">
        <v>177</v>
      </c>
      <c r="E27" s="178">
        <v>150</v>
      </c>
      <c r="F27" s="181"/>
      <c r="G27" s="527"/>
    </row>
    <row r="28" spans="1:7" ht="27.75" customHeight="1" x14ac:dyDescent="0.25">
      <c r="A28" s="188">
        <f t="shared" si="0"/>
        <v>25</v>
      </c>
      <c r="B28" s="182" t="s">
        <v>606</v>
      </c>
      <c r="C28" s="178" t="s">
        <v>607</v>
      </c>
      <c r="D28" s="180" t="s">
        <v>177</v>
      </c>
      <c r="E28" s="178">
        <v>500</v>
      </c>
      <c r="F28" s="181"/>
      <c r="G28" s="527"/>
    </row>
    <row r="29" spans="1:7" ht="29.25" customHeight="1" x14ac:dyDescent="0.25">
      <c r="A29" s="188">
        <f t="shared" si="0"/>
        <v>26</v>
      </c>
      <c r="B29" s="182" t="s">
        <v>544</v>
      </c>
      <c r="C29" s="178" t="s">
        <v>545</v>
      </c>
      <c r="D29" s="180" t="s">
        <v>177</v>
      </c>
      <c r="E29" s="178">
        <v>20</v>
      </c>
      <c r="F29" s="181"/>
      <c r="G29" s="527"/>
    </row>
    <row r="30" spans="1:7" ht="36.75" customHeight="1" x14ac:dyDescent="0.25">
      <c r="A30" s="188">
        <f t="shared" si="0"/>
        <v>27</v>
      </c>
      <c r="B30" s="182" t="s">
        <v>546</v>
      </c>
      <c r="C30" s="178" t="s">
        <v>547</v>
      </c>
      <c r="D30" s="180" t="s">
        <v>177</v>
      </c>
      <c r="E30" s="178">
        <v>20</v>
      </c>
      <c r="F30" s="181"/>
      <c r="G30" s="527"/>
    </row>
    <row r="31" spans="1:7" ht="36.75" customHeight="1" x14ac:dyDescent="0.25">
      <c r="A31" s="188">
        <f t="shared" si="0"/>
        <v>28</v>
      </c>
      <c r="B31" s="182" t="s">
        <v>685</v>
      </c>
      <c r="C31" s="178" t="s">
        <v>547</v>
      </c>
      <c r="D31" s="180" t="s">
        <v>177</v>
      </c>
      <c r="E31" s="178">
        <v>10</v>
      </c>
      <c r="F31" s="181"/>
      <c r="G31" s="527"/>
    </row>
    <row r="32" spans="1:7" ht="30" x14ac:dyDescent="0.25">
      <c r="A32" s="188">
        <f t="shared" si="0"/>
        <v>29</v>
      </c>
      <c r="B32" s="182" t="s">
        <v>548</v>
      </c>
      <c r="C32" s="178" t="s">
        <v>195</v>
      </c>
      <c r="D32" s="180" t="s">
        <v>177</v>
      </c>
      <c r="E32" s="178">
        <v>20</v>
      </c>
      <c r="F32" s="181"/>
      <c r="G32" s="527"/>
    </row>
    <row r="33" spans="1:7" ht="68.25" customHeight="1" x14ac:dyDescent="0.25">
      <c r="A33" s="188">
        <f t="shared" si="0"/>
        <v>30</v>
      </c>
      <c r="B33" s="182" t="s">
        <v>200</v>
      </c>
      <c r="C33" s="178" t="s">
        <v>201</v>
      </c>
      <c r="D33" s="180" t="s">
        <v>177</v>
      </c>
      <c r="E33" s="178">
        <v>20</v>
      </c>
      <c r="F33" s="181"/>
      <c r="G33" s="527"/>
    </row>
    <row r="34" spans="1:7" ht="63.75" customHeight="1" x14ac:dyDescent="0.25">
      <c r="A34" s="188">
        <f t="shared" si="0"/>
        <v>31</v>
      </c>
      <c r="B34" s="182" t="s">
        <v>202</v>
      </c>
      <c r="C34" s="178" t="s">
        <v>203</v>
      </c>
      <c r="D34" s="180" t="s">
        <v>177</v>
      </c>
      <c r="E34" s="178">
        <v>500</v>
      </c>
      <c r="F34" s="181"/>
      <c r="G34" s="527"/>
    </row>
    <row r="35" spans="1:7" ht="21.75" customHeight="1" x14ac:dyDescent="0.25">
      <c r="A35" s="188">
        <f t="shared" si="0"/>
        <v>32</v>
      </c>
      <c r="B35" s="182" t="s">
        <v>249</v>
      </c>
      <c r="C35" s="178"/>
      <c r="D35" s="180" t="s">
        <v>177</v>
      </c>
      <c r="E35" s="178">
        <v>400</v>
      </c>
      <c r="F35" s="181"/>
      <c r="G35" s="527"/>
    </row>
    <row r="36" spans="1:7" ht="28.5" customHeight="1" thickBot="1" x14ac:dyDescent="0.3">
      <c r="A36" s="548" t="s">
        <v>317</v>
      </c>
      <c r="B36" s="549"/>
      <c r="C36" s="549"/>
      <c r="D36" s="549"/>
      <c r="E36" s="549"/>
      <c r="F36" s="550"/>
      <c r="G36" s="528"/>
    </row>
    <row r="37" spans="1:7" ht="15" x14ac:dyDescent="0.25">
      <c r="A37" s="170"/>
      <c r="B37" s="170"/>
      <c r="C37" s="170"/>
      <c r="D37" s="170"/>
      <c r="E37" s="170"/>
      <c r="F37" s="170"/>
    </row>
    <row r="38" spans="1:7" ht="15" x14ac:dyDescent="0.25">
      <c r="A38" s="170"/>
      <c r="B38" s="170"/>
      <c r="C38" s="170"/>
      <c r="D38" s="170"/>
      <c r="E38" s="170"/>
      <c r="F38" s="170"/>
    </row>
    <row r="39" spans="1:7" ht="23.25" customHeight="1" x14ac:dyDescent="0.25">
      <c r="A39" s="170"/>
      <c r="B39" s="170"/>
      <c r="C39" s="170"/>
      <c r="D39" s="170"/>
      <c r="E39" s="170"/>
      <c r="F39" s="170"/>
    </row>
  </sheetData>
  <mergeCells count="1">
    <mergeCell ref="A36:F36"/>
  </mergeCells>
  <phoneticPr fontId="21" type="noConversion"/>
  <pageMargins left="0.2" right="0.2" top="0.2" bottom="0.2" header="0" footer="0"/>
  <pageSetup paperSize="9" scale="72" orientation="landscape"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75" zoomScaleNormal="75" zoomScaleSheetLayoutView="100" workbookViewId="0">
      <selection activeCell="A3" sqref="A3"/>
    </sheetView>
  </sheetViews>
  <sheetFormatPr defaultRowHeight="12" x14ac:dyDescent="0.2"/>
  <cols>
    <col min="1" max="1" width="5.5703125" style="28" customWidth="1"/>
    <col min="2" max="2" width="54.7109375" style="67" customWidth="1"/>
    <col min="3" max="3" width="12.7109375" style="15" customWidth="1"/>
    <col min="4" max="4" width="11.140625" style="15" customWidth="1"/>
    <col min="5" max="5" width="9.7109375" style="15" customWidth="1"/>
    <col min="6" max="6" width="20.5703125" style="15" customWidth="1"/>
    <col min="7" max="7" width="22.7109375" style="15" customWidth="1"/>
    <col min="8" max="8" width="37" style="15" customWidth="1"/>
    <col min="9" max="9" width="9.140625" style="15" bestFit="1"/>
    <col min="10" max="16384" width="9.140625" style="15"/>
  </cols>
  <sheetData>
    <row r="1" spans="1:8" ht="27" customHeight="1" thickBot="1" x14ac:dyDescent="0.3">
      <c r="A1" s="193"/>
      <c r="B1" s="194" t="s">
        <v>349</v>
      </c>
      <c r="C1" s="170"/>
      <c r="D1" s="170"/>
      <c r="E1" s="170"/>
      <c r="F1" s="170"/>
      <c r="G1" s="170"/>
      <c r="H1" s="170"/>
    </row>
    <row r="2" spans="1:8" s="2" customFormat="1" ht="28.5" x14ac:dyDescent="0.2">
      <c r="A2" s="195" t="s">
        <v>668</v>
      </c>
      <c r="B2" s="92" t="s">
        <v>173</v>
      </c>
      <c r="C2" s="92" t="s">
        <v>174</v>
      </c>
      <c r="D2" s="92" t="s">
        <v>175</v>
      </c>
      <c r="E2" s="92" t="s">
        <v>183</v>
      </c>
      <c r="F2" s="92" t="s">
        <v>670</v>
      </c>
      <c r="G2" s="92" t="s">
        <v>680</v>
      </c>
      <c r="H2" s="93" t="s">
        <v>176</v>
      </c>
    </row>
    <row r="3" spans="1:8" s="2" customFormat="1" ht="15.75" thickBot="1" x14ac:dyDescent="0.25">
      <c r="A3" s="227">
        <v>1</v>
      </c>
      <c r="B3" s="97">
        <v>2</v>
      </c>
      <c r="C3" s="97">
        <v>3</v>
      </c>
      <c r="D3" s="97">
        <v>4</v>
      </c>
      <c r="E3" s="97">
        <v>5</v>
      </c>
      <c r="F3" s="97">
        <v>6</v>
      </c>
      <c r="G3" s="97">
        <v>7</v>
      </c>
      <c r="H3" s="101">
        <v>8</v>
      </c>
    </row>
    <row r="4" spans="1:8" ht="51.75" customHeight="1" thickTop="1" x14ac:dyDescent="0.2">
      <c r="A4" s="189">
        <v>1</v>
      </c>
      <c r="B4" s="196" t="s">
        <v>447</v>
      </c>
      <c r="C4" s="143" t="s">
        <v>448</v>
      </c>
      <c r="D4" s="197" t="s">
        <v>177</v>
      </c>
      <c r="E4" s="113">
        <v>200</v>
      </c>
      <c r="F4" s="145"/>
      <c r="G4" s="85"/>
      <c r="H4" s="173"/>
    </row>
    <row r="5" spans="1:8" ht="48.75" customHeight="1" x14ac:dyDescent="0.2">
      <c r="A5" s="189">
        <v>2</v>
      </c>
      <c r="B5" s="196" t="s">
        <v>449</v>
      </c>
      <c r="C5" s="143" t="s">
        <v>450</v>
      </c>
      <c r="D5" s="197" t="s">
        <v>177</v>
      </c>
      <c r="E5" s="113">
        <v>300</v>
      </c>
      <c r="F5" s="145"/>
      <c r="G5" s="85"/>
      <c r="H5" s="173"/>
    </row>
    <row r="6" spans="1:8" ht="51.75" customHeight="1" x14ac:dyDescent="0.2">
      <c r="A6" s="189">
        <v>3</v>
      </c>
      <c r="B6" s="196" t="s">
        <v>340</v>
      </c>
      <c r="C6" s="143" t="s">
        <v>341</v>
      </c>
      <c r="D6" s="197" t="s">
        <v>177</v>
      </c>
      <c r="E6" s="113">
        <v>200</v>
      </c>
      <c r="F6" s="145"/>
      <c r="G6" s="85"/>
      <c r="H6" s="173"/>
    </row>
    <row r="7" spans="1:8" ht="48" customHeight="1" x14ac:dyDescent="0.2">
      <c r="A7" s="189">
        <v>4</v>
      </c>
      <c r="B7" s="196" t="s">
        <v>342</v>
      </c>
      <c r="C7" s="143" t="s">
        <v>343</v>
      </c>
      <c r="D7" s="197" t="s">
        <v>177</v>
      </c>
      <c r="E7" s="113">
        <v>20</v>
      </c>
      <c r="F7" s="145"/>
      <c r="G7" s="85"/>
      <c r="H7" s="173"/>
    </row>
    <row r="8" spans="1:8" ht="51.75" customHeight="1" x14ac:dyDescent="0.2">
      <c r="A8" s="189">
        <v>5</v>
      </c>
      <c r="B8" s="196" t="s">
        <v>10</v>
      </c>
      <c r="C8" s="143" t="s">
        <v>11</v>
      </c>
      <c r="D8" s="197" t="s">
        <v>177</v>
      </c>
      <c r="E8" s="113">
        <v>100</v>
      </c>
      <c r="F8" s="145"/>
      <c r="G8" s="85"/>
      <c r="H8" s="173"/>
    </row>
    <row r="9" spans="1:8" ht="66.75" customHeight="1" x14ac:dyDescent="0.2">
      <c r="A9" s="189">
        <v>6</v>
      </c>
      <c r="B9" s="196" t="s">
        <v>12</v>
      </c>
      <c r="C9" s="143" t="s">
        <v>13</v>
      </c>
      <c r="D9" s="197" t="s">
        <v>177</v>
      </c>
      <c r="E9" s="113">
        <v>700</v>
      </c>
      <c r="F9" s="145"/>
      <c r="G9" s="85"/>
      <c r="H9" s="173"/>
    </row>
    <row r="10" spans="1:8" ht="51" customHeight="1" x14ac:dyDescent="0.2">
      <c r="A10" s="189">
        <v>7</v>
      </c>
      <c r="B10" s="196" t="s">
        <v>14</v>
      </c>
      <c r="C10" s="143" t="s">
        <v>15</v>
      </c>
      <c r="D10" s="197" t="s">
        <v>177</v>
      </c>
      <c r="E10" s="113">
        <v>100</v>
      </c>
      <c r="F10" s="145"/>
      <c r="G10" s="85"/>
      <c r="H10" s="173"/>
    </row>
    <row r="11" spans="1:8" ht="48.75" customHeight="1" x14ac:dyDescent="0.2">
      <c r="A11" s="189">
        <v>8</v>
      </c>
      <c r="B11" s="196" t="s">
        <v>480</v>
      </c>
      <c r="C11" s="143" t="s">
        <v>481</v>
      </c>
      <c r="D11" s="197" t="s">
        <v>177</v>
      </c>
      <c r="E11" s="143">
        <v>4000</v>
      </c>
      <c r="F11" s="145"/>
      <c r="G11" s="85"/>
      <c r="H11" s="173"/>
    </row>
    <row r="12" spans="1:8" ht="47.25" customHeight="1" x14ac:dyDescent="0.2">
      <c r="A12" s="189">
        <v>9</v>
      </c>
      <c r="B12" s="83" t="s">
        <v>511</v>
      </c>
      <c r="C12" s="83" t="s">
        <v>512</v>
      </c>
      <c r="D12" s="84" t="s">
        <v>177</v>
      </c>
      <c r="E12" s="113">
        <v>500</v>
      </c>
      <c r="F12" s="167"/>
      <c r="G12" s="85"/>
      <c r="H12" s="173"/>
    </row>
    <row r="13" spans="1:8" ht="42.75" customHeight="1" x14ac:dyDescent="0.2">
      <c r="A13" s="189">
        <v>10</v>
      </c>
      <c r="B13" s="143" t="s">
        <v>513</v>
      </c>
      <c r="C13" s="143"/>
      <c r="D13" s="197" t="s">
        <v>177</v>
      </c>
      <c r="E13" s="113">
        <v>10000</v>
      </c>
      <c r="F13" s="145"/>
      <c r="G13" s="85"/>
      <c r="H13" s="173"/>
    </row>
    <row r="14" spans="1:8" ht="78.75" customHeight="1" x14ac:dyDescent="0.2">
      <c r="A14" s="189">
        <v>11</v>
      </c>
      <c r="B14" s="143" t="s">
        <v>514</v>
      </c>
      <c r="C14" s="143"/>
      <c r="D14" s="197" t="s">
        <v>177</v>
      </c>
      <c r="E14" s="113">
        <v>20</v>
      </c>
      <c r="F14" s="145"/>
      <c r="G14" s="85"/>
      <c r="H14" s="173"/>
    </row>
    <row r="15" spans="1:8" ht="182.25" customHeight="1" x14ac:dyDescent="0.2">
      <c r="A15" s="189">
        <v>12</v>
      </c>
      <c r="B15" s="198" t="s">
        <v>187</v>
      </c>
      <c r="C15" s="83"/>
      <c r="D15" s="84" t="s">
        <v>177</v>
      </c>
      <c r="E15" s="113">
        <v>20</v>
      </c>
      <c r="F15" s="167"/>
      <c r="G15" s="85"/>
      <c r="H15" s="173"/>
    </row>
    <row r="16" spans="1:8" s="10" customFormat="1" ht="28.5" customHeight="1" x14ac:dyDescent="0.2">
      <c r="A16" s="189">
        <v>13</v>
      </c>
      <c r="B16" s="198" t="s">
        <v>107</v>
      </c>
      <c r="C16" s="83"/>
      <c r="D16" s="84" t="s">
        <v>177</v>
      </c>
      <c r="E16" s="113">
        <v>50</v>
      </c>
      <c r="F16" s="167"/>
      <c r="G16" s="85"/>
      <c r="H16" s="173"/>
    </row>
    <row r="17" spans="1:8" s="46" customFormat="1" ht="34.5" customHeight="1" x14ac:dyDescent="0.2">
      <c r="A17" s="189">
        <v>14</v>
      </c>
      <c r="B17" s="143" t="s">
        <v>188</v>
      </c>
      <c r="C17" s="143"/>
      <c r="D17" s="197" t="s">
        <v>177</v>
      </c>
      <c r="E17" s="113">
        <v>10</v>
      </c>
      <c r="F17" s="145"/>
      <c r="G17" s="85"/>
      <c r="H17" s="173"/>
    </row>
    <row r="18" spans="1:8" ht="48" customHeight="1" thickBot="1" x14ac:dyDescent="0.25">
      <c r="A18" s="199"/>
      <c r="B18" s="200"/>
      <c r="C18" s="201"/>
      <c r="D18" s="201"/>
      <c r="E18" s="201"/>
      <c r="F18" s="202" t="s">
        <v>317</v>
      </c>
      <c r="G18" s="203"/>
      <c r="H18" s="204"/>
    </row>
    <row r="19" spans="1:8" ht="15" x14ac:dyDescent="0.25">
      <c r="A19" s="193"/>
      <c r="B19" s="205"/>
      <c r="C19" s="170"/>
      <c r="D19" s="170"/>
      <c r="E19" s="170"/>
      <c r="F19" s="206"/>
      <c r="G19" s="206"/>
      <c r="H19" s="206"/>
    </row>
    <row r="20" spans="1:8" ht="15" x14ac:dyDescent="0.25">
      <c r="A20" s="193"/>
      <c r="B20" s="205"/>
      <c r="C20" s="170"/>
      <c r="D20" s="170"/>
      <c r="E20" s="170"/>
      <c r="F20" s="206"/>
      <c r="G20" s="206"/>
      <c r="H20" s="206"/>
    </row>
    <row r="21" spans="1:8" x14ac:dyDescent="0.2">
      <c r="F21" s="68"/>
      <c r="G21" s="68"/>
      <c r="H21" s="68"/>
    </row>
    <row r="22" spans="1:8" x14ac:dyDescent="0.2">
      <c r="F22" s="68"/>
      <c r="G22" s="68"/>
      <c r="H22" s="68"/>
    </row>
    <row r="23" spans="1:8" x14ac:dyDescent="0.2">
      <c r="F23" s="68"/>
      <c r="G23" s="68"/>
      <c r="H23" s="68"/>
    </row>
    <row r="24" spans="1:8" x14ac:dyDescent="0.2">
      <c r="F24" s="68"/>
      <c r="G24" s="68"/>
      <c r="H24" s="68"/>
    </row>
    <row r="25" spans="1:8" x14ac:dyDescent="0.2">
      <c r="F25" s="68"/>
      <c r="G25" s="68"/>
      <c r="H25" s="68"/>
    </row>
    <row r="26" spans="1:8" x14ac:dyDescent="0.2">
      <c r="F26" s="68"/>
      <c r="G26" s="68"/>
      <c r="H26" s="68"/>
    </row>
    <row r="27" spans="1:8" x14ac:dyDescent="0.2">
      <c r="F27" s="68"/>
      <c r="G27" s="68"/>
      <c r="H27" s="68"/>
    </row>
    <row r="28" spans="1:8" x14ac:dyDescent="0.2">
      <c r="F28" s="68"/>
      <c r="G28" s="68"/>
      <c r="H28" s="68"/>
    </row>
    <row r="29" spans="1:8" x14ac:dyDescent="0.2">
      <c r="F29" s="68"/>
      <c r="G29" s="68"/>
      <c r="H29" s="68"/>
    </row>
    <row r="30" spans="1:8" x14ac:dyDescent="0.2">
      <c r="F30" s="68"/>
      <c r="G30" s="68"/>
      <c r="H30" s="68"/>
    </row>
    <row r="31" spans="1:8" x14ac:dyDescent="0.2">
      <c r="F31" s="68"/>
      <c r="G31" s="68"/>
      <c r="H31" s="68"/>
    </row>
    <row r="32" spans="1:8" x14ac:dyDescent="0.2">
      <c r="F32" s="68"/>
      <c r="G32" s="68"/>
      <c r="H32" s="68"/>
    </row>
    <row r="33" spans="6:8" x14ac:dyDescent="0.2">
      <c r="F33" s="68"/>
      <c r="G33" s="68"/>
      <c r="H33" s="68"/>
    </row>
    <row r="34" spans="6:8" x14ac:dyDescent="0.2">
      <c r="F34" s="68"/>
      <c r="G34" s="68"/>
      <c r="H34" s="68"/>
    </row>
    <row r="35" spans="6:8" x14ac:dyDescent="0.2">
      <c r="F35" s="68"/>
      <c r="G35" s="68"/>
      <c r="H35" s="68"/>
    </row>
    <row r="36" spans="6:8" x14ac:dyDescent="0.2">
      <c r="F36" s="68"/>
      <c r="G36" s="68"/>
      <c r="H36" s="68"/>
    </row>
    <row r="37" spans="6:8" x14ac:dyDescent="0.2">
      <c r="F37" s="68"/>
      <c r="G37" s="68"/>
      <c r="H37" s="68"/>
    </row>
    <row r="38" spans="6:8" x14ac:dyDescent="0.2">
      <c r="F38" s="68"/>
      <c r="G38" s="68"/>
      <c r="H38" s="68"/>
    </row>
    <row r="39" spans="6:8" x14ac:dyDescent="0.2">
      <c r="F39" s="68"/>
      <c r="G39" s="68"/>
      <c r="H39" s="68"/>
    </row>
  </sheetData>
  <phoneticPr fontId="21" type="noConversion"/>
  <pageMargins left="0.2" right="0.2" top="0.39" bottom="0.4" header="0" footer="0"/>
  <pageSetup paperSize="9" scale="74" orientation="landscape"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Y40"/>
  <sheetViews>
    <sheetView zoomScale="75" zoomScaleNormal="75" zoomScaleSheetLayoutView="77" workbookViewId="0">
      <pane xSplit="3" ySplit="1" topLeftCell="D2" activePane="bottomRight" state="frozenSplit"/>
      <selection activeCell="F3" sqref="F3:J9"/>
      <selection pane="topRight" activeCell="F3" sqref="F3:J9"/>
      <selection pane="bottomLeft" activeCell="F3" sqref="F3:J9"/>
      <selection pane="bottomRight" activeCell="A3" sqref="A3"/>
    </sheetView>
  </sheetViews>
  <sheetFormatPr defaultRowHeight="12" x14ac:dyDescent="0.2"/>
  <cols>
    <col min="1" max="1" width="4.85546875" style="38" customWidth="1"/>
    <col min="2" max="2" width="94.5703125" style="39" customWidth="1"/>
    <col min="3" max="3" width="21.140625" style="2" customWidth="1"/>
    <col min="4" max="4" width="9" style="2" customWidth="1"/>
    <col min="5" max="5" width="8.7109375" style="2" customWidth="1"/>
    <col min="6" max="6" width="18.85546875" style="40" customWidth="1"/>
    <col min="7" max="7" width="20.85546875" style="2" customWidth="1"/>
    <col min="8" max="8" width="31.7109375" style="2" customWidth="1"/>
    <col min="9" max="9" width="9.140625" style="2" bestFit="1"/>
    <col min="10" max="16384" width="9.140625" style="2"/>
  </cols>
  <sheetData>
    <row r="1" spans="1:207" ht="28.5" customHeight="1" thickBot="1" x14ac:dyDescent="0.3">
      <c r="A1" s="211"/>
      <c r="B1" s="212" t="s">
        <v>120</v>
      </c>
      <c r="C1" s="79"/>
      <c r="D1" s="79"/>
      <c r="E1" s="79"/>
      <c r="F1" s="213"/>
      <c r="G1" s="79"/>
      <c r="H1" s="79"/>
    </row>
    <row r="2" spans="1:207" s="207" customFormat="1" ht="48" customHeight="1" x14ac:dyDescent="0.2">
      <c r="A2" s="195" t="s">
        <v>668</v>
      </c>
      <c r="B2" s="92" t="s">
        <v>173</v>
      </c>
      <c r="C2" s="92" t="s">
        <v>174</v>
      </c>
      <c r="D2" s="92" t="s">
        <v>175</v>
      </c>
      <c r="E2" s="92" t="s">
        <v>183</v>
      </c>
      <c r="F2" s="92" t="s">
        <v>670</v>
      </c>
      <c r="G2" s="92" t="s">
        <v>680</v>
      </c>
      <c r="H2" s="93" t="s">
        <v>176</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row>
    <row r="3" spans="1:207" s="207" customFormat="1" ht="17.25" customHeight="1" thickBot="1" x14ac:dyDescent="0.25">
      <c r="A3" s="226">
        <v>1</v>
      </c>
      <c r="B3" s="97">
        <v>2</v>
      </c>
      <c r="C3" s="97">
        <v>3</v>
      </c>
      <c r="D3" s="97">
        <v>4</v>
      </c>
      <c r="E3" s="97">
        <v>5</v>
      </c>
      <c r="F3" s="97">
        <v>6</v>
      </c>
      <c r="G3" s="97">
        <v>7</v>
      </c>
      <c r="H3" s="101">
        <v>8</v>
      </c>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row>
    <row r="4" spans="1:207" s="1" customFormat="1" ht="102.75" customHeight="1" thickTop="1" x14ac:dyDescent="0.25">
      <c r="A4" s="214">
        <v>1</v>
      </c>
      <c r="B4" s="158" t="s">
        <v>116</v>
      </c>
      <c r="C4" s="141" t="s">
        <v>117</v>
      </c>
      <c r="D4" s="143" t="s">
        <v>177</v>
      </c>
      <c r="E4" s="143">
        <v>200</v>
      </c>
      <c r="F4" s="145"/>
      <c r="G4" s="215"/>
      <c r="H4" s="216"/>
      <c r="I4" s="66"/>
    </row>
    <row r="5" spans="1:207" s="53" customFormat="1" ht="60.4" customHeight="1" thickBot="1" x14ac:dyDescent="0.25">
      <c r="A5" s="217">
        <v>2</v>
      </c>
      <c r="B5" s="218" t="s">
        <v>118</v>
      </c>
      <c r="C5" s="143"/>
      <c r="D5" s="143" t="s">
        <v>177</v>
      </c>
      <c r="E5" s="144">
        <v>100</v>
      </c>
      <c r="F5" s="145"/>
      <c r="G5" s="215"/>
      <c r="H5" s="219"/>
    </row>
    <row r="6" spans="1:207" s="62" customFormat="1" ht="54.75" customHeight="1" x14ac:dyDescent="0.2">
      <c r="A6" s="189">
        <v>3</v>
      </c>
      <c r="B6" s="218" t="s">
        <v>377</v>
      </c>
      <c r="C6" s="143" t="s">
        <v>378</v>
      </c>
      <c r="D6" s="143" t="s">
        <v>177</v>
      </c>
      <c r="E6" s="144">
        <v>400</v>
      </c>
      <c r="F6" s="145"/>
      <c r="G6" s="215"/>
      <c r="H6" s="219"/>
      <c r="I6" s="53"/>
      <c r="J6" s="53"/>
      <c r="K6" s="53"/>
      <c r="L6" s="53"/>
      <c r="M6" s="53"/>
      <c r="N6" s="53"/>
      <c r="O6" s="53"/>
      <c r="P6" s="53"/>
    </row>
    <row r="7" spans="1:207" s="41" customFormat="1" ht="40.5" customHeight="1" x14ac:dyDescent="0.2">
      <c r="A7" s="217">
        <v>4</v>
      </c>
      <c r="B7" s="158" t="s">
        <v>9</v>
      </c>
      <c r="C7" s="143"/>
      <c r="D7" s="197" t="s">
        <v>177</v>
      </c>
      <c r="E7" s="144">
        <v>100</v>
      </c>
      <c r="F7" s="145"/>
      <c r="G7" s="215"/>
      <c r="H7" s="219"/>
    </row>
    <row r="8" spans="1:207" s="63" customFormat="1" ht="28.5" customHeight="1" thickBot="1" x14ac:dyDescent="0.25">
      <c r="A8" s="189">
        <v>5</v>
      </c>
      <c r="B8" s="158" t="s">
        <v>218</v>
      </c>
      <c r="C8" s="143"/>
      <c r="D8" s="197" t="s">
        <v>177</v>
      </c>
      <c r="E8" s="144">
        <v>300</v>
      </c>
      <c r="F8" s="145"/>
      <c r="G8" s="215"/>
      <c r="H8" s="219"/>
      <c r="I8" s="41"/>
      <c r="J8" s="41"/>
      <c r="K8" s="41"/>
      <c r="L8" s="41"/>
      <c r="M8" s="41"/>
      <c r="N8" s="41"/>
      <c r="O8" s="41"/>
      <c r="P8" s="41"/>
    </row>
    <row r="9" spans="1:207" s="41" customFormat="1" ht="51.75" customHeight="1" x14ac:dyDescent="0.2">
      <c r="A9" s="217">
        <v>6</v>
      </c>
      <c r="B9" s="218" t="s">
        <v>219</v>
      </c>
      <c r="C9" s="143"/>
      <c r="D9" s="197" t="s">
        <v>177</v>
      </c>
      <c r="E9" s="144">
        <v>50</v>
      </c>
      <c r="F9" s="145"/>
      <c r="G9" s="215"/>
      <c r="H9" s="219"/>
    </row>
    <row r="10" spans="1:207" s="41" customFormat="1" ht="31.7" customHeight="1" x14ac:dyDescent="0.2">
      <c r="A10" s="189">
        <v>7</v>
      </c>
      <c r="B10" s="158" t="s">
        <v>220</v>
      </c>
      <c r="C10" s="143"/>
      <c r="D10" s="197" t="s">
        <v>177</v>
      </c>
      <c r="E10" s="144">
        <v>100</v>
      </c>
      <c r="F10" s="145"/>
      <c r="G10" s="215"/>
      <c r="H10" s="219"/>
    </row>
    <row r="11" spans="1:207" s="41" customFormat="1" ht="33.75" customHeight="1" x14ac:dyDescent="0.2">
      <c r="A11" s="217">
        <v>8</v>
      </c>
      <c r="B11" s="158" t="s">
        <v>58</v>
      </c>
      <c r="C11" s="143">
        <v>250</v>
      </c>
      <c r="D11" s="197" t="s">
        <v>177</v>
      </c>
      <c r="E11" s="144">
        <v>200</v>
      </c>
      <c r="F11" s="145"/>
      <c r="G11" s="215"/>
      <c r="H11" s="219"/>
    </row>
    <row r="12" spans="1:207" s="41" customFormat="1" ht="30" x14ac:dyDescent="0.2">
      <c r="A12" s="189">
        <v>9</v>
      </c>
      <c r="B12" s="158" t="s">
        <v>59</v>
      </c>
      <c r="C12" s="143" t="s">
        <v>60</v>
      </c>
      <c r="D12" s="197" t="s">
        <v>177</v>
      </c>
      <c r="E12" s="144">
        <v>10</v>
      </c>
      <c r="F12" s="145"/>
      <c r="G12" s="215"/>
      <c r="H12" s="219"/>
    </row>
    <row r="13" spans="1:207" s="41" customFormat="1" ht="30.75" customHeight="1" x14ac:dyDescent="0.2">
      <c r="A13" s="217">
        <v>10</v>
      </c>
      <c r="B13" s="158" t="s">
        <v>61</v>
      </c>
      <c r="C13" s="143" t="s">
        <v>62</v>
      </c>
      <c r="D13" s="197" t="s">
        <v>177</v>
      </c>
      <c r="E13" s="143">
        <v>300</v>
      </c>
      <c r="F13" s="145"/>
      <c r="G13" s="215"/>
      <c r="H13" s="219"/>
    </row>
    <row r="14" spans="1:207" s="41" customFormat="1" ht="45" x14ac:dyDescent="0.2">
      <c r="A14" s="189">
        <v>11</v>
      </c>
      <c r="B14" s="158" t="s">
        <v>63</v>
      </c>
      <c r="C14" s="143" t="s">
        <v>64</v>
      </c>
      <c r="D14" s="197" t="s">
        <v>177</v>
      </c>
      <c r="E14" s="143">
        <v>100</v>
      </c>
      <c r="F14" s="145"/>
      <c r="G14" s="215"/>
      <c r="H14" s="219"/>
    </row>
    <row r="15" spans="1:207" s="41" customFormat="1" ht="45" x14ac:dyDescent="0.2">
      <c r="A15" s="217">
        <v>12</v>
      </c>
      <c r="B15" s="158" t="s">
        <v>108</v>
      </c>
      <c r="C15" s="143" t="s">
        <v>109</v>
      </c>
      <c r="D15" s="197" t="s">
        <v>177</v>
      </c>
      <c r="E15" s="143">
        <v>15</v>
      </c>
      <c r="F15" s="145"/>
      <c r="G15" s="215"/>
      <c r="H15" s="219"/>
    </row>
    <row r="16" spans="1:207" s="41" customFormat="1" ht="45" x14ac:dyDescent="0.2">
      <c r="A16" s="189">
        <v>13</v>
      </c>
      <c r="B16" s="158" t="s">
        <v>110</v>
      </c>
      <c r="C16" s="143" t="s">
        <v>109</v>
      </c>
      <c r="D16" s="197" t="s">
        <v>177</v>
      </c>
      <c r="E16" s="143">
        <v>15</v>
      </c>
      <c r="F16" s="145"/>
      <c r="G16" s="215"/>
      <c r="H16" s="219"/>
    </row>
    <row r="17" spans="1:8" s="41" customFormat="1" ht="45" x14ac:dyDescent="0.2">
      <c r="A17" s="217">
        <v>14</v>
      </c>
      <c r="B17" s="158" t="s">
        <v>111</v>
      </c>
      <c r="C17" s="143" t="s">
        <v>112</v>
      </c>
      <c r="D17" s="197" t="s">
        <v>177</v>
      </c>
      <c r="E17" s="143">
        <v>50</v>
      </c>
      <c r="F17" s="145"/>
      <c r="G17" s="215"/>
      <c r="H17" s="219"/>
    </row>
    <row r="18" spans="1:8" s="1" customFormat="1" ht="20.100000000000001" customHeight="1" thickBot="1" x14ac:dyDescent="0.25">
      <c r="A18" s="220"/>
      <c r="B18" s="221"/>
      <c r="C18" s="222"/>
      <c r="D18" s="222"/>
      <c r="E18" s="222"/>
      <c r="F18" s="223" t="s">
        <v>317</v>
      </c>
      <c r="G18" s="224"/>
      <c r="H18" s="225"/>
    </row>
    <row r="19" spans="1:8" ht="20.100000000000001" customHeight="1" x14ac:dyDescent="0.2">
      <c r="F19" s="64"/>
      <c r="G19" s="65"/>
      <c r="H19" s="35"/>
    </row>
    <row r="20" spans="1:8" ht="20.100000000000001" customHeight="1" x14ac:dyDescent="0.2">
      <c r="F20" s="64"/>
    </row>
    <row r="21" spans="1:8" x14ac:dyDescent="0.2">
      <c r="A21" s="2"/>
      <c r="B21" s="2"/>
      <c r="F21" s="2"/>
    </row>
    <row r="22" spans="1:8" x14ac:dyDescent="0.2">
      <c r="A22" s="2"/>
      <c r="B22" s="2"/>
      <c r="F22" s="2"/>
    </row>
    <row r="23" spans="1:8" x14ac:dyDescent="0.2">
      <c r="A23" s="2"/>
      <c r="B23" s="2"/>
      <c r="F23" s="2"/>
    </row>
    <row r="24" spans="1:8" x14ac:dyDescent="0.2">
      <c r="F24" s="64"/>
    </row>
    <row r="25" spans="1:8" x14ac:dyDescent="0.2">
      <c r="B25" s="60"/>
      <c r="F25" s="64"/>
    </row>
    <row r="26" spans="1:8" x14ac:dyDescent="0.2">
      <c r="F26" s="64"/>
    </row>
    <row r="27" spans="1:8" x14ac:dyDescent="0.2">
      <c r="F27" s="64"/>
      <c r="G27" s="65"/>
      <c r="H27" s="35"/>
    </row>
    <row r="28" spans="1:8" x14ac:dyDescent="0.2">
      <c r="F28" s="64"/>
      <c r="G28" s="65"/>
      <c r="H28" s="35"/>
    </row>
    <row r="29" spans="1:8" x14ac:dyDescent="0.2">
      <c r="F29" s="64"/>
      <c r="G29" s="65"/>
      <c r="H29" s="35"/>
    </row>
    <row r="30" spans="1:8" x14ac:dyDescent="0.2">
      <c r="F30" s="64"/>
      <c r="G30" s="65"/>
      <c r="H30" s="35"/>
    </row>
    <row r="31" spans="1:8" x14ac:dyDescent="0.2">
      <c r="F31" s="64"/>
      <c r="G31" s="65"/>
      <c r="H31" s="35"/>
    </row>
    <row r="32" spans="1:8" x14ac:dyDescent="0.2">
      <c r="F32" s="64"/>
      <c r="G32" s="65"/>
      <c r="H32" s="35"/>
    </row>
    <row r="33" spans="6:8" x14ac:dyDescent="0.2">
      <c r="F33" s="64"/>
      <c r="G33" s="65"/>
      <c r="H33" s="35"/>
    </row>
    <row r="34" spans="6:8" x14ac:dyDescent="0.2">
      <c r="F34" s="64"/>
      <c r="G34" s="65"/>
      <c r="H34" s="35"/>
    </row>
    <row r="35" spans="6:8" x14ac:dyDescent="0.2">
      <c r="F35" s="64"/>
      <c r="G35" s="65"/>
      <c r="H35" s="35"/>
    </row>
    <row r="36" spans="6:8" x14ac:dyDescent="0.2">
      <c r="F36" s="64"/>
      <c r="G36" s="65"/>
      <c r="H36" s="35"/>
    </row>
    <row r="37" spans="6:8" x14ac:dyDescent="0.2">
      <c r="F37" s="64"/>
      <c r="G37" s="65"/>
      <c r="H37" s="35"/>
    </row>
    <row r="38" spans="6:8" x14ac:dyDescent="0.2">
      <c r="F38" s="64"/>
      <c r="G38" s="65"/>
      <c r="H38" s="35"/>
    </row>
    <row r="39" spans="6:8" x14ac:dyDescent="0.2">
      <c r="F39" s="64"/>
      <c r="G39" s="65"/>
    </row>
    <row r="40" spans="6:8" x14ac:dyDescent="0.2">
      <c r="F40" s="64"/>
      <c r="G40" s="65"/>
    </row>
  </sheetData>
  <phoneticPr fontId="21" type="noConversion"/>
  <pageMargins left="0.2" right="0.2" top="0.2" bottom="0.2" header="0" footer="0"/>
  <pageSetup paperSize="9" scale="67" orientation="landscape" verticalDpi="4294967295"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6"/>
  <sheetViews>
    <sheetView zoomScaleNormal="100" zoomScaleSheetLayoutView="69" workbookViewId="0">
      <selection activeCell="G21" sqref="G21"/>
    </sheetView>
  </sheetViews>
  <sheetFormatPr defaultRowHeight="12" x14ac:dyDescent="0.2"/>
  <cols>
    <col min="1" max="1" width="6.28515625" style="15" customWidth="1"/>
    <col min="2" max="2" width="60.7109375" style="15" customWidth="1"/>
    <col min="3" max="3" width="10" style="15" customWidth="1"/>
    <col min="4" max="5" width="9.140625" style="15"/>
    <col min="6" max="6" width="19.7109375" style="15" customWidth="1"/>
    <col min="7" max="7" width="21" style="15" customWidth="1"/>
    <col min="8" max="8" width="27" style="15" customWidth="1"/>
    <col min="9" max="16384" width="9.140625" style="15"/>
  </cols>
  <sheetData>
    <row r="2" spans="1:8" ht="15.75" thickBot="1" x14ac:dyDescent="0.25">
      <c r="A2" s="228"/>
      <c r="B2" s="229" t="s">
        <v>121</v>
      </c>
      <c r="C2" s="229"/>
      <c r="D2" s="229"/>
      <c r="E2" s="229"/>
      <c r="F2" s="229"/>
      <c r="G2" s="229"/>
      <c r="H2" s="229"/>
    </row>
    <row r="3" spans="1:8" ht="36.75" customHeight="1" x14ac:dyDescent="0.2">
      <c r="A3" s="195" t="s">
        <v>668</v>
      </c>
      <c r="B3" s="92" t="s">
        <v>173</v>
      </c>
      <c r="C3" s="92" t="s">
        <v>174</v>
      </c>
      <c r="D3" s="92" t="s">
        <v>175</v>
      </c>
      <c r="E3" s="92" t="s">
        <v>183</v>
      </c>
      <c r="F3" s="92" t="s">
        <v>670</v>
      </c>
      <c r="G3" s="92" t="s">
        <v>680</v>
      </c>
      <c r="H3" s="93" t="s">
        <v>176</v>
      </c>
    </row>
    <row r="4" spans="1:8" ht="15.75" thickBot="1" x14ac:dyDescent="0.25">
      <c r="A4" s="226">
        <v>1</v>
      </c>
      <c r="B4" s="97">
        <v>2</v>
      </c>
      <c r="C4" s="97">
        <v>3</v>
      </c>
      <c r="D4" s="97">
        <v>4</v>
      </c>
      <c r="E4" s="97">
        <v>5</v>
      </c>
      <c r="F4" s="97">
        <v>6</v>
      </c>
      <c r="G4" s="97">
        <v>7</v>
      </c>
      <c r="H4" s="101">
        <v>8</v>
      </c>
    </row>
    <row r="5" spans="1:8" ht="231" customHeight="1" thickTop="1" x14ac:dyDescent="0.2">
      <c r="A5" s="239">
        <v>1</v>
      </c>
      <c r="B5" s="112" t="s">
        <v>492</v>
      </c>
      <c r="C5" s="112"/>
      <c r="D5" s="84" t="s">
        <v>177</v>
      </c>
      <c r="E5" s="113">
        <v>600</v>
      </c>
      <c r="F5" s="115"/>
      <c r="G5" s="231"/>
      <c r="H5" s="125"/>
    </row>
    <row r="6" spans="1:8" ht="197.25" customHeight="1" x14ac:dyDescent="0.2">
      <c r="A6" s="239">
        <v>2</v>
      </c>
      <c r="B6" s="112" t="s">
        <v>493</v>
      </c>
      <c r="C6" s="83"/>
      <c r="D6" s="84" t="s">
        <v>177</v>
      </c>
      <c r="E6" s="113">
        <v>1000</v>
      </c>
      <c r="F6" s="115"/>
      <c r="G6" s="231"/>
      <c r="H6" s="125"/>
    </row>
    <row r="7" spans="1:8" ht="63" customHeight="1" x14ac:dyDescent="0.2">
      <c r="A7" s="239">
        <v>3</v>
      </c>
      <c r="B7" s="112" t="s">
        <v>494</v>
      </c>
      <c r="C7" s="83"/>
      <c r="D7" s="84" t="s">
        <v>177</v>
      </c>
      <c r="E7" s="113">
        <v>12600</v>
      </c>
      <c r="F7" s="115"/>
      <c r="G7" s="231"/>
      <c r="H7" s="125"/>
    </row>
    <row r="8" spans="1:8" ht="189.75" customHeight="1" x14ac:dyDescent="0.2">
      <c r="A8" s="239">
        <v>4</v>
      </c>
      <c r="B8" s="232" t="s">
        <v>495</v>
      </c>
      <c r="C8" s="83"/>
      <c r="D8" s="84" t="s">
        <v>177</v>
      </c>
      <c r="E8" s="113">
        <v>1200</v>
      </c>
      <c r="F8" s="115"/>
      <c r="G8" s="231"/>
      <c r="H8" s="125"/>
    </row>
    <row r="9" spans="1:8" ht="405" x14ac:dyDescent="0.2">
      <c r="A9" s="239">
        <v>5</v>
      </c>
      <c r="B9" s="116" t="s">
        <v>496</v>
      </c>
      <c r="C9" s="157"/>
      <c r="D9" s="157" t="s">
        <v>177</v>
      </c>
      <c r="E9" s="233">
        <v>10000</v>
      </c>
      <c r="F9" s="234"/>
      <c r="G9" s="235"/>
      <c r="H9" s="240"/>
    </row>
    <row r="10" spans="1:8" ht="323.25" customHeight="1" x14ac:dyDescent="0.2">
      <c r="A10" s="239">
        <v>6</v>
      </c>
      <c r="B10" s="116" t="s">
        <v>497</v>
      </c>
      <c r="C10" s="157"/>
      <c r="D10" s="230" t="s">
        <v>177</v>
      </c>
      <c r="E10" s="233">
        <v>3000</v>
      </c>
      <c r="F10" s="236"/>
      <c r="G10" s="235"/>
      <c r="H10" s="240"/>
    </row>
    <row r="11" spans="1:8" ht="248.25" customHeight="1" x14ac:dyDescent="0.2">
      <c r="A11" s="239">
        <v>7</v>
      </c>
      <c r="B11" s="116" t="s">
        <v>498</v>
      </c>
      <c r="C11" s="157"/>
      <c r="D11" s="83" t="s">
        <v>177</v>
      </c>
      <c r="E11" s="233">
        <v>1500</v>
      </c>
      <c r="F11" s="234"/>
      <c r="G11" s="235"/>
      <c r="H11" s="240"/>
    </row>
    <row r="12" spans="1:8" ht="93" customHeight="1" x14ac:dyDescent="0.2">
      <c r="A12" s="239">
        <v>8</v>
      </c>
      <c r="B12" s="112" t="s">
        <v>222</v>
      </c>
      <c r="C12" s="80"/>
      <c r="D12" s="80" t="s">
        <v>177</v>
      </c>
      <c r="E12" s="84">
        <v>1500</v>
      </c>
      <c r="F12" s="113"/>
      <c r="G12" s="235"/>
      <c r="H12" s="240"/>
    </row>
    <row r="13" spans="1:8" ht="30" x14ac:dyDescent="0.2">
      <c r="A13" s="239">
        <v>9</v>
      </c>
      <c r="B13" s="112" t="s">
        <v>223</v>
      </c>
      <c r="C13" s="83"/>
      <c r="D13" s="84" t="s">
        <v>177</v>
      </c>
      <c r="E13" s="113">
        <v>100</v>
      </c>
      <c r="F13" s="115"/>
      <c r="G13" s="231"/>
      <c r="H13" s="125"/>
    </row>
    <row r="14" spans="1:8" ht="48" customHeight="1" x14ac:dyDescent="0.2">
      <c r="A14" s="239">
        <v>10</v>
      </c>
      <c r="B14" s="112" t="s">
        <v>686</v>
      </c>
      <c r="C14" s="83"/>
      <c r="D14" s="84" t="s">
        <v>86</v>
      </c>
      <c r="E14" s="113">
        <v>30</v>
      </c>
      <c r="F14" s="115"/>
      <c r="G14" s="231"/>
      <c r="H14" s="125"/>
    </row>
    <row r="15" spans="1:8" ht="129" customHeight="1" x14ac:dyDescent="0.2">
      <c r="A15" s="239">
        <v>11</v>
      </c>
      <c r="B15" s="232" t="s">
        <v>224</v>
      </c>
      <c r="C15" s="83"/>
      <c r="D15" s="84" t="s">
        <v>177</v>
      </c>
      <c r="E15" s="113">
        <v>30</v>
      </c>
      <c r="F15" s="115"/>
      <c r="G15" s="231"/>
      <c r="H15" s="125"/>
    </row>
    <row r="16" spans="1:8" ht="39" customHeight="1" x14ac:dyDescent="0.2">
      <c r="A16" s="239">
        <v>12</v>
      </c>
      <c r="B16" s="112" t="s">
        <v>225</v>
      </c>
      <c r="C16" s="83"/>
      <c r="D16" s="84" t="s">
        <v>177</v>
      </c>
      <c r="E16" s="113">
        <v>30</v>
      </c>
      <c r="F16" s="115"/>
      <c r="G16" s="231"/>
      <c r="H16" s="125"/>
    </row>
    <row r="17" spans="1:8" ht="116.25" customHeight="1" x14ac:dyDescent="0.2">
      <c r="A17" s="239">
        <v>13</v>
      </c>
      <c r="B17" s="112" t="s">
        <v>226</v>
      </c>
      <c r="C17" s="83"/>
      <c r="D17" s="84" t="s">
        <v>177</v>
      </c>
      <c r="E17" s="113">
        <v>110000</v>
      </c>
      <c r="F17" s="115"/>
      <c r="G17" s="231"/>
      <c r="H17" s="125"/>
    </row>
    <row r="18" spans="1:8" ht="102" customHeight="1" x14ac:dyDescent="0.2">
      <c r="A18" s="239">
        <v>14</v>
      </c>
      <c r="B18" s="112" t="s">
        <v>227</v>
      </c>
      <c r="C18" s="83"/>
      <c r="D18" s="84" t="s">
        <v>177</v>
      </c>
      <c r="E18" s="237">
        <v>50</v>
      </c>
      <c r="F18" s="115"/>
      <c r="G18" s="154"/>
      <c r="H18" s="125"/>
    </row>
    <row r="19" spans="1:8" ht="52.5" customHeight="1" x14ac:dyDescent="0.2">
      <c r="A19" s="239">
        <v>15</v>
      </c>
      <c r="B19" s="112" t="s">
        <v>228</v>
      </c>
      <c r="C19" s="83"/>
      <c r="D19" s="84" t="s">
        <v>177</v>
      </c>
      <c r="E19" s="237">
        <v>50</v>
      </c>
      <c r="F19" s="115"/>
      <c r="G19" s="154"/>
      <c r="H19" s="125"/>
    </row>
    <row r="20" spans="1:8" ht="62.25" customHeight="1" x14ac:dyDescent="0.2">
      <c r="A20" s="239">
        <v>16</v>
      </c>
      <c r="B20" s="112" t="s">
        <v>687</v>
      </c>
      <c r="C20" s="83"/>
      <c r="D20" s="84" t="s">
        <v>177</v>
      </c>
      <c r="E20" s="237">
        <v>1000</v>
      </c>
      <c r="F20" s="115"/>
      <c r="G20" s="154"/>
      <c r="H20" s="125"/>
    </row>
    <row r="21" spans="1:8" ht="87" customHeight="1" x14ac:dyDescent="0.2">
      <c r="A21" s="239">
        <v>17</v>
      </c>
      <c r="B21" s="112" t="s">
        <v>229</v>
      </c>
      <c r="C21" s="83"/>
      <c r="D21" s="84" t="s">
        <v>177</v>
      </c>
      <c r="E21" s="237">
        <v>50</v>
      </c>
      <c r="F21" s="115"/>
      <c r="G21" s="154"/>
      <c r="H21" s="125"/>
    </row>
    <row r="22" spans="1:8" ht="32.25" customHeight="1" x14ac:dyDescent="0.2">
      <c r="A22" s="239">
        <v>18</v>
      </c>
      <c r="B22" s="112" t="s">
        <v>230</v>
      </c>
      <c r="C22" s="83"/>
      <c r="D22" s="84" t="s">
        <v>177</v>
      </c>
      <c r="E22" s="113">
        <v>5800</v>
      </c>
      <c r="F22" s="115"/>
      <c r="G22" s="231"/>
      <c r="H22" s="125"/>
    </row>
    <row r="23" spans="1:8" ht="35.25" customHeight="1" x14ac:dyDescent="0.2">
      <c r="A23" s="239">
        <v>19</v>
      </c>
      <c r="B23" s="112" t="s">
        <v>231</v>
      </c>
      <c r="C23" s="83"/>
      <c r="D23" s="84" t="s">
        <v>177</v>
      </c>
      <c r="E23" s="113">
        <v>3300</v>
      </c>
      <c r="F23" s="115"/>
      <c r="G23" s="231"/>
      <c r="H23" s="125"/>
    </row>
    <row r="24" spans="1:8" ht="87" customHeight="1" x14ac:dyDescent="0.2">
      <c r="A24" s="239">
        <v>20</v>
      </c>
      <c r="B24" s="112" t="s">
        <v>232</v>
      </c>
      <c r="C24" s="83"/>
      <c r="D24" s="84" t="s">
        <v>177</v>
      </c>
      <c r="E24" s="113">
        <v>600</v>
      </c>
      <c r="F24" s="115"/>
      <c r="G24" s="231"/>
      <c r="H24" s="125"/>
    </row>
    <row r="25" spans="1:8" ht="39.75" customHeight="1" x14ac:dyDescent="0.2">
      <c r="A25" s="239">
        <v>21</v>
      </c>
      <c r="B25" s="112" t="s">
        <v>233</v>
      </c>
      <c r="C25" s="83"/>
      <c r="D25" s="84" t="s">
        <v>177</v>
      </c>
      <c r="E25" s="113">
        <v>300</v>
      </c>
      <c r="F25" s="115"/>
      <c r="G25" s="231"/>
      <c r="H25" s="125"/>
    </row>
    <row r="26" spans="1:8" ht="42.75" customHeight="1" x14ac:dyDescent="0.2">
      <c r="A26" s="239">
        <v>22</v>
      </c>
      <c r="B26" s="112" t="s">
        <v>234</v>
      </c>
      <c r="C26" s="83"/>
      <c r="D26" s="84" t="s">
        <v>177</v>
      </c>
      <c r="E26" s="113">
        <v>100</v>
      </c>
      <c r="F26" s="154"/>
      <c r="G26" s="231"/>
      <c r="H26" s="125"/>
    </row>
    <row r="27" spans="1:8" ht="42.75" customHeight="1" x14ac:dyDescent="0.2">
      <c r="A27" s="239">
        <v>23</v>
      </c>
      <c r="B27" s="112" t="s">
        <v>235</v>
      </c>
      <c r="C27" s="83"/>
      <c r="D27" s="84" t="s">
        <v>177</v>
      </c>
      <c r="E27" s="113">
        <v>30</v>
      </c>
      <c r="F27" s="154"/>
      <c r="G27" s="231"/>
      <c r="H27" s="125"/>
    </row>
    <row r="28" spans="1:8" ht="53.25" customHeight="1" x14ac:dyDescent="0.2">
      <c r="A28" s="239">
        <v>24</v>
      </c>
      <c r="B28" s="112" t="s">
        <v>236</v>
      </c>
      <c r="C28" s="83" t="s">
        <v>237</v>
      </c>
      <c r="D28" s="113" t="s">
        <v>177</v>
      </c>
      <c r="E28" s="83">
        <v>10</v>
      </c>
      <c r="F28" s="115"/>
      <c r="G28" s="231"/>
      <c r="H28" s="125"/>
    </row>
    <row r="29" spans="1:8" ht="54" customHeight="1" x14ac:dyDescent="0.2">
      <c r="A29" s="239">
        <v>25</v>
      </c>
      <c r="B29" s="112" t="s">
        <v>238</v>
      </c>
      <c r="C29" s="83"/>
      <c r="D29" s="113" t="s">
        <v>177</v>
      </c>
      <c r="E29" s="113">
        <v>1000</v>
      </c>
      <c r="F29" s="115"/>
      <c r="G29" s="231"/>
      <c r="H29" s="125"/>
    </row>
    <row r="30" spans="1:8" ht="78.75" customHeight="1" x14ac:dyDescent="0.2">
      <c r="A30" s="239">
        <v>26</v>
      </c>
      <c r="B30" s="112" t="s">
        <v>239</v>
      </c>
      <c r="C30" s="83"/>
      <c r="D30" s="84" t="s">
        <v>177</v>
      </c>
      <c r="E30" s="113">
        <v>500</v>
      </c>
      <c r="F30" s="115"/>
      <c r="G30" s="231"/>
      <c r="H30" s="125"/>
    </row>
    <row r="31" spans="1:8" ht="15" x14ac:dyDescent="0.2">
      <c r="A31" s="551">
        <v>27</v>
      </c>
      <c r="B31" s="554" t="s">
        <v>240</v>
      </c>
      <c r="C31" s="113" t="s">
        <v>241</v>
      </c>
      <c r="D31" s="84" t="s">
        <v>86</v>
      </c>
      <c r="E31" s="113">
        <v>100</v>
      </c>
      <c r="F31" s="115"/>
      <c r="G31" s="231"/>
      <c r="H31" s="125"/>
    </row>
    <row r="32" spans="1:8" ht="15" x14ac:dyDescent="0.2">
      <c r="A32" s="552"/>
      <c r="B32" s="554"/>
      <c r="C32" s="113" t="s">
        <v>242</v>
      </c>
      <c r="D32" s="84" t="s">
        <v>86</v>
      </c>
      <c r="E32" s="113">
        <v>20</v>
      </c>
      <c r="F32" s="115"/>
      <c r="G32" s="231"/>
      <c r="H32" s="125"/>
    </row>
    <row r="33" spans="1:8" ht="15" x14ac:dyDescent="0.2">
      <c r="A33" s="552"/>
      <c r="B33" s="554"/>
      <c r="C33" s="113" t="s">
        <v>243</v>
      </c>
      <c r="D33" s="84" t="s">
        <v>86</v>
      </c>
      <c r="E33" s="113">
        <v>300</v>
      </c>
      <c r="F33" s="115"/>
      <c r="G33" s="231"/>
      <c r="H33" s="125"/>
    </row>
    <row r="34" spans="1:8" ht="44.25" customHeight="1" x14ac:dyDescent="0.2">
      <c r="A34" s="553"/>
      <c r="B34" s="554"/>
      <c r="C34" s="113" t="s">
        <v>244</v>
      </c>
      <c r="D34" s="84" t="s">
        <v>86</v>
      </c>
      <c r="E34" s="113">
        <v>200</v>
      </c>
      <c r="F34" s="115"/>
      <c r="G34" s="231"/>
      <c r="H34" s="125"/>
    </row>
    <row r="35" spans="1:8" ht="207" customHeight="1" x14ac:dyDescent="0.2">
      <c r="A35" s="239">
        <v>28</v>
      </c>
      <c r="B35" s="112" t="s">
        <v>245</v>
      </c>
      <c r="C35" s="113" t="s">
        <v>102</v>
      </c>
      <c r="D35" s="84" t="s">
        <v>177</v>
      </c>
      <c r="E35" s="113">
        <v>200</v>
      </c>
      <c r="F35" s="115"/>
      <c r="G35" s="231"/>
      <c r="H35" s="125"/>
    </row>
    <row r="36" spans="1:8" ht="224.25" customHeight="1" x14ac:dyDescent="0.2">
      <c r="A36" s="239">
        <v>29</v>
      </c>
      <c r="B36" s="112" t="s">
        <v>246</v>
      </c>
      <c r="C36" s="83" t="s">
        <v>247</v>
      </c>
      <c r="D36" s="84" t="s">
        <v>86</v>
      </c>
      <c r="E36" s="113">
        <v>1100</v>
      </c>
      <c r="F36" s="115"/>
      <c r="G36" s="231"/>
      <c r="H36" s="125"/>
    </row>
    <row r="37" spans="1:8" ht="225" customHeight="1" x14ac:dyDescent="0.2">
      <c r="A37" s="239">
        <v>30</v>
      </c>
      <c r="B37" s="112" t="s">
        <v>248</v>
      </c>
      <c r="C37" s="83" t="s">
        <v>242</v>
      </c>
      <c r="D37" s="84" t="s">
        <v>86</v>
      </c>
      <c r="E37" s="113">
        <v>1200</v>
      </c>
      <c r="F37" s="115"/>
      <c r="G37" s="231"/>
      <c r="H37" s="125"/>
    </row>
    <row r="38" spans="1:8" ht="227.25" customHeight="1" x14ac:dyDescent="0.2">
      <c r="A38" s="239">
        <v>31</v>
      </c>
      <c r="B38" s="112" t="s">
        <v>308</v>
      </c>
      <c r="C38" s="83" t="s">
        <v>243</v>
      </c>
      <c r="D38" s="84" t="s">
        <v>86</v>
      </c>
      <c r="E38" s="83">
        <v>1075</v>
      </c>
      <c r="F38" s="115"/>
      <c r="G38" s="231"/>
      <c r="H38" s="125"/>
    </row>
    <row r="39" spans="1:8" ht="222.75" customHeight="1" x14ac:dyDescent="0.2">
      <c r="A39" s="239">
        <v>32</v>
      </c>
      <c r="B39" s="112" t="s">
        <v>309</v>
      </c>
      <c r="C39" s="83" t="s">
        <v>244</v>
      </c>
      <c r="D39" s="84" t="s">
        <v>86</v>
      </c>
      <c r="E39" s="83">
        <v>1000</v>
      </c>
      <c r="F39" s="115"/>
      <c r="G39" s="231"/>
      <c r="H39" s="125"/>
    </row>
    <row r="40" spans="1:8" ht="69" customHeight="1" x14ac:dyDescent="0.2">
      <c r="A40" s="239">
        <v>33</v>
      </c>
      <c r="B40" s="112" t="s">
        <v>310</v>
      </c>
      <c r="C40" s="83" t="s">
        <v>311</v>
      </c>
      <c r="D40" s="84" t="s">
        <v>177</v>
      </c>
      <c r="E40" s="113">
        <v>1800</v>
      </c>
      <c r="F40" s="115"/>
      <c r="G40" s="231"/>
      <c r="H40" s="125"/>
    </row>
    <row r="41" spans="1:8" ht="27" customHeight="1" x14ac:dyDescent="0.2">
      <c r="A41" s="239">
        <v>34</v>
      </c>
      <c r="B41" s="156" t="s">
        <v>312</v>
      </c>
      <c r="C41" s="157"/>
      <c r="D41" s="157" t="s">
        <v>177</v>
      </c>
      <c r="E41" s="157">
        <v>400</v>
      </c>
      <c r="F41" s="115"/>
      <c r="G41" s="231"/>
      <c r="H41" s="125"/>
    </row>
    <row r="42" spans="1:8" ht="21.75" customHeight="1" x14ac:dyDescent="0.2">
      <c r="A42" s="239">
        <v>35</v>
      </c>
      <c r="B42" s="156" t="s">
        <v>313</v>
      </c>
      <c r="C42" s="157"/>
      <c r="D42" s="157" t="s">
        <v>177</v>
      </c>
      <c r="E42" s="236">
        <v>1100</v>
      </c>
      <c r="F42" s="115"/>
      <c r="G42" s="231"/>
      <c r="H42" s="125"/>
    </row>
    <row r="43" spans="1:8" ht="65.25" customHeight="1" x14ac:dyDescent="0.2">
      <c r="A43" s="239">
        <v>36</v>
      </c>
      <c r="B43" s="156" t="s">
        <v>314</v>
      </c>
      <c r="C43" s="157"/>
      <c r="D43" s="157" t="s">
        <v>177</v>
      </c>
      <c r="E43" s="236">
        <v>16000</v>
      </c>
      <c r="F43" s="115"/>
      <c r="G43" s="231"/>
      <c r="H43" s="125"/>
    </row>
    <row r="44" spans="1:8" ht="111.75" customHeight="1" x14ac:dyDescent="0.2">
      <c r="A44" s="239">
        <v>37</v>
      </c>
      <c r="B44" s="156" t="s">
        <v>315</v>
      </c>
      <c r="C44" s="157"/>
      <c r="D44" s="157" t="s">
        <v>177</v>
      </c>
      <c r="E44" s="236">
        <v>6000</v>
      </c>
      <c r="F44" s="115"/>
      <c r="G44" s="231"/>
      <c r="H44" s="125"/>
    </row>
    <row r="45" spans="1:8" ht="115.5" customHeight="1" x14ac:dyDescent="0.2">
      <c r="A45" s="239">
        <v>38</v>
      </c>
      <c r="B45" s="156" t="s">
        <v>316</v>
      </c>
      <c r="C45" s="238"/>
      <c r="D45" s="113" t="s">
        <v>177</v>
      </c>
      <c r="E45" s="83">
        <v>7000</v>
      </c>
      <c r="F45" s="115"/>
      <c r="G45" s="231"/>
      <c r="H45" s="125"/>
    </row>
    <row r="46" spans="1:8" ht="24.75" customHeight="1" thickBot="1" x14ac:dyDescent="0.25">
      <c r="A46" s="555" t="s">
        <v>317</v>
      </c>
      <c r="B46" s="556"/>
      <c r="C46" s="556"/>
      <c r="D46" s="556"/>
      <c r="E46" s="556"/>
      <c r="F46" s="557"/>
      <c r="G46" s="241"/>
      <c r="H46" s="242"/>
    </row>
  </sheetData>
  <mergeCells count="3">
    <mergeCell ref="A31:A34"/>
    <mergeCell ref="B31:B34"/>
    <mergeCell ref="A46:F46"/>
  </mergeCells>
  <phoneticPr fontId="21" type="noConversion"/>
  <pageMargins left="0.2" right="0.2" top="0.2" bottom="0.2" header="0" footer="0"/>
  <pageSetup paperSize="9" scale="85" orientation="landscape"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44</vt:i4>
      </vt:variant>
      <vt:variant>
        <vt:lpstr>Zakresy nazwane</vt:lpstr>
      </vt:variant>
      <vt:variant>
        <vt:i4>29</vt:i4>
      </vt:variant>
    </vt:vector>
  </HeadingPairs>
  <TitlesOfParts>
    <vt:vector size="73"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Arkusz1</vt:lpstr>
      <vt:lpstr>Arkusz2</vt:lpstr>
      <vt:lpstr>'1'!Obszar_wydruku</vt:lpstr>
      <vt:lpstr>'10'!Obszar_wydruku</vt:lpstr>
      <vt:lpstr>'11'!Obszar_wydruku</vt:lpstr>
      <vt:lpstr>'13'!Obszar_wydruku</vt:lpstr>
      <vt:lpstr>'14'!Obszar_wydruku</vt:lpstr>
      <vt:lpstr>'26'!Obszar_wydruku</vt:lpstr>
      <vt:lpstr>'32'!Obszar_wydruku</vt:lpstr>
      <vt:lpstr>'5'!Obszar_wydruku</vt:lpstr>
      <vt:lpstr>'7'!Obszar_wydruku</vt:lpstr>
      <vt:lpstr>'8'!Obszar_wydruku</vt:lpstr>
      <vt:lpstr>'10'!Print_Area</vt:lpstr>
      <vt:lpstr>'12'!Print_Area</vt:lpstr>
      <vt:lpstr>'13'!Print_Area</vt:lpstr>
      <vt:lpstr>'14'!Print_Area</vt:lpstr>
      <vt:lpstr>'15'!Print_Area</vt:lpstr>
      <vt:lpstr>'17'!Print_Area</vt:lpstr>
      <vt:lpstr>'18'!Print_Area</vt:lpstr>
      <vt:lpstr>'19'!Print_Area</vt:lpstr>
      <vt:lpstr>'20'!Print_Area</vt:lpstr>
      <vt:lpstr>'21'!Print_Area</vt:lpstr>
      <vt:lpstr>'22'!Print_Area</vt:lpstr>
      <vt:lpstr>'23'!Print_Area</vt:lpstr>
      <vt:lpstr>'24'!Print_Area</vt:lpstr>
      <vt:lpstr>'25'!Print_Area</vt:lpstr>
      <vt:lpstr>'26'!Print_Area</vt:lpstr>
      <vt:lpstr>'27'!Print_Area</vt:lpstr>
      <vt:lpstr>'5'!Print_Area</vt:lpstr>
      <vt:lpstr>'7'!Print_Area</vt:lpstr>
      <vt:lpstr>'8'!Print_Area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jc</cp:lastModifiedBy>
  <cp:revision>1</cp:revision>
  <cp:lastPrinted>2019-03-08T08:18:52Z</cp:lastPrinted>
  <dcterms:created xsi:type="dcterms:W3CDTF">1997-02-26T13:46:00Z</dcterms:created>
  <dcterms:modified xsi:type="dcterms:W3CDTF">2019-04-02T10:05:13Z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1045-10.2.0.5942</vt:lpwstr>
  </property>
</Properties>
</file>