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2\71 - materiały eksploatacyjne\4. Wyjaśnienie treści SWZ\"/>
    </mc:Choice>
  </mc:AlternateContent>
  <xr:revisionPtr revIDLastSave="0" documentId="13_ncr:1_{E65DC4B7-1844-4000-A11B-E9CD3EBC4A8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55" authorId="0" shapeId="0" xr:uid="{ECD4B334-43BC-4C14-AAD9-6F3701890BFA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<sst xmlns="http://schemas.openxmlformats.org/spreadsheetml/2006/main" count="160" uniqueCount="90">
  <si>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</si>
  <si>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</si>
  <si>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</si>
  <si>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</si>
  <si>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</si>
  <si>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</si>
  <si>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</si>
  <si>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</si>
  <si>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</si>
  <si>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</si>
  <si>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Całość  wartość brutto:  ……………………….……….  PLN (słownie)…………………………………………………………………………………………………………………….……………………………………….. 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</si>
  <si>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</si>
  <si>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</si>
  <si>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</si>
  <si>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</si>
  <si>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</si>
  <si>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</si>
  <si>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</si>
  <si>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</si>
  <si>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</si>
  <si>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</si>
  <si>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/ zamiennik***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</si>
  <si>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</si>
  <si>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</si>
  <si>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</si>
  <si>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</si>
  <si>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</si>
  <si>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</si>
  <si>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</si>
  <si>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</si>
  <si>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</si>
  <si>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</si>
  <si>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 xml:space="preserve">Oświadczam, że dostarczę przedmiot zamówienia w terminie  ………….... dni kalendarzowych licząc od dnia następnego po dniu otrzymania pisemnego  zamówienia (zapotrzebowania). </t>
  </si>
  <si>
    <t xml:space="preserve">w tym należny podatek …………….VAT zł (………%) słownie: ……………………………………………...……………………………………………...………...............................................................
</t>
  </si>
  <si>
    <t>ZADANIE NR 5</t>
  </si>
  <si>
    <t>dla urządzeń KONICA MINOLTA</t>
  </si>
  <si>
    <t>Łączna wartość brutto (poz. 1 ÷ 22),  PLN</t>
  </si>
  <si>
    <t>Konica Minolta bizhub 308</t>
  </si>
  <si>
    <t>Konica Minolta bizhub C3351</t>
  </si>
  <si>
    <t>Konica Minolta bizhub C458</t>
  </si>
  <si>
    <t>toner</t>
  </si>
  <si>
    <t>bęben</t>
  </si>
  <si>
    <t>pojemnik na zużyty toner</t>
  </si>
  <si>
    <t>Fuser unit</t>
  </si>
  <si>
    <t>Komplet rolek ADF</t>
  </si>
  <si>
    <t>Pas przenoszący</t>
  </si>
  <si>
    <t>toner czarny</t>
  </si>
  <si>
    <t>bęben czarny</t>
  </si>
  <si>
    <t>Zespół rolek ADF</t>
  </si>
  <si>
    <t>Separator ADF</t>
  </si>
  <si>
    <t>Transfer roller</t>
  </si>
  <si>
    <t>Transfer belt</t>
  </si>
  <si>
    <t>Pickup Roller</t>
  </si>
  <si>
    <t>Waste toner bottle</t>
  </si>
  <si>
    <t>toner yellow</t>
  </si>
  <si>
    <t>toner magenta</t>
  </si>
  <si>
    <t>toner cyan</t>
  </si>
  <si>
    <t>bęben kolor 3 szt. (CMY)</t>
  </si>
  <si>
    <t>-</t>
  </si>
  <si>
    <t>36000 bw / 9000 color</t>
  </si>
  <si>
    <t>55000 każdy</t>
  </si>
  <si>
    <t>A8DA050 (TN-325)</t>
  </si>
  <si>
    <t>A7U40RD (DR313K)</t>
  </si>
  <si>
    <t>A4NNWY3 (WX103)</t>
  </si>
  <si>
    <t>A161R719AA</t>
  </si>
  <si>
    <t>DF-628MK</t>
  </si>
  <si>
    <t>A61DR70022</t>
  </si>
  <si>
    <t>A95W150 (TNP-49K)</t>
  </si>
  <si>
    <t>A95X01D</t>
  </si>
  <si>
    <t>A92EPP0400</t>
  </si>
  <si>
    <t>A0CRPP0200</t>
  </si>
  <si>
    <t>A4Y5WY3 (TF-P06)</t>
  </si>
  <si>
    <t>A4Y5WY4</t>
  </si>
  <si>
    <t>A4Y5W22</t>
  </si>
  <si>
    <t>A4Y5WY1</t>
  </si>
  <si>
    <t>A9E8150 (TN514K)</t>
  </si>
  <si>
    <t>A9E8250 (TN514Y)</t>
  </si>
  <si>
    <t>A9E8350 (TN514M)</t>
  </si>
  <si>
    <t>A9E8450 (TN514C)</t>
  </si>
  <si>
    <t>A7U40TD (DR313CMY)</t>
  </si>
  <si>
    <t>A79JR70922</t>
  </si>
  <si>
    <t>Kryterium - Termin dostawy częściowej "T"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</si>
  <si>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</si>
  <si>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</si>
  <si>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</si>
  <si>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</si>
  <si>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</si>
  <si>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</si>
  <si>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</si>
  <si>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Załącznik nr 8.5 do SWZ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</si>
</sst>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26" name="Łącznik prosty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27" name="Łącznik prosty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28" name="Łącznik prosty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29" name="Łącznik prosty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30" name="Łącznik prosty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31" name="Łącznik prosty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2" name="Łącznik prosty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33" name="Łącznik prosty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34" name="Łącznik prosty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35" name="Łącznik prosty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36" name="Łącznik prosty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37" name="Łącznik prosty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38" name="Łącznik prosty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410325" y="89344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39" name="Łącznik prosty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>
          <a:off x="639127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40" name="Łącznik prosty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6410325" y="95631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41" name="Łącznik prosty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>
        <a:xfrm>
          <a:off x="639127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42" name="Łącznik prosty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6410325" y="101917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43" name="Łącznik prosty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>
          <a:off x="6391275" y="103917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44" name="Łącznik prosty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6410325" y="108204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45" name="Łącznik prosty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>
          <a:off x="6391275" y="110204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49" name="Łącznik prosty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>
          <a:off x="6562725" y="126396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27</xdr:row>
      <xdr:rowOff>457200</xdr:rowOff>
    </xdr:from>
    <xdr:to>
      <xdr:col>8</xdr:col>
      <xdr:colOff>1381125</xdr:colOff>
      <xdr:row>27</xdr:row>
      <xdr:rowOff>457200</xdr:rowOff>
    </xdr:to>
    <xdr:cxnSp macro="">
      <xdr:nvCxnSpPr>
        <xdr:cNvPr id="51" name="Łącznik prosty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28</xdr:row>
      <xdr:rowOff>457200</xdr:rowOff>
    </xdr:from>
    <xdr:to>
      <xdr:col>8</xdr:col>
      <xdr:colOff>1381125</xdr:colOff>
      <xdr:row>28</xdr:row>
      <xdr:rowOff>457200</xdr:rowOff>
    </xdr:to>
    <xdr:cxnSp macro="">
      <xdr:nvCxnSpPr>
        <xdr:cNvPr id="48" name="Łącznik prosty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29</xdr:row>
      <xdr:rowOff>457200</xdr:rowOff>
    </xdr:from>
    <xdr:to>
      <xdr:col>8</xdr:col>
      <xdr:colOff>1381125</xdr:colOff>
      <xdr:row>29</xdr:row>
      <xdr:rowOff>457200</xdr:rowOff>
    </xdr:to>
    <xdr:cxnSp macro="">
      <xdr:nvCxnSpPr>
        <xdr:cNvPr id="50" name="Łącznik prosty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30</xdr:row>
      <xdr:rowOff>457200</xdr:rowOff>
    </xdr:from>
    <xdr:to>
      <xdr:col>8</xdr:col>
      <xdr:colOff>1381125</xdr:colOff>
      <xdr:row>30</xdr:row>
      <xdr:rowOff>457200</xdr:rowOff>
    </xdr:to>
    <xdr:cxnSp macro="">
      <xdr:nvCxnSpPr>
        <xdr:cNvPr id="52" name="Łącznik prosty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31</xdr:row>
      <xdr:rowOff>457200</xdr:rowOff>
    </xdr:from>
    <xdr:to>
      <xdr:col>8</xdr:col>
      <xdr:colOff>1381125</xdr:colOff>
      <xdr:row>31</xdr:row>
      <xdr:rowOff>457200</xdr:rowOff>
    </xdr:to>
    <xdr:cxnSp macro="">
      <xdr:nvCxnSpPr>
        <xdr:cNvPr id="53" name="Łącznik prosty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32</xdr:row>
      <xdr:rowOff>457200</xdr:rowOff>
    </xdr:from>
    <xdr:to>
      <xdr:col>8</xdr:col>
      <xdr:colOff>1381125</xdr:colOff>
      <xdr:row>32</xdr:row>
      <xdr:rowOff>457200</xdr:rowOff>
    </xdr:to>
    <xdr:cxnSp macro="">
      <xdr:nvCxnSpPr>
        <xdr:cNvPr id="54" name="Łącznik prosty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33</xdr:row>
      <xdr:rowOff>457200</xdr:rowOff>
    </xdr:from>
    <xdr:to>
      <xdr:col>8</xdr:col>
      <xdr:colOff>1381125</xdr:colOff>
      <xdr:row>33</xdr:row>
      <xdr:rowOff>457200</xdr:rowOff>
    </xdr:to>
    <xdr:cxnSp macro="">
      <xdr:nvCxnSpPr>
        <xdr:cNvPr id="56" name="Łącznik prosty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>
          <a:off x="6524625" y="13496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57" name="Łącznik prosty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58" name="Łącznik prosty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30</xdr:row>
      <xdr:rowOff>228600</xdr:rowOff>
    </xdr:from>
    <xdr:to>
      <xdr:col>9</xdr:col>
      <xdr:colOff>9525</xdr:colOff>
      <xdr:row>30</xdr:row>
      <xdr:rowOff>228600</xdr:rowOff>
    </xdr:to>
    <xdr:cxnSp macro="">
      <xdr:nvCxnSpPr>
        <xdr:cNvPr id="59" name="Łącznik prosty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31</xdr:row>
      <xdr:rowOff>228600</xdr:rowOff>
    </xdr:from>
    <xdr:to>
      <xdr:col>9</xdr:col>
      <xdr:colOff>9525</xdr:colOff>
      <xdr:row>31</xdr:row>
      <xdr:rowOff>228600</xdr:rowOff>
    </xdr:to>
    <xdr:cxnSp macro="">
      <xdr:nvCxnSpPr>
        <xdr:cNvPr id="61" name="Łącznik prosty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32</xdr:row>
      <xdr:rowOff>228600</xdr:rowOff>
    </xdr:from>
    <xdr:to>
      <xdr:col>9</xdr:col>
      <xdr:colOff>9525</xdr:colOff>
      <xdr:row>32</xdr:row>
      <xdr:rowOff>228600</xdr:rowOff>
    </xdr:to>
    <xdr:cxnSp macro="">
      <xdr:nvCxnSpPr>
        <xdr:cNvPr id="63" name="Łącznik prosty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33</xdr:row>
      <xdr:rowOff>228600</xdr:rowOff>
    </xdr:from>
    <xdr:to>
      <xdr:col>9</xdr:col>
      <xdr:colOff>9525</xdr:colOff>
      <xdr:row>33</xdr:row>
      <xdr:rowOff>228600</xdr:rowOff>
    </xdr:to>
    <xdr:cxnSp macro="">
      <xdr:nvCxnSpPr>
        <xdr:cNvPr id="64" name="Łącznik prosty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6562725" y="13268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52</xdr:row>
          <xdr:rowOff>171450</xdr:rowOff>
        </xdr:from>
        <xdr:to>
          <xdr:col>8</xdr:col>
          <xdr:colOff>828675</xdr:colOff>
          <xdr:row>54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53</xdr:row>
          <xdr:rowOff>180975</xdr:rowOff>
        </xdr:from>
        <xdr:to>
          <xdr:col>8</xdr:col>
          <xdr:colOff>885825</xdr:colOff>
          <xdr:row>55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55</xdr:row>
          <xdr:rowOff>0</xdr:rowOff>
        </xdr:from>
        <xdr:to>
          <xdr:col>8</xdr:col>
          <xdr:colOff>895350</xdr:colOff>
          <xdr:row>56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52</xdr:row>
          <xdr:rowOff>0</xdr:rowOff>
        </xdr:from>
        <xdr:to>
          <xdr:col>8</xdr:col>
          <xdr:colOff>142875</xdr:colOff>
          <xdr:row>53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65"/>
  <sheetViews>
    <sheetView tabSelected="1" zoomScaleNormal="100" workbookViewId="0">
      <selection activeCell="B3" sqref="B3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28" t="s">
        <v>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19" x14ac:dyDescent="0.25">
      <c r="B2" s="53" t="s">
        <v>89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1"/>
      <c r="O2" s="1"/>
      <c r="P2" s="1"/>
      <c r="Q2" s="1"/>
      <c r="R2" s="1"/>
      <c r="S2" s="1"/>
    </row>
    <row r="4" spans="2:19" ht="15.75" x14ac:dyDescent="0.25">
      <c r="B4" s="54" t="s">
        <v>7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28" t="s">
        <v>34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"/>
      <c r="O6" s="3"/>
      <c r="P6" s="3"/>
      <c r="Q6" s="3"/>
      <c r="R6" s="3"/>
      <c r="S6" s="3"/>
    </row>
    <row r="7" spans="2:19" x14ac:dyDescent="0.25">
      <c r="B7" s="55" t="s">
        <v>20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"/>
      <c r="O7" s="1"/>
      <c r="P7" s="1"/>
      <c r="Q7" s="1"/>
      <c r="R7" s="1"/>
      <c r="S7" s="1"/>
    </row>
    <row r="8" spans="2:19" x14ac:dyDescent="0.25">
      <c r="B8" s="55" t="s">
        <v>35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33" t="s">
        <v>4</v>
      </c>
      <c r="D11" s="5" t="s">
        <v>1</v>
      </c>
      <c r="E11" s="5" t="s">
        <v>2</v>
      </c>
      <c r="F11" s="5" t="s">
        <v>15</v>
      </c>
      <c r="G11" s="5" t="s">
        <v>14</v>
      </c>
      <c r="H11" s="34" t="s">
        <v>3</v>
      </c>
      <c r="I11" s="35"/>
      <c r="J11" s="5" t="s">
        <v>16</v>
      </c>
      <c r="K11" s="5" t="s">
        <v>17</v>
      </c>
      <c r="L11" s="5" t="s">
        <v>18</v>
      </c>
      <c r="M11" s="16"/>
    </row>
    <row r="12" spans="2:19" ht="22.5" x14ac:dyDescent="0.25">
      <c r="C12" s="33"/>
      <c r="D12" s="5" t="s">
        <v>26</v>
      </c>
      <c r="E12" s="5" t="s">
        <v>27</v>
      </c>
      <c r="F12" s="5" t="s">
        <v>28</v>
      </c>
      <c r="G12" s="5" t="s">
        <v>29</v>
      </c>
      <c r="H12" s="34" t="s">
        <v>30</v>
      </c>
      <c r="I12" s="35"/>
      <c r="J12" s="5" t="s">
        <v>25</v>
      </c>
      <c r="K12" s="5" t="s">
        <v>31</v>
      </c>
      <c r="L12" s="19" t="s">
        <v>24</v>
      </c>
      <c r="M12" s="17"/>
    </row>
    <row r="13" spans="2:19" ht="50.1" customHeight="1" x14ac:dyDescent="0.25">
      <c r="C13" s="4">
        <v>1</v>
      </c>
      <c r="D13" s="6" t="s">
        <v>37</v>
      </c>
      <c r="E13" s="20" t="s">
        <v>40</v>
      </c>
      <c r="F13" s="4">
        <v>24000</v>
      </c>
      <c r="G13" s="4" t="s">
        <v>61</v>
      </c>
      <c r="H13" s="7" t="s">
        <v>5</v>
      </c>
      <c r="I13" s="8" t="s">
        <v>21</v>
      </c>
      <c r="J13" s="14"/>
      <c r="K13" s="14">
        <v>100</v>
      </c>
      <c r="L13" s="14"/>
      <c r="M13" s="18"/>
    </row>
    <row r="14" spans="2:19" ht="50.1" customHeight="1" x14ac:dyDescent="0.25">
      <c r="C14" s="4">
        <v>2</v>
      </c>
      <c r="D14" s="6" t="s">
        <v>37</v>
      </c>
      <c r="E14" s="20" t="s">
        <v>41</v>
      </c>
      <c r="F14" s="4">
        <v>120000</v>
      </c>
      <c r="G14" s="4" t="s">
        <v>62</v>
      </c>
      <c r="H14" s="7" t="s">
        <v>5</v>
      </c>
      <c r="I14" s="8" t="s">
        <v>21</v>
      </c>
      <c r="J14" s="14"/>
      <c r="K14" s="14">
        <v>20</v>
      </c>
      <c r="L14" s="14"/>
      <c r="M14" s="18"/>
    </row>
    <row r="15" spans="2:19" ht="50.1" customHeight="1" x14ac:dyDescent="0.25">
      <c r="C15" s="4">
        <v>3</v>
      </c>
      <c r="D15" s="6" t="s">
        <v>37</v>
      </c>
      <c r="E15" s="20" t="s">
        <v>42</v>
      </c>
      <c r="F15" s="4">
        <v>40000</v>
      </c>
      <c r="G15" s="4" t="s">
        <v>63</v>
      </c>
      <c r="H15" s="7" t="s">
        <v>5</v>
      </c>
      <c r="I15" s="8" t="s">
        <v>21</v>
      </c>
      <c r="J15" s="14"/>
      <c r="K15" s="14">
        <v>25</v>
      </c>
      <c r="L15" s="14"/>
      <c r="M15" s="18"/>
    </row>
    <row r="16" spans="2:19" ht="50.1" customHeight="1" x14ac:dyDescent="0.25">
      <c r="C16" s="4">
        <v>4</v>
      </c>
      <c r="D16" s="6" t="s">
        <v>37</v>
      </c>
      <c r="E16" s="20" t="s">
        <v>43</v>
      </c>
      <c r="F16" s="4">
        <v>600000</v>
      </c>
      <c r="G16" s="4" t="s">
        <v>64</v>
      </c>
      <c r="H16" s="7" t="s">
        <v>5</v>
      </c>
      <c r="I16" s="8" t="s">
        <v>21</v>
      </c>
      <c r="J16" s="14"/>
      <c r="K16" s="14">
        <v>10</v>
      </c>
      <c r="L16" s="14"/>
      <c r="M16" s="18"/>
    </row>
    <row r="17" spans="3:13" ht="50.1" customHeight="1" x14ac:dyDescent="0.25">
      <c r="C17" s="4">
        <v>5</v>
      </c>
      <c r="D17" s="6" t="s">
        <v>37</v>
      </c>
      <c r="E17" s="20" t="s">
        <v>44</v>
      </c>
      <c r="F17" s="4" t="s">
        <v>58</v>
      </c>
      <c r="G17" s="4" t="s">
        <v>65</v>
      </c>
      <c r="H17" s="7" t="s">
        <v>5</v>
      </c>
      <c r="I17" s="8" t="s">
        <v>21</v>
      </c>
      <c r="J17" s="14"/>
      <c r="K17" s="14">
        <v>10</v>
      </c>
      <c r="L17" s="14"/>
      <c r="M17" s="18"/>
    </row>
    <row r="18" spans="3:13" ht="50.1" customHeight="1" x14ac:dyDescent="0.25">
      <c r="C18" s="4">
        <v>6</v>
      </c>
      <c r="D18" s="6" t="s">
        <v>37</v>
      </c>
      <c r="E18" s="20" t="s">
        <v>45</v>
      </c>
      <c r="F18" s="4">
        <v>300000</v>
      </c>
      <c r="G18" s="4" t="s">
        <v>66</v>
      </c>
      <c r="H18" s="7" t="s">
        <v>5</v>
      </c>
      <c r="I18" s="8" t="s">
        <v>21</v>
      </c>
      <c r="J18" s="14"/>
      <c r="K18" s="14">
        <v>5</v>
      </c>
      <c r="L18" s="14"/>
      <c r="M18" s="18"/>
    </row>
    <row r="19" spans="3:13" ht="50.1" customHeight="1" x14ac:dyDescent="0.25">
      <c r="C19" s="4">
        <v>7</v>
      </c>
      <c r="D19" s="6" t="s">
        <v>38</v>
      </c>
      <c r="E19" s="20" t="s">
        <v>46</v>
      </c>
      <c r="F19" s="4">
        <v>13000</v>
      </c>
      <c r="G19" s="4" t="s">
        <v>67</v>
      </c>
      <c r="H19" s="7" t="s">
        <v>5</v>
      </c>
      <c r="I19" s="8" t="s">
        <v>21</v>
      </c>
      <c r="J19" s="14"/>
      <c r="K19" s="14">
        <v>40</v>
      </c>
      <c r="L19" s="14"/>
      <c r="M19" s="18"/>
    </row>
    <row r="20" spans="3:13" ht="50.1" customHeight="1" x14ac:dyDescent="0.25">
      <c r="C20" s="4">
        <v>8</v>
      </c>
      <c r="D20" s="6" t="s">
        <v>38</v>
      </c>
      <c r="E20" s="20" t="s">
        <v>47</v>
      </c>
      <c r="F20" s="4">
        <v>50000</v>
      </c>
      <c r="G20" s="4" t="s">
        <v>68</v>
      </c>
      <c r="H20" s="7" t="s">
        <v>5</v>
      </c>
      <c r="I20" s="8" t="s">
        <v>21</v>
      </c>
      <c r="J20" s="14"/>
      <c r="K20" s="14">
        <v>10</v>
      </c>
      <c r="L20" s="14"/>
      <c r="M20" s="18"/>
    </row>
    <row r="21" spans="3:13" ht="50.1" customHeight="1" x14ac:dyDescent="0.25">
      <c r="C21" s="4">
        <v>9</v>
      </c>
      <c r="D21" s="6" t="s">
        <v>38</v>
      </c>
      <c r="E21" s="20" t="s">
        <v>48</v>
      </c>
      <c r="F21" s="4" t="s">
        <v>58</v>
      </c>
      <c r="G21" s="4" t="s">
        <v>69</v>
      </c>
      <c r="H21" s="7" t="s">
        <v>5</v>
      </c>
      <c r="I21" s="8" t="s">
        <v>21</v>
      </c>
      <c r="J21" s="14"/>
      <c r="K21" s="14">
        <v>20</v>
      </c>
      <c r="L21" s="14"/>
      <c r="M21" s="18"/>
    </row>
    <row r="22" spans="3:13" ht="50.1" customHeight="1" x14ac:dyDescent="0.25">
      <c r="C22" s="4">
        <v>10</v>
      </c>
      <c r="D22" s="6" t="s">
        <v>38</v>
      </c>
      <c r="E22" s="20" t="s">
        <v>49</v>
      </c>
      <c r="F22" s="4" t="s">
        <v>58</v>
      </c>
      <c r="G22" s="4" t="s">
        <v>70</v>
      </c>
      <c r="H22" s="7" t="s">
        <v>5</v>
      </c>
      <c r="I22" s="8" t="s">
        <v>21</v>
      </c>
      <c r="J22" s="14"/>
      <c r="K22" s="14">
        <v>20</v>
      </c>
      <c r="L22" s="14"/>
      <c r="M22" s="18"/>
    </row>
    <row r="23" spans="3:13" ht="50.1" customHeight="1" x14ac:dyDescent="0.25">
      <c r="C23" s="4">
        <v>11</v>
      </c>
      <c r="D23" s="6" t="s">
        <v>38</v>
      </c>
      <c r="E23" s="20" t="s">
        <v>50</v>
      </c>
      <c r="F23" s="4" t="s">
        <v>58</v>
      </c>
      <c r="G23" s="4" t="s">
        <v>71</v>
      </c>
      <c r="H23" s="7" t="s">
        <v>5</v>
      </c>
      <c r="I23" s="8" t="s">
        <v>21</v>
      </c>
      <c r="J23" s="14"/>
      <c r="K23" s="14">
        <v>4</v>
      </c>
      <c r="L23" s="14"/>
      <c r="M23" s="18"/>
    </row>
    <row r="24" spans="3:13" ht="50.1" customHeight="1" x14ac:dyDescent="0.25">
      <c r="C24" s="4">
        <v>12</v>
      </c>
      <c r="D24" s="6" t="s">
        <v>38</v>
      </c>
      <c r="E24" s="20" t="s">
        <v>51</v>
      </c>
      <c r="F24" s="4">
        <v>150000</v>
      </c>
      <c r="G24" s="4" t="s">
        <v>72</v>
      </c>
      <c r="H24" s="7" t="s">
        <v>5</v>
      </c>
      <c r="I24" s="8" t="s">
        <v>21</v>
      </c>
      <c r="J24" s="14"/>
      <c r="K24" s="14">
        <v>4</v>
      </c>
      <c r="L24" s="14"/>
      <c r="M24" s="18"/>
    </row>
    <row r="25" spans="3:13" ht="50.1" customHeight="1" x14ac:dyDescent="0.25">
      <c r="C25" s="4">
        <v>13</v>
      </c>
      <c r="D25" s="6" t="s">
        <v>38</v>
      </c>
      <c r="E25" s="20" t="s">
        <v>52</v>
      </c>
      <c r="F25" s="4" t="s">
        <v>58</v>
      </c>
      <c r="G25" s="4">
        <v>4138303202</v>
      </c>
      <c r="H25" s="7" t="s">
        <v>5</v>
      </c>
      <c r="I25" s="8" t="s">
        <v>21</v>
      </c>
      <c r="J25" s="14"/>
      <c r="K25" s="14">
        <v>5</v>
      </c>
      <c r="L25" s="14"/>
      <c r="M25" s="18"/>
    </row>
    <row r="26" spans="3:13" ht="50.1" customHeight="1" x14ac:dyDescent="0.25">
      <c r="C26" s="4">
        <v>14</v>
      </c>
      <c r="D26" s="6" t="s">
        <v>38</v>
      </c>
      <c r="E26" s="20" t="s">
        <v>43</v>
      </c>
      <c r="F26" s="4">
        <v>120000</v>
      </c>
      <c r="G26" s="4" t="s">
        <v>73</v>
      </c>
      <c r="H26" s="7" t="s">
        <v>5</v>
      </c>
      <c r="I26" s="8" t="s">
        <v>21</v>
      </c>
      <c r="J26" s="14"/>
      <c r="K26" s="14">
        <v>15</v>
      </c>
      <c r="L26" s="14"/>
      <c r="M26" s="18"/>
    </row>
    <row r="27" spans="3:13" ht="50.1" customHeight="1" x14ac:dyDescent="0.25">
      <c r="C27" s="4">
        <v>15</v>
      </c>
      <c r="D27" s="6" t="s">
        <v>38</v>
      </c>
      <c r="E27" s="20" t="s">
        <v>53</v>
      </c>
      <c r="F27" s="20" t="s">
        <v>59</v>
      </c>
      <c r="G27" s="4" t="s">
        <v>74</v>
      </c>
      <c r="H27" s="7" t="s">
        <v>5</v>
      </c>
      <c r="I27" s="8" t="s">
        <v>21</v>
      </c>
      <c r="J27" s="14"/>
      <c r="K27" s="14">
        <v>15</v>
      </c>
      <c r="L27" s="14"/>
      <c r="M27" s="18"/>
    </row>
    <row r="28" spans="3:13" ht="49.5" customHeight="1" x14ac:dyDescent="0.25">
      <c r="C28" s="4">
        <v>16</v>
      </c>
      <c r="D28" s="6" t="s">
        <v>39</v>
      </c>
      <c r="E28" s="20" t="s">
        <v>46</v>
      </c>
      <c r="F28" s="4">
        <v>28000</v>
      </c>
      <c r="G28" s="4" t="s">
        <v>75</v>
      </c>
      <c r="H28" s="7" t="s">
        <v>5</v>
      </c>
      <c r="I28" s="8" t="s">
        <v>21</v>
      </c>
      <c r="J28" s="14"/>
      <c r="K28" s="14">
        <v>3</v>
      </c>
      <c r="L28" s="14"/>
      <c r="M28" s="18"/>
    </row>
    <row r="29" spans="3:13" ht="50.1" customHeight="1" x14ac:dyDescent="0.25">
      <c r="C29" s="4">
        <v>17</v>
      </c>
      <c r="D29" s="6" t="s">
        <v>39</v>
      </c>
      <c r="E29" s="20" t="s">
        <v>54</v>
      </c>
      <c r="F29" s="4">
        <v>26000</v>
      </c>
      <c r="G29" s="4" t="s">
        <v>76</v>
      </c>
      <c r="H29" s="7" t="s">
        <v>5</v>
      </c>
      <c r="I29" s="8" t="s">
        <v>21</v>
      </c>
      <c r="J29" s="14"/>
      <c r="K29" s="14">
        <v>2</v>
      </c>
      <c r="L29" s="14"/>
      <c r="M29" s="18"/>
    </row>
    <row r="30" spans="3:13" ht="50.1" customHeight="1" x14ac:dyDescent="0.25">
      <c r="C30" s="4">
        <v>18</v>
      </c>
      <c r="D30" s="6" t="s">
        <v>39</v>
      </c>
      <c r="E30" s="20" t="s">
        <v>55</v>
      </c>
      <c r="F30" s="4">
        <v>26000</v>
      </c>
      <c r="G30" s="4" t="s">
        <v>77</v>
      </c>
      <c r="H30" s="7" t="s">
        <v>5</v>
      </c>
      <c r="I30" s="8" t="s">
        <v>21</v>
      </c>
      <c r="J30" s="14"/>
      <c r="K30" s="14">
        <v>2</v>
      </c>
      <c r="L30" s="14"/>
      <c r="M30" s="18"/>
    </row>
    <row r="31" spans="3:13" ht="50.1" customHeight="1" x14ac:dyDescent="0.25">
      <c r="C31" s="4">
        <v>19</v>
      </c>
      <c r="D31" s="6" t="s">
        <v>39</v>
      </c>
      <c r="E31" s="20" t="s">
        <v>56</v>
      </c>
      <c r="F31" s="4">
        <v>26000</v>
      </c>
      <c r="G31" s="4" t="s">
        <v>78</v>
      </c>
      <c r="H31" s="7" t="s">
        <v>5</v>
      </c>
      <c r="I31" s="8" t="s">
        <v>21</v>
      </c>
      <c r="J31" s="14"/>
      <c r="K31" s="14">
        <v>2</v>
      </c>
      <c r="L31" s="14"/>
      <c r="M31" s="18"/>
    </row>
    <row r="32" spans="3:13" ht="50.1" customHeight="1" x14ac:dyDescent="0.25">
      <c r="C32" s="4">
        <v>20</v>
      </c>
      <c r="D32" s="6" t="s">
        <v>39</v>
      </c>
      <c r="E32" s="20" t="s">
        <v>47</v>
      </c>
      <c r="F32" s="4">
        <v>90000</v>
      </c>
      <c r="G32" s="4" t="s">
        <v>62</v>
      </c>
      <c r="H32" s="7" t="s">
        <v>5</v>
      </c>
      <c r="I32" s="8" t="s">
        <v>21</v>
      </c>
      <c r="J32" s="14"/>
      <c r="K32" s="14">
        <v>2</v>
      </c>
      <c r="L32" s="14"/>
      <c r="M32" s="18"/>
    </row>
    <row r="33" spans="2:13" ht="50.1" customHeight="1" x14ac:dyDescent="0.25">
      <c r="C33" s="4">
        <v>21</v>
      </c>
      <c r="D33" s="6" t="s">
        <v>39</v>
      </c>
      <c r="E33" s="20" t="s">
        <v>57</v>
      </c>
      <c r="F33" s="4" t="s">
        <v>60</v>
      </c>
      <c r="G33" s="20" t="s">
        <v>79</v>
      </c>
      <c r="H33" s="7" t="s">
        <v>5</v>
      </c>
      <c r="I33" s="8" t="s">
        <v>21</v>
      </c>
      <c r="J33" s="14"/>
      <c r="K33" s="14">
        <v>2</v>
      </c>
      <c r="L33" s="14"/>
      <c r="M33" s="18"/>
    </row>
    <row r="34" spans="2:13" ht="50.1" customHeight="1" x14ac:dyDescent="0.25">
      <c r="C34" s="4">
        <v>22</v>
      </c>
      <c r="D34" s="6" t="s">
        <v>39</v>
      </c>
      <c r="E34" s="20" t="s">
        <v>51</v>
      </c>
      <c r="F34" s="4">
        <v>300000</v>
      </c>
      <c r="G34" s="4" t="s">
        <v>80</v>
      </c>
      <c r="H34" s="7" t="s">
        <v>5</v>
      </c>
      <c r="I34" s="8" t="s">
        <v>21</v>
      </c>
      <c r="J34" s="14"/>
      <c r="K34" s="14">
        <v>1</v>
      </c>
      <c r="L34" s="14"/>
      <c r="M34" s="18"/>
    </row>
    <row r="35" spans="2:13" ht="15" customHeight="1" x14ac:dyDescent="0.25">
      <c r="C35" s="36" t="s">
        <v>23</v>
      </c>
      <c r="D35" s="37"/>
      <c r="E35" s="37"/>
      <c r="F35" s="37"/>
      <c r="G35" s="37"/>
      <c r="H35" s="37"/>
      <c r="I35" s="37"/>
      <c r="J35" s="38"/>
      <c r="K35" s="42">
        <f>SUM(K13:K34)</f>
        <v>317</v>
      </c>
      <c r="L35" s="42" t="s">
        <v>22</v>
      </c>
      <c r="M35" s="9"/>
    </row>
    <row r="36" spans="2:13" ht="19.5" customHeight="1" thickBot="1" x14ac:dyDescent="0.3">
      <c r="C36" s="39"/>
      <c r="D36" s="40"/>
      <c r="E36" s="40"/>
      <c r="F36" s="40"/>
      <c r="G36" s="40"/>
      <c r="H36" s="40"/>
      <c r="I36" s="40"/>
      <c r="J36" s="41"/>
      <c r="K36" s="43"/>
      <c r="L36" s="44"/>
      <c r="M36" s="9"/>
    </row>
    <row r="37" spans="2:13" ht="15" customHeight="1" thickTop="1" x14ac:dyDescent="0.25">
      <c r="C37" s="45" t="s">
        <v>36</v>
      </c>
      <c r="D37" s="46"/>
      <c r="E37" s="46"/>
      <c r="F37" s="46"/>
      <c r="G37" s="46"/>
      <c r="H37" s="46"/>
      <c r="I37" s="46"/>
      <c r="J37" s="46"/>
      <c r="K37" s="47"/>
      <c r="L37" s="51"/>
      <c r="M37" s="9"/>
    </row>
    <row r="38" spans="2:13" ht="15" customHeight="1" x14ac:dyDescent="0.25">
      <c r="C38" s="48"/>
      <c r="D38" s="49"/>
      <c r="E38" s="49"/>
      <c r="F38" s="49"/>
      <c r="G38" s="49"/>
      <c r="H38" s="49"/>
      <c r="I38" s="49"/>
      <c r="J38" s="49"/>
      <c r="K38" s="50"/>
      <c r="L38" s="52"/>
      <c r="M38" s="9"/>
    </row>
    <row r="39" spans="2:13" ht="15" customHeight="1" x14ac:dyDescent="0.25">
      <c r="C39" s="9"/>
      <c r="D39" s="10"/>
      <c r="E39" s="10"/>
      <c r="F39" s="11"/>
      <c r="G39" s="11"/>
      <c r="H39" s="12"/>
      <c r="I39" s="13"/>
      <c r="J39" s="9"/>
      <c r="K39" s="9"/>
      <c r="L39" s="9"/>
      <c r="M39" s="9"/>
    </row>
    <row r="40" spans="2:13" ht="15" customHeight="1" x14ac:dyDescent="0.25">
      <c r="C40" s="9"/>
      <c r="D40" s="10"/>
      <c r="E40" s="10"/>
      <c r="F40" s="11"/>
      <c r="G40" s="11"/>
      <c r="H40" s="12"/>
      <c r="I40" s="13"/>
      <c r="J40" s="9"/>
      <c r="K40" s="9"/>
      <c r="L40" s="9"/>
      <c r="M40" s="9"/>
    </row>
    <row r="41" spans="2:13" x14ac:dyDescent="0.25">
      <c r="B41" s="24" t="s">
        <v>8</v>
      </c>
      <c r="C41" s="24"/>
      <c r="D41" s="24"/>
      <c r="E41" s="24"/>
      <c r="F41" s="29" t="s">
        <v>9</v>
      </c>
      <c r="G41" s="29"/>
    </row>
    <row r="44" spans="2:13" ht="15.75" x14ac:dyDescent="0.25">
      <c r="B44" s="30" t="s">
        <v>10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2:13" ht="38.25" customHeight="1" x14ac:dyDescent="0.25">
      <c r="B45" s="23" t="s">
        <v>33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7" spans="2:13" x14ac:dyDescent="0.25">
      <c r="B47" s="31" t="s">
        <v>81</v>
      </c>
      <c r="C47" s="31"/>
      <c r="D47" s="31"/>
      <c r="E47" s="31"/>
      <c r="F47" s="32"/>
      <c r="G47" s="32"/>
      <c r="H47" s="32"/>
      <c r="I47" s="32"/>
      <c r="J47" s="32"/>
      <c r="K47" s="32"/>
      <c r="L47" s="32"/>
    </row>
    <row r="48" spans="2:13" x14ac:dyDescent="0.25">
      <c r="B48" s="25" t="s">
        <v>32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2:13" x14ac:dyDescent="0.25">
      <c r="B49" s="27" t="s">
        <v>19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 ht="32.25" customHeight="1" x14ac:dyDescent="0.2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 x14ac:dyDescent="0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</row>
    <row r="52" spans="2:13" ht="15.75" thickBot="1" x14ac:dyDescent="0.3">
      <c r="B52" s="56" t="s">
        <v>82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21"/>
    </row>
    <row r="53" spans="2:13" x14ac:dyDescent="0.25">
      <c r="C53" s="22"/>
      <c r="D53" s="57" t="s">
        <v>83</v>
      </c>
      <c r="E53" s="58"/>
      <c r="F53" s="59"/>
      <c r="G53" s="60" t="s">
        <v>84</v>
      </c>
      <c r="H53" s="61"/>
      <c r="I53" s="61"/>
      <c r="J53" s="61"/>
      <c r="K53" s="62"/>
      <c r="L53" s="13"/>
    </row>
    <row r="54" spans="2:13" x14ac:dyDescent="0.25">
      <c r="D54" s="63" t="s">
        <v>85</v>
      </c>
      <c r="E54" s="64"/>
      <c r="F54" s="64"/>
      <c r="G54" s="65"/>
      <c r="H54" s="66"/>
      <c r="I54" s="66"/>
      <c r="J54" s="66"/>
      <c r="K54" s="67"/>
    </row>
    <row r="55" spans="2:13" x14ac:dyDescent="0.25">
      <c r="D55" s="63" t="s">
        <v>86</v>
      </c>
      <c r="E55" s="64"/>
      <c r="F55" s="64"/>
      <c r="G55" s="68"/>
      <c r="H55" s="68"/>
      <c r="I55" s="68"/>
      <c r="J55" s="68"/>
      <c r="K55" s="69"/>
    </row>
    <row r="56" spans="2:13" ht="15.75" thickBot="1" x14ac:dyDescent="0.3">
      <c r="D56" s="70" t="s">
        <v>87</v>
      </c>
      <c r="E56" s="71"/>
      <c r="F56" s="71"/>
      <c r="G56" s="72"/>
      <c r="H56" s="72"/>
      <c r="I56" s="72"/>
      <c r="J56" s="72"/>
      <c r="K56" s="73"/>
    </row>
    <row r="57" spans="2:13" x14ac:dyDescent="0.25">
      <c r="D57" s="9"/>
      <c r="E57" s="9"/>
      <c r="F57" s="9"/>
      <c r="G57" s="13"/>
      <c r="H57" s="13"/>
      <c r="I57" s="13"/>
      <c r="J57" s="13"/>
      <c r="K57" s="13"/>
    </row>
    <row r="58" spans="2:13" ht="66" customHeight="1" x14ac:dyDescent="0.25">
      <c r="D58" s="74" t="s">
        <v>88</v>
      </c>
      <c r="E58" s="75"/>
      <c r="F58" s="75"/>
      <c r="G58" s="75"/>
      <c r="H58" s="75"/>
      <c r="I58" s="75"/>
      <c r="J58" s="75"/>
      <c r="K58" s="75"/>
    </row>
    <row r="59" spans="2:13" x14ac:dyDescent="0.25">
      <c r="D59" s="9"/>
      <c r="E59" s="9"/>
      <c r="F59" s="9"/>
      <c r="G59" s="13"/>
      <c r="H59" s="13"/>
      <c r="I59" s="13"/>
      <c r="J59" s="13"/>
      <c r="K59" s="13"/>
    </row>
    <row r="60" spans="2:13" x14ac:dyDescent="0.25">
      <c r="B60" s="15" t="s">
        <v>11</v>
      </c>
      <c r="C60" s="27" t="s">
        <v>12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 x14ac:dyDescent="0.2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 x14ac:dyDescent="0.2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 x14ac:dyDescent="0.25">
      <c r="C63" s="27" t="s">
        <v>13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 x14ac:dyDescent="0.2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3:13" x14ac:dyDescent="0.2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</sheetData>
  <mergeCells count="33">
    <mergeCell ref="C60:M62"/>
    <mergeCell ref="C63:M65"/>
    <mergeCell ref="D55:F55"/>
    <mergeCell ref="G55:K55"/>
    <mergeCell ref="D56:F56"/>
    <mergeCell ref="G56:K56"/>
    <mergeCell ref="D58:K58"/>
    <mergeCell ref="B52:L52"/>
    <mergeCell ref="D53:F53"/>
    <mergeCell ref="G53:K53"/>
    <mergeCell ref="D54:F54"/>
    <mergeCell ref="G54:K54"/>
    <mergeCell ref="B2:M2"/>
    <mergeCell ref="B4:M4"/>
    <mergeCell ref="B6:M6"/>
    <mergeCell ref="B7:M7"/>
    <mergeCell ref="B8:M8"/>
    <mergeCell ref="B45:L45"/>
    <mergeCell ref="B48:L48"/>
    <mergeCell ref="B49:M50"/>
    <mergeCell ref="B1:M1"/>
    <mergeCell ref="F41:G41"/>
    <mergeCell ref="B41:E41"/>
    <mergeCell ref="B44:L44"/>
    <mergeCell ref="B47:L47"/>
    <mergeCell ref="C11:C12"/>
    <mergeCell ref="H11:I11"/>
    <mergeCell ref="H12:I12"/>
    <mergeCell ref="C35:J36"/>
    <mergeCell ref="K35:K36"/>
    <mergeCell ref="L35:L36"/>
    <mergeCell ref="C37:K38"/>
    <mergeCell ref="L37:L38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rowBreaks count="1" manualBreakCount="1">
    <brk id="19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52</xdr:row>
                    <xdr:rowOff>171450</xdr:rowOff>
                  </from>
                  <to>
                    <xdr:col>8</xdr:col>
                    <xdr:colOff>828675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53</xdr:row>
                    <xdr:rowOff>180975</xdr:rowOff>
                  </from>
                  <to>
                    <xdr:col>8</xdr:col>
                    <xdr:colOff>885825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55</xdr:row>
                    <xdr:rowOff>0</xdr:rowOff>
                  </from>
                  <to>
                    <xdr:col>8</xdr:col>
                    <xdr:colOff>895350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52</xdr:row>
                    <xdr:rowOff>0</xdr:rowOff>
                  </from>
                  <to>
                    <xdr:col>8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2022-11-09T10:25:47Z</cp:lastPrinted>
  <dcterms:created xsi:type="dcterms:W3CDTF">2022-03-14T08:32:14Z</dcterms:created>
  <dcterms:modified xsi:type="dcterms:W3CDTF">2022-11-14T07:59:49Z</dcterms:modified>
</cp:coreProperties>
</file>