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mela\Desktop\Rasztów\Kuchnia\"/>
    </mc:Choice>
  </mc:AlternateContent>
  <bookViews>
    <workbookView xWindow="0" yWindow="0" windowWidth="28800" windowHeight="11835" activeTab="1"/>
  </bookViews>
  <sheets>
    <sheet name="Pakiet1" sheetId="1" r:id="rId1"/>
    <sheet name="pakiet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I5" i="3" l="1"/>
  <c r="J5" i="3" s="1"/>
  <c r="G5" i="1" l="1"/>
  <c r="I5" i="1" l="1"/>
  <c r="J5" i="1" s="1"/>
</calcChain>
</file>

<file path=xl/sharedStrings.xml><?xml version="1.0" encoding="utf-8"?>
<sst xmlns="http://schemas.openxmlformats.org/spreadsheetml/2006/main" count="30" uniqueCount="18">
  <si>
    <t>L.p.</t>
  </si>
  <si>
    <t>Nazwa artykułu</t>
  </si>
  <si>
    <t>Opis artykułu</t>
  </si>
  <si>
    <t>j.m.</t>
  </si>
  <si>
    <t>ilość</t>
  </si>
  <si>
    <t>Cena jednostkowa netto zł</t>
  </si>
  <si>
    <t>Wartość netto zł</t>
  </si>
  <si>
    <t>Stawka podatku VAT % (należy wpisać stawkę)</t>
  </si>
  <si>
    <t>Kwota  podatku VAT %</t>
  </si>
  <si>
    <t>Wartość brutto zł</t>
  </si>
  <si>
    <t>Nazwa artykułu (ew. marka, typ, model, pochodzenie) 
Uwagi</t>
  </si>
  <si>
    <t xml:space="preserve">1. </t>
  </si>
  <si>
    <t>szt.</t>
  </si>
  <si>
    <t>Pakiet 1
Piec konwekcyjno parowy</t>
  </si>
  <si>
    <t xml:space="preserve">Pakiet 2
Profesjonalna zmywarka kapturowa </t>
  </si>
  <si>
    <t>1.</t>
  </si>
  <si>
    <t xml:space="preserve">•Produkt do użytku profesjonalengo
MIIMALNE WYMAGANIA:
• Pojemność: 10 x GN-1/1
• Moc elektryczna: 9,3 - 19,2 kW 
• Zasilanie: 400 V 
• Wbudowana wytwornica pary z systemem kontroli poziomu wody, termostatem bezpieczeństwa i elementami grzewczymi wykonanymi ze stali nierdzewnej. 
• Przełącznik główny umożliwiający wybór jednej z 5-ciu funkcji: 
- pieczenie w suchym powietrzu, 
- pieczenie w powietrzu o podwyższonej wilgotności tzw. "MIX", 
- gotowanie w parze o temperaturze 100°C, 
- gotowanie w parze niskotemperaturowej, 
- regeneracja dań. 
• Wybór czasu gotowania. 
• Drzwi z podwójną, otwieraną szybą, hermetycznym zamknięciem i wyłącznikiem bezpieczeństwa. 
• Elektroniczny przełącznik temperatury y z wyświetlaczem. 
• Elektroniczny wskaźnik czasu z wyświetlaczem. 
• Sonda z elektroniczną kontrolą i wyświetlaczem. 
• Lub o podobnych parametrach
</t>
  </si>
  <si>
    <t xml:space="preserve">• Produkt do użytku profesjonalengo
MINIMALNE WYMAGANIA:
• Wydajność: 40 koszy/720talerzy/godz., lub podobne
• zużycie wody 2,4l./cykl, lub podobne
• elektromechaniczne sterowanie, 
•  programy do mycia; 90” – 120” – 180”, 
• start po zamknięciu kaptura, 
• 1x pompa myjąca, 
• wysokość załadunku około 440mm, 
• wytłaczana komora mycia, 
• wbudowane dozowniki detergentów, 
• ramiona myjące i płuczące ze stali nierdzewnej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</si>
</sst>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4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3" fillId="0" borderId="0"/>
  </cellStyleXfs>
  <cellXfs count="31">
    <xf numFmtId="0" fontId="0" fillId="0" borderId="0" xfId="0"/>
    <xf numFmtId="0" fontId="7" fillId="0" borderId="0" xfId="3" applyFont="1" applyBorder="1"/>
    <xf numFmtId="0" fontId="10" fillId="0" borderId="0" xfId="3" applyFont="1"/>
    <xf numFmtId="0" fontId="7" fillId="0" borderId="0" xfId="3" applyFont="1"/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3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center" vertical="center" wrapText="1"/>
    </xf>
    <xf numFmtId="2" fontId="7" fillId="4" borderId="0" xfId="3" applyNumberFormat="1" applyFont="1" applyFill="1" applyBorder="1"/>
    <xf numFmtId="0" fontId="7" fillId="4" borderId="0" xfId="3" applyFont="1" applyFill="1" applyBorder="1"/>
    <xf numFmtId="164" fontId="7" fillId="5" borderId="0" xfId="1" applyNumberFormat="1" applyFont="1" applyFill="1" applyBorder="1" applyAlignment="1" applyProtection="1"/>
    <xf numFmtId="0" fontId="5" fillId="2" borderId="4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left" vertical="center" wrapText="1"/>
    </xf>
    <xf numFmtId="164" fontId="7" fillId="3" borderId="5" xfId="1" applyFont="1" applyFill="1" applyBorder="1" applyAlignment="1" applyProtection="1">
      <alignment vertical="center"/>
    </xf>
    <xf numFmtId="164" fontId="8" fillId="0" borderId="5" xfId="0" applyNumberFormat="1" applyFont="1" applyBorder="1" applyAlignment="1">
      <alignment vertical="center"/>
    </xf>
    <xf numFmtId="9" fontId="7" fillId="3" borderId="5" xfId="2" applyFont="1" applyFill="1" applyBorder="1" applyAlignment="1" applyProtection="1">
      <alignment vertical="center"/>
    </xf>
    <xf numFmtId="164" fontId="7" fillId="0" borderId="5" xfId="1" applyFont="1" applyFill="1" applyBorder="1" applyAlignment="1" applyProtection="1">
      <alignment vertical="center"/>
    </xf>
    <xf numFmtId="0" fontId="9" fillId="3" borderId="5" xfId="0" applyFont="1" applyFill="1" applyBorder="1" applyAlignment="1">
      <alignment vertical="center"/>
    </xf>
    <xf numFmtId="0" fontId="6" fillId="0" borderId="6" xfId="3" applyFont="1" applyFill="1" applyBorder="1" applyAlignment="1">
      <alignment horizontal="center" vertical="center" wrapText="1"/>
    </xf>
    <xf numFmtId="164" fontId="7" fillId="3" borderId="6" xfId="1" applyFont="1" applyFill="1" applyBorder="1" applyAlignment="1" applyProtection="1">
      <alignment vertical="center"/>
    </xf>
    <xf numFmtId="164" fontId="8" fillId="0" borderId="6" xfId="0" applyNumberFormat="1" applyFont="1" applyBorder="1" applyAlignment="1">
      <alignment vertical="center"/>
    </xf>
    <xf numFmtId="9" fontId="7" fillId="3" borderId="6" xfId="2" applyFont="1" applyFill="1" applyBorder="1" applyAlignment="1" applyProtection="1">
      <alignment vertical="center"/>
    </xf>
    <xf numFmtId="164" fontId="7" fillId="0" borderId="6" xfId="1" applyFont="1" applyFill="1" applyBorder="1" applyAlignment="1" applyProtection="1">
      <alignment vertical="center"/>
    </xf>
    <xf numFmtId="0" fontId="9" fillId="3" borderId="6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2" borderId="2" xfId="3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</cellXfs>
  <cellStyles count="4">
    <cellStyle name="Normalny" xfId="0" builtinId="0"/>
    <cellStyle name="Normalny_Arkusz1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Layout" zoomScaleNormal="70" workbookViewId="0">
      <selection activeCell="K5" sqref="A1:K5"/>
    </sheetView>
  </sheetViews>
  <sheetFormatPr defaultRowHeight="12.75" x14ac:dyDescent="0.2"/>
  <cols>
    <col min="1" max="1" width="4" customWidth="1"/>
    <col min="2" max="2" width="13" customWidth="1"/>
    <col min="3" max="3" width="45.5703125" customWidth="1"/>
    <col min="4" max="4" width="5.85546875" customWidth="1"/>
    <col min="5" max="5" width="7.140625" customWidth="1"/>
    <col min="6" max="6" width="10.7109375" customWidth="1"/>
    <col min="7" max="7" width="7.7109375" customWidth="1"/>
    <col min="8" max="8" width="11.140625" customWidth="1"/>
    <col min="9" max="9" width="7" customWidth="1"/>
    <col min="10" max="10" width="9.28515625" customWidth="1"/>
    <col min="11" max="11" width="20.5703125" customWidth="1"/>
  </cols>
  <sheetData>
    <row r="1" spans="1:11" ht="23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2.75" customHeight="1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</row>
    <row r="3" spans="1:11" ht="55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4.5" customHeight="1" x14ac:dyDescent="0.2">
      <c r="A4" s="11">
        <v>1</v>
      </c>
      <c r="B4" s="11">
        <v>2</v>
      </c>
      <c r="C4" s="11">
        <v>3</v>
      </c>
      <c r="D4" s="11">
        <v>5</v>
      </c>
      <c r="E4" s="11">
        <v>6</v>
      </c>
      <c r="F4" s="11">
        <v>7</v>
      </c>
      <c r="G4" s="11">
        <v>8</v>
      </c>
      <c r="H4" s="11">
        <v>9</v>
      </c>
      <c r="I4" s="11">
        <v>10</v>
      </c>
      <c r="J4" s="11">
        <v>11</v>
      </c>
      <c r="K4" s="11">
        <v>12</v>
      </c>
    </row>
    <row r="5" spans="1:11" ht="308.25" customHeight="1" x14ac:dyDescent="0.2">
      <c r="A5" s="13" t="s">
        <v>11</v>
      </c>
      <c r="B5" s="14" t="s">
        <v>13</v>
      </c>
      <c r="C5" s="15" t="s">
        <v>16</v>
      </c>
      <c r="D5" s="13" t="s">
        <v>12</v>
      </c>
      <c r="E5" s="13">
        <v>1</v>
      </c>
      <c r="F5" s="16"/>
      <c r="G5" s="17">
        <f t="shared" ref="G5" si="0">E5*F5</f>
        <v>0</v>
      </c>
      <c r="H5" s="18">
        <v>0.23</v>
      </c>
      <c r="I5" s="19">
        <f t="shared" ref="I5" si="1">ROUND(G5*H5,2)</f>
        <v>0</v>
      </c>
      <c r="J5" s="17">
        <f t="shared" ref="J5" si="2">(G5+I5)</f>
        <v>0</v>
      </c>
      <c r="K5" s="20"/>
    </row>
    <row r="6" spans="1:11" ht="21.75" customHeight="1" x14ac:dyDescent="0.25">
      <c r="B6" s="30"/>
      <c r="C6" s="30"/>
      <c r="D6" s="30"/>
      <c r="E6" s="30"/>
      <c r="F6" s="30"/>
      <c r="G6" s="10"/>
      <c r="H6" s="8"/>
      <c r="I6" s="9"/>
      <c r="J6" s="10"/>
      <c r="K6" s="1"/>
    </row>
    <row r="7" spans="1:11" ht="15" customHeight="1" x14ac:dyDescent="0.2"/>
    <row r="8" spans="1:11" ht="15.75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 x14ac:dyDescent="0.25">
      <c r="A9" s="4"/>
      <c r="B9" s="4"/>
      <c r="C9" s="4"/>
      <c r="D9" s="4"/>
      <c r="E9" s="4"/>
      <c r="F9" s="4"/>
      <c r="G9" s="27"/>
      <c r="H9" s="27"/>
      <c r="I9" s="27"/>
      <c r="J9" s="27"/>
      <c r="K9" s="27"/>
    </row>
    <row r="10" spans="1:11" ht="15.75" x14ac:dyDescent="0.25">
      <c r="A10" s="4"/>
      <c r="B10" s="4"/>
      <c r="C10" s="4"/>
      <c r="D10" s="4"/>
      <c r="E10" s="4"/>
      <c r="F10" s="5"/>
      <c r="G10" s="27"/>
      <c r="H10" s="27"/>
      <c r="I10" s="27"/>
      <c r="J10" s="27"/>
      <c r="K10" s="27"/>
    </row>
  </sheetData>
  <sheetProtection selectLockedCells="1" selectUnlockedCells="1"/>
  <mergeCells count="15">
    <mergeCell ref="G10:K10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B6:F6"/>
    <mergeCell ref="G9:K9"/>
  </mergeCells>
  <pageMargins left="0.25" right="0.25" top="0.75" bottom="0.75" header="0.3" footer="0.51180555555555551"/>
  <pageSetup paperSize="9" scale="96" firstPageNumber="0" orientation="landscape" verticalDpi="300" r:id="rId1"/>
  <headerFooter alignWithMargins="0">
    <oddHeader xml:space="preserve">&amp;CFORMULARZ 
ASORTYMENTOWO-CENOWY&amp;RZałącznik nr 1a do Zapytania Ofertowego
 / Załącznik nr 2a do Umowy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Layout" zoomScaleNormal="70" workbookViewId="0">
      <selection activeCell="K5" sqref="A1:K5"/>
    </sheetView>
  </sheetViews>
  <sheetFormatPr defaultRowHeight="12.75" x14ac:dyDescent="0.2"/>
  <cols>
    <col min="1" max="1" width="4" customWidth="1"/>
    <col min="2" max="2" width="13" customWidth="1"/>
    <col min="3" max="3" width="37.28515625" customWidth="1"/>
    <col min="4" max="4" width="7.140625" customWidth="1"/>
    <col min="5" max="5" width="5.140625" customWidth="1"/>
    <col min="6" max="6" width="10.7109375" customWidth="1"/>
    <col min="7" max="7" width="10.140625" customWidth="1"/>
    <col min="8" max="8" width="9.28515625" customWidth="1"/>
    <col min="9" max="9" width="7.7109375" customWidth="1"/>
    <col min="10" max="10" width="12.5703125" customWidth="1"/>
    <col min="11" max="11" width="23.5703125" customWidth="1"/>
  </cols>
  <sheetData>
    <row r="1" spans="1:11" ht="23.2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2.75" customHeight="1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</row>
    <row r="3" spans="1:11" ht="79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4.5" customHeight="1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232.5" customHeight="1" x14ac:dyDescent="0.2">
      <c r="A5" s="12" t="s">
        <v>15</v>
      </c>
      <c r="B5" s="7" t="s">
        <v>14</v>
      </c>
      <c r="C5" s="6" t="s">
        <v>17</v>
      </c>
      <c r="D5" s="21" t="s">
        <v>12</v>
      </c>
      <c r="E5" s="21">
        <v>1</v>
      </c>
      <c r="F5" s="22"/>
      <c r="G5" s="23">
        <f t="shared" ref="G5" si="0">E5*F5</f>
        <v>0</v>
      </c>
      <c r="H5" s="24">
        <v>0.23</v>
      </c>
      <c r="I5" s="25">
        <f t="shared" ref="I5" si="1">ROUND(G5*H5,2)</f>
        <v>0</v>
      </c>
      <c r="J5" s="23">
        <f t="shared" ref="J5" si="2">(G5+I5)</f>
        <v>0</v>
      </c>
      <c r="K5" s="26"/>
    </row>
    <row r="6" spans="1:11" ht="21.75" customHeight="1" x14ac:dyDescent="0.25">
      <c r="B6" s="30"/>
      <c r="C6" s="30"/>
      <c r="D6" s="30"/>
      <c r="E6" s="30"/>
      <c r="F6" s="30"/>
      <c r="G6" s="10"/>
      <c r="H6" s="8"/>
      <c r="I6" s="9"/>
      <c r="J6" s="10"/>
      <c r="K6" s="1"/>
    </row>
    <row r="7" spans="1:11" ht="15" customHeight="1" x14ac:dyDescent="0.2"/>
    <row r="8" spans="1:11" ht="15.75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 x14ac:dyDescent="0.25">
      <c r="A9" s="4"/>
      <c r="B9" s="4"/>
      <c r="C9" s="4"/>
      <c r="D9" s="4"/>
      <c r="E9" s="4"/>
      <c r="F9" s="4"/>
      <c r="G9" s="27"/>
      <c r="H9" s="27"/>
      <c r="I9" s="27"/>
      <c r="J9" s="27"/>
      <c r="K9" s="27"/>
    </row>
    <row r="10" spans="1:11" ht="15.75" x14ac:dyDescent="0.25">
      <c r="A10" s="4"/>
      <c r="B10" s="4"/>
      <c r="C10" s="4"/>
      <c r="D10" s="4"/>
      <c r="E10" s="4"/>
      <c r="F10" s="5"/>
      <c r="G10" s="27"/>
      <c r="H10" s="27"/>
      <c r="I10" s="27"/>
      <c r="J10" s="27"/>
      <c r="K10" s="27"/>
    </row>
  </sheetData>
  <sheetProtection selectLockedCells="1" selectUnlockedCells="1"/>
  <mergeCells count="15">
    <mergeCell ref="G10:K10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B6:F6"/>
    <mergeCell ref="G9:K9"/>
  </mergeCells>
  <printOptions headings="1"/>
  <pageMargins left="0.25" right="0.25" top="0.75" bottom="0.75" header="0.3" footer="0.51180555555555551"/>
  <pageSetup paperSize="9" firstPageNumber="0" orientation="landscape" verticalDpi="300" r:id="rId1"/>
  <headerFooter alignWithMargins="0">
    <oddHeader>&amp;CFORMULARZ 
ASORTYMENTOWO-CENOWY&amp;RZałącznik nr 1b do Zapytania Ofertowego
/Załącznik nr 2b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Pakiet1</vt:lpstr>
      <vt:lpstr>pakiet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Kamela</dc:creator>
  <cp:lastModifiedBy>Anna Kamela</cp:lastModifiedBy>
  <cp:lastPrinted>2021-05-12T12:25:46Z</cp:lastPrinted>
  <dcterms:created xsi:type="dcterms:W3CDTF">2020-12-15T11:40:47Z</dcterms:created>
  <dcterms:modified xsi:type="dcterms:W3CDTF">2021-05-12T12:26:31Z</dcterms:modified>
</cp:coreProperties>
</file>