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85" windowWidth="23970" windowHeight="8670" tabRatio="637" activeTab="0"/>
  </bookViews>
  <sheets>
    <sheet name="Załącznik 1c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fullCalcOnLoad="1"/>
</workbook>
</file>

<file path=xl/sharedStrings.xml><?xml version="1.0" encoding="utf-8"?>
<sst xmlns="http://schemas.openxmlformats.org/spreadsheetml/2006/main" count="637" uniqueCount="154">
  <si>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</si>
  <si>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</si>
  <si>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</si>
  <si>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</si>
  <si>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</si>
  <si>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</si>
  <si>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</si>
  <si>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</si>
  <si>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</si>
  <si>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</si>
  <si>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</si>
  <si>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</si>
  <si>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</si>
  <si>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</si>
  <si>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</si>
  <si>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</si>
  <si>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</si>
  <si>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</si>
  <si>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</si>
  <si>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</si>
  <si>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</si>
  <si>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</si>
  <si>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</si>
  <si>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</si>
  <si>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</si>
  <si>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Szacowane zużycie energii elektrycznej
w okresie trwania umowy [kWh]</t>
  </si>
  <si>
    <t>ENERGA-Operator S.A.</t>
  </si>
  <si>
    <t>ENERGA-Obrót S.A.</t>
  </si>
  <si>
    <t>numer PPE</t>
  </si>
  <si>
    <t xml:space="preserve">Rodzaj aktualnej umowy </t>
  </si>
  <si>
    <t>kompleksowa</t>
  </si>
  <si>
    <t>Zakład Gospodarki Komunalnej w Damnicy</t>
  </si>
  <si>
    <t>1</t>
  </si>
  <si>
    <t>76-231</t>
  </si>
  <si>
    <t>Damnica</t>
  </si>
  <si>
    <t>C11</t>
  </si>
  <si>
    <t>Leśna</t>
  </si>
  <si>
    <t>5</t>
  </si>
  <si>
    <t>C12a</t>
  </si>
  <si>
    <t>Domaradz</t>
  </si>
  <si>
    <t>Polna</t>
  </si>
  <si>
    <t>Bięcino</t>
  </si>
  <si>
    <t>Sąborze</t>
  </si>
  <si>
    <t>Zagórzyca</t>
  </si>
  <si>
    <t>Mianowice</t>
  </si>
  <si>
    <t>2</t>
  </si>
  <si>
    <t>Dąbrówka</t>
  </si>
  <si>
    <t>Damno</t>
  </si>
  <si>
    <t>Strzyżyno</t>
  </si>
  <si>
    <t>Stara Dąbrowa</t>
  </si>
  <si>
    <t>Bobrowniki</t>
  </si>
  <si>
    <t>3</t>
  </si>
  <si>
    <t>Gmina Damnica</t>
  </si>
  <si>
    <t>ul. Górna 1, 76-231 Damnica</t>
  </si>
  <si>
    <t>8392016476</t>
  </si>
  <si>
    <t>ul. Strażacka 3, 76-231 Damnica</t>
  </si>
  <si>
    <t>Kompleks sportowo – rekreacyjny</t>
  </si>
  <si>
    <t xml:space="preserve">Dz. 1879 </t>
  </si>
  <si>
    <t>590243883017110684</t>
  </si>
  <si>
    <t>Oświetlenie ulic</t>
  </si>
  <si>
    <t>590243881019836496</t>
  </si>
  <si>
    <t>590243881019885357</t>
  </si>
  <si>
    <t>590243881019871985</t>
  </si>
  <si>
    <t>Oświetlenie drogowe</t>
  </si>
  <si>
    <t>590243881041467842</t>
  </si>
  <si>
    <t>Przystanek autobusowy / oświetlenie drogowe</t>
  </si>
  <si>
    <t>590243881042257312</t>
  </si>
  <si>
    <t>590243883017265834</t>
  </si>
  <si>
    <t>590243881019861658</t>
  </si>
  <si>
    <t>dz. 21</t>
  </si>
  <si>
    <t>590243881019824264</t>
  </si>
  <si>
    <t>Teren rekreacyjno – sportowy</t>
  </si>
  <si>
    <t>dz. 158</t>
  </si>
  <si>
    <t>590243883017162591</t>
  </si>
  <si>
    <t>Inne</t>
  </si>
  <si>
    <t>dz. 10/6</t>
  </si>
  <si>
    <t>590243881040071125</t>
  </si>
  <si>
    <t>dz. 240</t>
  </si>
  <si>
    <t>590243881019850256</t>
  </si>
  <si>
    <t>dz. 218</t>
  </si>
  <si>
    <t>590243881019859365</t>
  </si>
  <si>
    <t>dz. 125/1, 159/3</t>
  </si>
  <si>
    <t>590243883017256870</t>
  </si>
  <si>
    <t>Karzniczka</t>
  </si>
  <si>
    <t>dz.39</t>
  </si>
  <si>
    <t>590243881019860224</t>
  </si>
  <si>
    <t>dz. 40/10</t>
  </si>
  <si>
    <t>590243881019867940</t>
  </si>
  <si>
    <t>590243881019855725</t>
  </si>
  <si>
    <t>dz. 86</t>
  </si>
  <si>
    <t>590243883041105038</t>
  </si>
  <si>
    <t>dz.59</t>
  </si>
  <si>
    <t>590243881040931658</t>
  </si>
  <si>
    <t>590243883040792376</t>
  </si>
  <si>
    <t>Oświetlenie rekreacyjne</t>
  </si>
  <si>
    <t>dz. 35</t>
  </si>
  <si>
    <t>590243883042007645</t>
  </si>
  <si>
    <t>Oświetlenie placu rekreacyjnego</t>
  </si>
  <si>
    <t xml:space="preserve">Budy  </t>
  </si>
  <si>
    <t>590243881041567962</t>
  </si>
  <si>
    <t>C12b</t>
  </si>
  <si>
    <t>Plac rekreacyjny</t>
  </si>
  <si>
    <t>3B</t>
  </si>
  <si>
    <t>590243881019688125</t>
  </si>
  <si>
    <t>dz. 135/2, 21/1</t>
  </si>
  <si>
    <t>590243881019850218</t>
  </si>
  <si>
    <t>Obiekt sportowy</t>
  </si>
  <si>
    <t>590243881019416124</t>
  </si>
  <si>
    <t>dz. 19</t>
  </si>
  <si>
    <t>590243883017274812</t>
  </si>
  <si>
    <t>dz. 10/76</t>
  </si>
  <si>
    <t>590243883017190068</t>
  </si>
  <si>
    <t>dz. 181/234</t>
  </si>
  <si>
    <t>590243883017106632</t>
  </si>
  <si>
    <t>dz. 159, 29</t>
  </si>
  <si>
    <t>590243881019464422</t>
  </si>
  <si>
    <t>Damnica 
dz. 107</t>
  </si>
  <si>
    <t>Wincentego Witosa</t>
  </si>
  <si>
    <t>590243881019752147</t>
  </si>
  <si>
    <t>Skibin</t>
  </si>
  <si>
    <t>590243883016915617</t>
  </si>
  <si>
    <t>590243881019061089</t>
  </si>
  <si>
    <t>Lipowa</t>
  </si>
  <si>
    <t>590243881019010322</t>
  </si>
  <si>
    <t>590243881019124098</t>
  </si>
  <si>
    <t xml:space="preserve">Łojewo </t>
  </si>
  <si>
    <t>ob./2</t>
  </si>
  <si>
    <t>590243883017035154</t>
  </si>
  <si>
    <t>Stadion</t>
  </si>
  <si>
    <t>590243881019816153</t>
  </si>
  <si>
    <t>Łojewo T/593</t>
  </si>
  <si>
    <t>590243883017138312</t>
  </si>
  <si>
    <t>Damno T/590</t>
  </si>
  <si>
    <t>590243883016975888</t>
  </si>
  <si>
    <t>Bobrowniki T/441</t>
  </si>
  <si>
    <t>590243883017033150</t>
  </si>
  <si>
    <t>590243881043715330</t>
  </si>
  <si>
    <t>dz.102, 104/1,105</t>
  </si>
  <si>
    <t xml:space="preserve">Kolejowa  
</t>
  </si>
  <si>
    <t>dz.154,160,100/8,100/7</t>
  </si>
  <si>
    <t xml:space="preserve"> dz. 238/1</t>
  </si>
  <si>
    <t>Ogrodowa</t>
  </si>
  <si>
    <t>dz. 116</t>
  </si>
  <si>
    <t xml:space="preserve">Dolna 
</t>
  </si>
  <si>
    <t xml:space="preserve">Witosa </t>
  </si>
  <si>
    <t>dz. 4/1</t>
  </si>
  <si>
    <t xml:space="preserve">os. Rybackie </t>
  </si>
  <si>
    <t>dz.8</t>
  </si>
  <si>
    <t xml:space="preserve">Strażacka </t>
  </si>
  <si>
    <t>dz. 145, 146</t>
  </si>
  <si>
    <t>Część 3 zamówienia - Kompleksowa dostawa energii elektrycznej - oświetlenie</t>
  </si>
  <si>
    <t>Kompleksowa dostawa energii elektrycznej w okresie od 01.01.2024r. do 31.12.2024r.</t>
  </si>
  <si>
    <t>Załącznik 1c do SWZ</t>
  </si>
  <si>
    <t xml:space="preserve">WYKAZ PPE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</si>
</sst>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0.000"/>
    <numFmt numFmtId="178" formatCode="#,##0.000"/>
    <numFmt numFmtId="179" formatCode="#,##0.0000"/>
    <numFmt numFmtId="180" formatCode="#,##0_ ;\-#,##0\ 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8"/>
      <name val="Arial Narrow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right" vertical="center" wrapText="1"/>
    </xf>
    <xf numFmtId="3" fontId="2" fillId="32" borderId="10" xfId="0" applyNumberFormat="1" applyFont="1" applyFill="1" applyBorder="1" applyAlignment="1">
      <alignment horizontal="right" vertical="center"/>
    </xf>
    <xf numFmtId="0" fontId="2" fillId="32" borderId="10" xfId="0" applyNumberFormat="1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left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49" fillId="0" borderId="0" xfId="55" applyFont="1" applyFill="1" applyAlignment="1">
      <alignment horizontal="left" vertical="center" wrapText="1"/>
      <protection/>
    </xf>
    <xf numFmtId="49" fontId="2" fillId="32" borderId="1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Alignment="1">
      <alignment horizontal="center" vertical="center"/>
    </xf>
    <xf numFmtId="0" fontId="50" fillId="0" borderId="0" xfId="55" applyFont="1" applyFill="1" applyAlignment="1">
      <alignment horizontal="left" vertical="center" wrapText="1"/>
      <protection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50" fillId="0" borderId="0" xfId="55" applyFont="1" applyAlignment="1">
      <alignment vertical="center" wrapText="1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0" fillId="0" borderId="0" xfId="55" applyFont="1" applyAlignment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0" fillId="0" borderId="0" xfId="55" applyFont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50"/>
  <sheetViews>
    <sheetView tabSelected="1" zoomScalePageLayoutView="0" workbookViewId="0" topLeftCell="C1">
      <selection activeCell="W2" sqref="W1:X16384"/>
    </sheetView>
  </sheetViews>
  <sheetFormatPr defaultColWidth="9.00390625" defaultRowHeight="15" customHeight="1"/>
  <cols>
    <col min="1" max="1" width="2.875" style="3" bestFit="1" customWidth="1"/>
    <col min="2" max="2" width="25.50390625" style="18" customWidth="1"/>
    <col min="3" max="3" width="10.00390625" style="18" bestFit="1" customWidth="1"/>
    <col min="4" max="4" width="10.75390625" style="21" bestFit="1" customWidth="1"/>
    <col min="5" max="5" width="13.25390625" style="28" bestFit="1" customWidth="1"/>
    <col min="6" max="6" width="4.375" style="21" bestFit="1" customWidth="1"/>
    <col min="7" max="7" width="5.50390625" style="18" bestFit="1" customWidth="1"/>
    <col min="8" max="8" width="12.125" style="18" bestFit="1" customWidth="1"/>
    <col min="9" max="9" width="5.625" style="7" customWidth="1"/>
    <col min="10" max="10" width="5.625" style="4" customWidth="1"/>
    <col min="11" max="14" width="6.00390625" style="13" customWidth="1"/>
    <col min="15" max="15" width="9.375" style="9" bestFit="1" customWidth="1"/>
    <col min="16" max="16" width="16.125" style="9" bestFit="1" customWidth="1"/>
    <col min="17" max="17" width="7.125" style="10" bestFit="1" customWidth="1"/>
    <col min="18" max="18" width="24.00390625" style="4" bestFit="1" customWidth="1"/>
    <col min="19" max="19" width="18.25390625" style="4" bestFit="1" customWidth="1"/>
    <col min="20" max="20" width="14.25390625" style="12" customWidth="1"/>
    <col min="21" max="21" width="12.50390625" style="12" bestFit="1" customWidth="1"/>
    <col min="22" max="22" width="8.00390625" style="12" customWidth="1"/>
    <col min="23" max="24" width="7.625" style="14" customWidth="1"/>
    <col min="25" max="16384" width="9.00390625" style="4" customWidth="1"/>
  </cols>
  <sheetData>
    <row r="1" spans="1:25" s="58" customFormat="1" ht="15" customHeight="1">
      <c r="A1" s="70" t="s">
        <v>151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57"/>
    </row>
    <row r="2" spans="1:25" s="58" customFormat="1" ht="15" customHeight="1">
      <c r="A2" s="59"/>
      <c r="C2" s="60"/>
      <c r="D2" s="59"/>
      <c r="E2" s="61"/>
      <c r="F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s="58" customFormat="1" ht="15" customHeight="1">
      <c r="A3" s="59"/>
      <c r="B3" s="62" t="s">
        <v>152</v>
      </c>
      <c r="C3" s="60"/>
      <c r="D3" s="59"/>
      <c r="E3" s="61"/>
      <c r="F3" s="59"/>
      <c r="H3" s="63"/>
      <c r="I3" s="71" t="s">
        <v>153</v>
      </c>
      <c r="J3" s="71"/>
      <c r="K3" s="71"/>
      <c r="L3" s="71"/>
      <c r="M3" s="71"/>
      <c r="N3" s="71"/>
      <c r="O3" s="71"/>
      <c r="P3" s="71"/>
      <c r="Q3" s="71"/>
      <c r="R3" s="63"/>
      <c r="S3" s="63"/>
      <c r="T3" s="63"/>
      <c r="U3" s="63"/>
      <c r="V3" s="63"/>
      <c r="W3" s="63"/>
      <c r="X3" s="63"/>
      <c r="Y3" s="63"/>
    </row>
    <row r="4" spans="1:25" s="48" customFormat="1" ht="15" customHeight="1">
      <c r="A4" s="52"/>
      <c r="B4" s="53" t="s">
        <v>150</v>
      </c>
      <c r="C4" s="54"/>
      <c r="D4" s="52"/>
      <c r="E4" s="55"/>
      <c r="F4" s="52"/>
      <c r="G4" s="56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s="48" customFormat="1" ht="15" customHeight="1">
      <c r="A5" s="47"/>
      <c r="C5" s="49"/>
      <c r="D5" s="47"/>
      <c r="E5" s="50"/>
      <c r="F5" s="47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2:25" ht="15" customHeight="1">
      <c r="B6" s="4"/>
      <c r="C6" s="5"/>
      <c r="D6" s="3"/>
      <c r="E6" s="6"/>
      <c r="F6" s="3"/>
      <c r="G6" s="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4" s="18" customFormat="1" ht="30" customHeight="1">
      <c r="A7" s="67" t="s">
        <v>0</v>
      </c>
      <c r="B7" s="67" t="s">
        <v>23</v>
      </c>
      <c r="C7" s="67" t="s">
        <v>24</v>
      </c>
      <c r="D7" s="67"/>
      <c r="E7" s="67"/>
      <c r="F7" s="67"/>
      <c r="G7" s="67"/>
      <c r="H7" s="67" t="s">
        <v>28</v>
      </c>
      <c r="I7" s="67" t="s">
        <v>19</v>
      </c>
      <c r="J7" s="67"/>
      <c r="K7" s="65" t="s">
        <v>25</v>
      </c>
      <c r="L7" s="65"/>
      <c r="M7" s="65"/>
      <c r="N7" s="65"/>
      <c r="O7" s="66" t="s">
        <v>21</v>
      </c>
      <c r="P7" s="66"/>
      <c r="Q7" s="66"/>
      <c r="R7" s="67" t="s">
        <v>22</v>
      </c>
      <c r="S7" s="67"/>
      <c r="T7" s="67" t="s">
        <v>18</v>
      </c>
      <c r="U7" s="67" t="s">
        <v>17</v>
      </c>
      <c r="V7" s="68" t="s">
        <v>29</v>
      </c>
      <c r="W7" s="64" t="s">
        <v>16</v>
      </c>
      <c r="X7" s="64"/>
    </row>
    <row r="8" spans="1:24" s="21" customFormat="1" ht="30" customHeight="1">
      <c r="A8" s="67"/>
      <c r="B8" s="67"/>
      <c r="C8" s="1" t="s">
        <v>8</v>
      </c>
      <c r="D8" s="1" t="s">
        <v>9</v>
      </c>
      <c r="E8" s="19" t="s">
        <v>14</v>
      </c>
      <c r="F8" s="1" t="s">
        <v>15</v>
      </c>
      <c r="G8" s="1" t="s">
        <v>5</v>
      </c>
      <c r="H8" s="67"/>
      <c r="I8" s="20" t="s">
        <v>10</v>
      </c>
      <c r="J8" s="2" t="s">
        <v>11</v>
      </c>
      <c r="K8" s="15" t="s">
        <v>1</v>
      </c>
      <c r="L8" s="15" t="s">
        <v>2</v>
      </c>
      <c r="M8" s="15" t="s">
        <v>3</v>
      </c>
      <c r="N8" s="15" t="s">
        <v>4</v>
      </c>
      <c r="O8" s="16" t="s">
        <v>7</v>
      </c>
      <c r="P8" s="16" t="s">
        <v>6</v>
      </c>
      <c r="Q8" s="16" t="s">
        <v>20</v>
      </c>
      <c r="R8" s="1" t="s">
        <v>7</v>
      </c>
      <c r="S8" s="1" t="s">
        <v>6</v>
      </c>
      <c r="T8" s="67"/>
      <c r="U8" s="67"/>
      <c r="V8" s="69"/>
      <c r="W8" s="17" t="s">
        <v>12</v>
      </c>
      <c r="X8" s="17" t="s">
        <v>13</v>
      </c>
    </row>
    <row r="9" spans="1:24" s="44" customFormat="1" ht="15" customHeight="1">
      <c r="A9" s="30">
        <v>1</v>
      </c>
      <c r="B9" s="31" t="s">
        <v>56</v>
      </c>
      <c r="C9" s="31" t="s">
        <v>47</v>
      </c>
      <c r="D9" s="32"/>
      <c r="E9" s="33" t="s">
        <v>57</v>
      </c>
      <c r="F9" s="30" t="s">
        <v>33</v>
      </c>
      <c r="G9" s="34" t="s">
        <v>34</v>
      </c>
      <c r="H9" s="34" t="s">
        <v>58</v>
      </c>
      <c r="I9" s="35">
        <v>40</v>
      </c>
      <c r="J9" s="30" t="s">
        <v>35</v>
      </c>
      <c r="K9" s="36">
        <v>1429</v>
      </c>
      <c r="L9" s="36">
        <v>0</v>
      </c>
      <c r="M9" s="36">
        <v>0</v>
      </c>
      <c r="N9" s="37">
        <f>SUM(K9:M9)</f>
        <v>1429</v>
      </c>
      <c r="O9" s="38" t="s">
        <v>52</v>
      </c>
      <c r="P9" s="38" t="s">
        <v>53</v>
      </c>
      <c r="Q9" s="39" t="s">
        <v>54</v>
      </c>
      <c r="R9" s="40" t="s">
        <v>31</v>
      </c>
      <c r="S9" s="40" t="s">
        <v>55</v>
      </c>
      <c r="T9" s="41" t="s">
        <v>26</v>
      </c>
      <c r="U9" s="42" t="s">
        <v>27</v>
      </c>
      <c r="V9" s="42" t="s">
        <v>30</v>
      </c>
      <c r="W9" s="43">
        <v>45292</v>
      </c>
      <c r="X9" s="43">
        <v>45657</v>
      </c>
    </row>
    <row r="10" spans="1:24" s="44" customFormat="1" ht="15" customHeight="1">
      <c r="A10" s="30">
        <v>2</v>
      </c>
      <c r="B10" s="31" t="s">
        <v>59</v>
      </c>
      <c r="C10" s="31" t="s">
        <v>34</v>
      </c>
      <c r="D10" s="46" t="s">
        <v>138</v>
      </c>
      <c r="E10" s="33" t="s">
        <v>139</v>
      </c>
      <c r="F10" s="30" t="s">
        <v>33</v>
      </c>
      <c r="G10" s="34" t="s">
        <v>34</v>
      </c>
      <c r="H10" s="34" t="s">
        <v>60</v>
      </c>
      <c r="I10" s="35">
        <v>1</v>
      </c>
      <c r="J10" s="30" t="s">
        <v>35</v>
      </c>
      <c r="K10" s="36">
        <v>6280</v>
      </c>
      <c r="L10" s="36">
        <v>0</v>
      </c>
      <c r="M10" s="36">
        <v>0</v>
      </c>
      <c r="N10" s="37">
        <f aca="true" t="shared" si="0" ref="N10:N48">SUM(K10:M10)</f>
        <v>6280</v>
      </c>
      <c r="O10" s="38" t="s">
        <v>52</v>
      </c>
      <c r="P10" s="38" t="s">
        <v>53</v>
      </c>
      <c r="Q10" s="39" t="s">
        <v>54</v>
      </c>
      <c r="R10" s="40" t="s">
        <v>31</v>
      </c>
      <c r="S10" s="40" t="s">
        <v>55</v>
      </c>
      <c r="T10" s="41" t="s">
        <v>26</v>
      </c>
      <c r="U10" s="42" t="s">
        <v>27</v>
      </c>
      <c r="V10" s="42" t="s">
        <v>30</v>
      </c>
      <c r="W10" s="43">
        <v>45292</v>
      </c>
      <c r="X10" s="43">
        <v>45657</v>
      </c>
    </row>
    <row r="11" spans="1:24" s="44" customFormat="1" ht="15" customHeight="1">
      <c r="A11" s="30">
        <v>3</v>
      </c>
      <c r="B11" s="31" t="s">
        <v>59</v>
      </c>
      <c r="C11" s="31" t="s">
        <v>34</v>
      </c>
      <c r="D11" s="32"/>
      <c r="E11" s="33"/>
      <c r="F11" s="30" t="s">
        <v>33</v>
      </c>
      <c r="G11" s="34" t="s">
        <v>34</v>
      </c>
      <c r="H11" s="34" t="s">
        <v>61</v>
      </c>
      <c r="I11" s="35">
        <v>0.5</v>
      </c>
      <c r="J11" s="30" t="s">
        <v>38</v>
      </c>
      <c r="K11" s="36">
        <v>492</v>
      </c>
      <c r="L11" s="36">
        <v>914</v>
      </c>
      <c r="M11" s="36">
        <v>0</v>
      </c>
      <c r="N11" s="37">
        <f t="shared" si="0"/>
        <v>1406</v>
      </c>
      <c r="O11" s="38" t="s">
        <v>52</v>
      </c>
      <c r="P11" s="38" t="s">
        <v>53</v>
      </c>
      <c r="Q11" s="39" t="s">
        <v>54</v>
      </c>
      <c r="R11" s="40" t="s">
        <v>31</v>
      </c>
      <c r="S11" s="40" t="s">
        <v>55</v>
      </c>
      <c r="T11" s="41" t="s">
        <v>26</v>
      </c>
      <c r="U11" s="42" t="s">
        <v>27</v>
      </c>
      <c r="V11" s="42" t="s">
        <v>30</v>
      </c>
      <c r="W11" s="43">
        <v>45292</v>
      </c>
      <c r="X11" s="43">
        <v>45657</v>
      </c>
    </row>
    <row r="12" spans="1:24" s="44" customFormat="1" ht="15" customHeight="1">
      <c r="A12" s="30">
        <v>4</v>
      </c>
      <c r="B12" s="31" t="s">
        <v>59</v>
      </c>
      <c r="C12" s="31" t="s">
        <v>34</v>
      </c>
      <c r="D12" s="32" t="s">
        <v>141</v>
      </c>
      <c r="E12" s="33" t="s">
        <v>140</v>
      </c>
      <c r="F12" s="30" t="s">
        <v>33</v>
      </c>
      <c r="G12" s="34" t="s">
        <v>34</v>
      </c>
      <c r="H12" s="34" t="s">
        <v>62</v>
      </c>
      <c r="I12" s="35">
        <v>1</v>
      </c>
      <c r="J12" s="30" t="s">
        <v>38</v>
      </c>
      <c r="K12" s="36">
        <v>239</v>
      </c>
      <c r="L12" s="36">
        <v>445</v>
      </c>
      <c r="M12" s="36">
        <v>0</v>
      </c>
      <c r="N12" s="37">
        <f t="shared" si="0"/>
        <v>684</v>
      </c>
      <c r="O12" s="38" t="s">
        <v>52</v>
      </c>
      <c r="P12" s="38" t="s">
        <v>53</v>
      </c>
      <c r="Q12" s="39" t="s">
        <v>54</v>
      </c>
      <c r="R12" s="40" t="s">
        <v>31</v>
      </c>
      <c r="S12" s="40" t="s">
        <v>55</v>
      </c>
      <c r="T12" s="41" t="s">
        <v>26</v>
      </c>
      <c r="U12" s="42" t="s">
        <v>27</v>
      </c>
      <c r="V12" s="42" t="s">
        <v>30</v>
      </c>
      <c r="W12" s="43">
        <v>45292</v>
      </c>
      <c r="X12" s="43">
        <v>45657</v>
      </c>
    </row>
    <row r="13" spans="1:24" s="44" customFormat="1" ht="15" customHeight="1">
      <c r="A13" s="30">
        <v>5</v>
      </c>
      <c r="B13" s="31" t="s">
        <v>63</v>
      </c>
      <c r="C13" s="31" t="s">
        <v>34</v>
      </c>
      <c r="D13" s="46" t="s">
        <v>143</v>
      </c>
      <c r="E13" s="33" t="s">
        <v>142</v>
      </c>
      <c r="F13" s="30" t="s">
        <v>33</v>
      </c>
      <c r="G13" s="34" t="s">
        <v>34</v>
      </c>
      <c r="H13" s="34" t="s">
        <v>64</v>
      </c>
      <c r="I13" s="35">
        <v>1</v>
      </c>
      <c r="J13" s="30" t="s">
        <v>35</v>
      </c>
      <c r="K13" s="36">
        <v>640</v>
      </c>
      <c r="L13" s="36">
        <v>0</v>
      </c>
      <c r="M13" s="36">
        <v>0</v>
      </c>
      <c r="N13" s="37">
        <f t="shared" si="0"/>
        <v>640</v>
      </c>
      <c r="O13" s="38" t="s">
        <v>52</v>
      </c>
      <c r="P13" s="38" t="s">
        <v>53</v>
      </c>
      <c r="Q13" s="39" t="s">
        <v>54</v>
      </c>
      <c r="R13" s="40" t="s">
        <v>31</v>
      </c>
      <c r="S13" s="40" t="s">
        <v>55</v>
      </c>
      <c r="T13" s="41" t="s">
        <v>26</v>
      </c>
      <c r="U13" s="42" t="s">
        <v>27</v>
      </c>
      <c r="V13" s="42" t="s">
        <v>30</v>
      </c>
      <c r="W13" s="43">
        <v>45292</v>
      </c>
      <c r="X13" s="43">
        <v>45657</v>
      </c>
    </row>
    <row r="14" spans="1:24" s="44" customFormat="1" ht="15" customHeight="1">
      <c r="A14" s="30">
        <v>6</v>
      </c>
      <c r="B14" s="31" t="s">
        <v>65</v>
      </c>
      <c r="C14" s="31" t="s">
        <v>34</v>
      </c>
      <c r="D14" s="32" t="s">
        <v>144</v>
      </c>
      <c r="E14" s="33" t="s">
        <v>145</v>
      </c>
      <c r="F14" s="30" t="s">
        <v>33</v>
      </c>
      <c r="G14" s="34" t="s">
        <v>34</v>
      </c>
      <c r="H14" s="34" t="s">
        <v>66</v>
      </c>
      <c r="I14" s="35">
        <v>1</v>
      </c>
      <c r="J14" s="30" t="s">
        <v>35</v>
      </c>
      <c r="K14" s="36">
        <v>260</v>
      </c>
      <c r="L14" s="36">
        <v>0</v>
      </c>
      <c r="M14" s="36">
        <v>0</v>
      </c>
      <c r="N14" s="37">
        <f t="shared" si="0"/>
        <v>260</v>
      </c>
      <c r="O14" s="38" t="s">
        <v>52</v>
      </c>
      <c r="P14" s="38" t="s">
        <v>53</v>
      </c>
      <c r="Q14" s="39" t="s">
        <v>54</v>
      </c>
      <c r="R14" s="40" t="s">
        <v>31</v>
      </c>
      <c r="S14" s="40" t="s">
        <v>55</v>
      </c>
      <c r="T14" s="41" t="s">
        <v>26</v>
      </c>
      <c r="U14" s="42" t="s">
        <v>27</v>
      </c>
      <c r="V14" s="42" t="s">
        <v>30</v>
      </c>
      <c r="W14" s="43">
        <v>45292</v>
      </c>
      <c r="X14" s="43">
        <v>45657</v>
      </c>
    </row>
    <row r="15" spans="1:24" s="44" customFormat="1" ht="15" customHeight="1">
      <c r="A15" s="30">
        <v>7</v>
      </c>
      <c r="B15" s="31" t="s">
        <v>63</v>
      </c>
      <c r="C15" s="31" t="s">
        <v>34</v>
      </c>
      <c r="D15" s="32" t="s">
        <v>146</v>
      </c>
      <c r="E15" s="33" t="s">
        <v>147</v>
      </c>
      <c r="F15" s="30" t="s">
        <v>33</v>
      </c>
      <c r="G15" s="34" t="s">
        <v>34</v>
      </c>
      <c r="H15" s="34" t="s">
        <v>67</v>
      </c>
      <c r="I15" s="35">
        <v>1</v>
      </c>
      <c r="J15" s="30" t="s">
        <v>35</v>
      </c>
      <c r="K15" s="36">
        <v>955</v>
      </c>
      <c r="L15" s="36">
        <v>0</v>
      </c>
      <c r="M15" s="36">
        <v>0</v>
      </c>
      <c r="N15" s="37">
        <f t="shared" si="0"/>
        <v>955</v>
      </c>
      <c r="O15" s="38" t="s">
        <v>52</v>
      </c>
      <c r="P15" s="38" t="s">
        <v>53</v>
      </c>
      <c r="Q15" s="39" t="s">
        <v>54</v>
      </c>
      <c r="R15" s="40" t="s">
        <v>31</v>
      </c>
      <c r="S15" s="40" t="s">
        <v>55</v>
      </c>
      <c r="T15" s="41" t="s">
        <v>26</v>
      </c>
      <c r="U15" s="42" t="s">
        <v>27</v>
      </c>
      <c r="V15" s="42" t="s">
        <v>30</v>
      </c>
      <c r="W15" s="43">
        <v>45292</v>
      </c>
      <c r="X15" s="43">
        <v>45657</v>
      </c>
    </row>
    <row r="16" spans="1:24" s="44" customFormat="1" ht="15" customHeight="1">
      <c r="A16" s="30">
        <v>8</v>
      </c>
      <c r="B16" s="31" t="s">
        <v>59</v>
      </c>
      <c r="C16" s="31" t="s">
        <v>34</v>
      </c>
      <c r="D16" s="32" t="s">
        <v>148</v>
      </c>
      <c r="E16" s="33" t="s">
        <v>149</v>
      </c>
      <c r="F16" s="30" t="s">
        <v>33</v>
      </c>
      <c r="G16" s="34" t="s">
        <v>34</v>
      </c>
      <c r="H16" s="34" t="s">
        <v>68</v>
      </c>
      <c r="I16" s="35">
        <v>1</v>
      </c>
      <c r="J16" s="30" t="s">
        <v>35</v>
      </c>
      <c r="K16" s="36">
        <v>1248</v>
      </c>
      <c r="L16" s="36">
        <v>0</v>
      </c>
      <c r="M16" s="36">
        <v>0</v>
      </c>
      <c r="N16" s="37">
        <f t="shared" si="0"/>
        <v>1248</v>
      </c>
      <c r="O16" s="38" t="s">
        <v>52</v>
      </c>
      <c r="P16" s="38" t="s">
        <v>53</v>
      </c>
      <c r="Q16" s="39" t="s">
        <v>54</v>
      </c>
      <c r="R16" s="40" t="s">
        <v>31</v>
      </c>
      <c r="S16" s="40" t="s">
        <v>55</v>
      </c>
      <c r="T16" s="41" t="s">
        <v>26</v>
      </c>
      <c r="U16" s="42" t="s">
        <v>27</v>
      </c>
      <c r="V16" s="42" t="s">
        <v>30</v>
      </c>
      <c r="W16" s="43">
        <v>45292</v>
      </c>
      <c r="X16" s="43">
        <v>45657</v>
      </c>
    </row>
    <row r="17" spans="1:24" s="44" customFormat="1" ht="15" customHeight="1">
      <c r="A17" s="30">
        <v>9</v>
      </c>
      <c r="B17" s="31" t="s">
        <v>63</v>
      </c>
      <c r="C17" s="31" t="s">
        <v>49</v>
      </c>
      <c r="D17" s="32"/>
      <c r="E17" s="33" t="s">
        <v>69</v>
      </c>
      <c r="F17" s="30" t="s">
        <v>33</v>
      </c>
      <c r="G17" s="34" t="s">
        <v>34</v>
      </c>
      <c r="H17" s="34" t="s">
        <v>70</v>
      </c>
      <c r="I17" s="35">
        <v>1.5</v>
      </c>
      <c r="J17" s="30" t="s">
        <v>35</v>
      </c>
      <c r="K17" s="36">
        <v>3473</v>
      </c>
      <c r="L17" s="36">
        <v>0</v>
      </c>
      <c r="M17" s="36">
        <v>0</v>
      </c>
      <c r="N17" s="37">
        <f t="shared" si="0"/>
        <v>3473</v>
      </c>
      <c r="O17" s="38" t="s">
        <v>52</v>
      </c>
      <c r="P17" s="38" t="s">
        <v>53</v>
      </c>
      <c r="Q17" s="39" t="s">
        <v>54</v>
      </c>
      <c r="R17" s="40" t="s">
        <v>31</v>
      </c>
      <c r="S17" s="40" t="s">
        <v>55</v>
      </c>
      <c r="T17" s="41" t="s">
        <v>26</v>
      </c>
      <c r="U17" s="42" t="s">
        <v>27</v>
      </c>
      <c r="V17" s="42" t="s">
        <v>30</v>
      </c>
      <c r="W17" s="43">
        <v>45292</v>
      </c>
      <c r="X17" s="43">
        <v>45657</v>
      </c>
    </row>
    <row r="18" spans="1:24" s="44" customFormat="1" ht="15" customHeight="1">
      <c r="A18" s="30">
        <v>10</v>
      </c>
      <c r="B18" s="31" t="s">
        <v>71</v>
      </c>
      <c r="C18" s="31" t="s">
        <v>48</v>
      </c>
      <c r="D18" s="32"/>
      <c r="E18" s="33" t="s">
        <v>72</v>
      </c>
      <c r="F18" s="30" t="s">
        <v>33</v>
      </c>
      <c r="G18" s="34" t="s">
        <v>34</v>
      </c>
      <c r="H18" s="34" t="s">
        <v>73</v>
      </c>
      <c r="I18" s="35">
        <v>0.6</v>
      </c>
      <c r="J18" s="30" t="s">
        <v>35</v>
      </c>
      <c r="K18" s="36">
        <v>1712</v>
      </c>
      <c r="L18" s="36">
        <v>0</v>
      </c>
      <c r="M18" s="36">
        <v>0</v>
      </c>
      <c r="N18" s="37">
        <f t="shared" si="0"/>
        <v>1712</v>
      </c>
      <c r="O18" s="38" t="s">
        <v>52</v>
      </c>
      <c r="P18" s="38" t="s">
        <v>53</v>
      </c>
      <c r="Q18" s="39" t="s">
        <v>54</v>
      </c>
      <c r="R18" s="40" t="s">
        <v>31</v>
      </c>
      <c r="S18" s="40" t="s">
        <v>55</v>
      </c>
      <c r="T18" s="41" t="s">
        <v>26</v>
      </c>
      <c r="U18" s="42" t="s">
        <v>27</v>
      </c>
      <c r="V18" s="42" t="s">
        <v>30</v>
      </c>
      <c r="W18" s="43">
        <v>45292</v>
      </c>
      <c r="X18" s="43">
        <v>45657</v>
      </c>
    </row>
    <row r="19" spans="1:24" s="44" customFormat="1" ht="15" customHeight="1">
      <c r="A19" s="30">
        <v>11</v>
      </c>
      <c r="B19" s="31" t="s">
        <v>74</v>
      </c>
      <c r="C19" s="31" t="s">
        <v>39</v>
      </c>
      <c r="D19" s="32"/>
      <c r="E19" s="33" t="s">
        <v>75</v>
      </c>
      <c r="F19" s="30" t="s">
        <v>33</v>
      </c>
      <c r="G19" s="34" t="s">
        <v>34</v>
      </c>
      <c r="H19" s="34" t="s">
        <v>76</v>
      </c>
      <c r="I19" s="35">
        <v>0.5</v>
      </c>
      <c r="J19" s="30" t="s">
        <v>35</v>
      </c>
      <c r="K19" s="36">
        <v>1024</v>
      </c>
      <c r="L19" s="36">
        <v>0</v>
      </c>
      <c r="M19" s="36">
        <v>0</v>
      </c>
      <c r="N19" s="37">
        <f t="shared" si="0"/>
        <v>1024</v>
      </c>
      <c r="O19" s="38" t="s">
        <v>52</v>
      </c>
      <c r="P19" s="38" t="s">
        <v>53</v>
      </c>
      <c r="Q19" s="39" t="s">
        <v>54</v>
      </c>
      <c r="R19" s="40" t="s">
        <v>31</v>
      </c>
      <c r="S19" s="40" t="s">
        <v>55</v>
      </c>
      <c r="T19" s="41" t="s">
        <v>26</v>
      </c>
      <c r="U19" s="42" t="s">
        <v>27</v>
      </c>
      <c r="V19" s="42" t="s">
        <v>30</v>
      </c>
      <c r="W19" s="43">
        <v>45292</v>
      </c>
      <c r="X19" s="43">
        <v>45657</v>
      </c>
    </row>
    <row r="20" spans="1:24" s="44" customFormat="1" ht="15" customHeight="1">
      <c r="A20" s="30">
        <v>12</v>
      </c>
      <c r="B20" s="31" t="s">
        <v>59</v>
      </c>
      <c r="C20" s="31" t="s">
        <v>43</v>
      </c>
      <c r="D20" s="32"/>
      <c r="E20" s="33" t="s">
        <v>77</v>
      </c>
      <c r="F20" s="30" t="s">
        <v>33</v>
      </c>
      <c r="G20" s="34" t="s">
        <v>34</v>
      </c>
      <c r="H20" s="34" t="s">
        <v>78</v>
      </c>
      <c r="I20" s="35">
        <v>1.5</v>
      </c>
      <c r="J20" s="30" t="s">
        <v>35</v>
      </c>
      <c r="K20" s="36">
        <v>1433</v>
      </c>
      <c r="L20" s="36">
        <v>0</v>
      </c>
      <c r="M20" s="36">
        <v>0</v>
      </c>
      <c r="N20" s="37">
        <f t="shared" si="0"/>
        <v>1433</v>
      </c>
      <c r="O20" s="38" t="s">
        <v>52</v>
      </c>
      <c r="P20" s="38" t="s">
        <v>53</v>
      </c>
      <c r="Q20" s="39" t="s">
        <v>54</v>
      </c>
      <c r="R20" s="40" t="s">
        <v>31</v>
      </c>
      <c r="S20" s="40" t="s">
        <v>55</v>
      </c>
      <c r="T20" s="41" t="s">
        <v>26</v>
      </c>
      <c r="U20" s="42" t="s">
        <v>27</v>
      </c>
      <c r="V20" s="42" t="s">
        <v>30</v>
      </c>
      <c r="W20" s="43">
        <v>45292</v>
      </c>
      <c r="X20" s="43">
        <v>45657</v>
      </c>
    </row>
    <row r="21" spans="1:24" s="44" customFormat="1" ht="15" customHeight="1">
      <c r="A21" s="30">
        <v>13</v>
      </c>
      <c r="B21" s="31" t="s">
        <v>59</v>
      </c>
      <c r="C21" s="31" t="s">
        <v>43</v>
      </c>
      <c r="D21" s="32"/>
      <c r="E21" s="33" t="s">
        <v>79</v>
      </c>
      <c r="F21" s="30" t="s">
        <v>33</v>
      </c>
      <c r="G21" s="34" t="s">
        <v>34</v>
      </c>
      <c r="H21" s="34" t="s">
        <v>80</v>
      </c>
      <c r="I21" s="35">
        <v>1</v>
      </c>
      <c r="J21" s="30" t="s">
        <v>35</v>
      </c>
      <c r="K21" s="36">
        <v>619</v>
      </c>
      <c r="L21" s="36">
        <v>0</v>
      </c>
      <c r="M21" s="36">
        <v>0</v>
      </c>
      <c r="N21" s="37">
        <f t="shared" si="0"/>
        <v>619</v>
      </c>
      <c r="O21" s="38" t="s">
        <v>52</v>
      </c>
      <c r="P21" s="38" t="s">
        <v>53</v>
      </c>
      <c r="Q21" s="39" t="s">
        <v>54</v>
      </c>
      <c r="R21" s="40" t="s">
        <v>31</v>
      </c>
      <c r="S21" s="40" t="s">
        <v>55</v>
      </c>
      <c r="T21" s="41" t="s">
        <v>26</v>
      </c>
      <c r="U21" s="42" t="s">
        <v>27</v>
      </c>
      <c r="V21" s="42" t="s">
        <v>30</v>
      </c>
      <c r="W21" s="43">
        <v>45292</v>
      </c>
      <c r="X21" s="43">
        <v>45657</v>
      </c>
    </row>
    <row r="22" spans="1:24" s="44" customFormat="1" ht="15" customHeight="1">
      <c r="A22" s="30">
        <v>14</v>
      </c>
      <c r="B22" s="31" t="s">
        <v>63</v>
      </c>
      <c r="C22" s="31" t="s">
        <v>49</v>
      </c>
      <c r="D22" s="32"/>
      <c r="E22" s="33" t="s">
        <v>81</v>
      </c>
      <c r="F22" s="30" t="s">
        <v>33</v>
      </c>
      <c r="G22" s="34" t="s">
        <v>34</v>
      </c>
      <c r="H22" s="34" t="s">
        <v>82</v>
      </c>
      <c r="I22" s="35">
        <v>2.5</v>
      </c>
      <c r="J22" s="30" t="s">
        <v>35</v>
      </c>
      <c r="K22" s="36">
        <v>1776</v>
      </c>
      <c r="L22" s="36">
        <v>0</v>
      </c>
      <c r="M22" s="36">
        <v>0</v>
      </c>
      <c r="N22" s="37">
        <f t="shared" si="0"/>
        <v>1776</v>
      </c>
      <c r="O22" s="38" t="s">
        <v>52</v>
      </c>
      <c r="P22" s="38" t="s">
        <v>53</v>
      </c>
      <c r="Q22" s="39" t="s">
        <v>54</v>
      </c>
      <c r="R22" s="40" t="s">
        <v>31</v>
      </c>
      <c r="S22" s="40" t="s">
        <v>55</v>
      </c>
      <c r="T22" s="41" t="s">
        <v>26</v>
      </c>
      <c r="U22" s="42" t="s">
        <v>27</v>
      </c>
      <c r="V22" s="42" t="s">
        <v>30</v>
      </c>
      <c r="W22" s="43">
        <v>45292</v>
      </c>
      <c r="X22" s="43">
        <v>45657</v>
      </c>
    </row>
    <row r="23" spans="1:24" s="44" customFormat="1" ht="15" customHeight="1">
      <c r="A23" s="30">
        <v>15</v>
      </c>
      <c r="B23" s="31" t="s">
        <v>59</v>
      </c>
      <c r="C23" s="31" t="s">
        <v>83</v>
      </c>
      <c r="D23" s="32"/>
      <c r="E23" s="33" t="s">
        <v>84</v>
      </c>
      <c r="F23" s="30" t="s">
        <v>33</v>
      </c>
      <c r="G23" s="34" t="s">
        <v>34</v>
      </c>
      <c r="H23" s="34" t="s">
        <v>85</v>
      </c>
      <c r="I23" s="35">
        <v>1</v>
      </c>
      <c r="J23" s="30" t="s">
        <v>35</v>
      </c>
      <c r="K23" s="36">
        <v>492</v>
      </c>
      <c r="L23" s="36">
        <v>0</v>
      </c>
      <c r="M23" s="36">
        <v>0</v>
      </c>
      <c r="N23" s="37">
        <f t="shared" si="0"/>
        <v>492</v>
      </c>
      <c r="O23" s="38" t="s">
        <v>52</v>
      </c>
      <c r="P23" s="38" t="s">
        <v>53</v>
      </c>
      <c r="Q23" s="39" t="s">
        <v>54</v>
      </c>
      <c r="R23" s="40" t="s">
        <v>31</v>
      </c>
      <c r="S23" s="40" t="s">
        <v>55</v>
      </c>
      <c r="T23" s="41" t="s">
        <v>26</v>
      </c>
      <c r="U23" s="42" t="s">
        <v>27</v>
      </c>
      <c r="V23" s="42" t="s">
        <v>30</v>
      </c>
      <c r="W23" s="43">
        <v>45292</v>
      </c>
      <c r="X23" s="43">
        <v>45657</v>
      </c>
    </row>
    <row r="24" spans="1:24" s="44" customFormat="1" ht="15" customHeight="1">
      <c r="A24" s="30">
        <v>16</v>
      </c>
      <c r="B24" s="31" t="s">
        <v>63</v>
      </c>
      <c r="C24" s="31" t="s">
        <v>83</v>
      </c>
      <c r="D24" s="32"/>
      <c r="E24" s="33" t="s">
        <v>86</v>
      </c>
      <c r="F24" s="30" t="s">
        <v>33</v>
      </c>
      <c r="G24" s="34" t="s">
        <v>34</v>
      </c>
      <c r="H24" s="34" t="s">
        <v>87</v>
      </c>
      <c r="I24" s="35">
        <v>10.5</v>
      </c>
      <c r="J24" s="30" t="s">
        <v>35</v>
      </c>
      <c r="K24" s="36">
        <v>10410</v>
      </c>
      <c r="L24" s="36">
        <v>0</v>
      </c>
      <c r="M24" s="36">
        <v>0</v>
      </c>
      <c r="N24" s="37">
        <f t="shared" si="0"/>
        <v>10410</v>
      </c>
      <c r="O24" s="38" t="s">
        <v>52</v>
      </c>
      <c r="P24" s="38" t="s">
        <v>53</v>
      </c>
      <c r="Q24" s="39" t="s">
        <v>54</v>
      </c>
      <c r="R24" s="40" t="s">
        <v>31</v>
      </c>
      <c r="S24" s="40" t="s">
        <v>55</v>
      </c>
      <c r="T24" s="41" t="s">
        <v>26</v>
      </c>
      <c r="U24" s="42" t="s">
        <v>27</v>
      </c>
      <c r="V24" s="42" t="s">
        <v>30</v>
      </c>
      <c r="W24" s="43">
        <v>45292</v>
      </c>
      <c r="X24" s="43">
        <v>45657</v>
      </c>
    </row>
    <row r="25" spans="1:24" s="44" customFormat="1" ht="15" customHeight="1">
      <c r="A25" s="30">
        <v>17</v>
      </c>
      <c r="B25" s="31" t="s">
        <v>59</v>
      </c>
      <c r="C25" s="31" t="s">
        <v>39</v>
      </c>
      <c r="D25" s="32"/>
      <c r="E25" s="33" t="s">
        <v>75</v>
      </c>
      <c r="F25" s="30" t="s">
        <v>33</v>
      </c>
      <c r="G25" s="34" t="s">
        <v>34</v>
      </c>
      <c r="H25" s="34" t="s">
        <v>88</v>
      </c>
      <c r="I25" s="35">
        <v>1</v>
      </c>
      <c r="J25" s="30" t="s">
        <v>35</v>
      </c>
      <c r="K25" s="36">
        <v>486</v>
      </c>
      <c r="L25" s="36">
        <v>0</v>
      </c>
      <c r="M25" s="36">
        <v>0</v>
      </c>
      <c r="N25" s="37">
        <f t="shared" si="0"/>
        <v>486</v>
      </c>
      <c r="O25" s="38" t="s">
        <v>52</v>
      </c>
      <c r="P25" s="38" t="s">
        <v>53</v>
      </c>
      <c r="Q25" s="39" t="s">
        <v>54</v>
      </c>
      <c r="R25" s="40" t="s">
        <v>31</v>
      </c>
      <c r="S25" s="40" t="s">
        <v>55</v>
      </c>
      <c r="T25" s="41" t="s">
        <v>26</v>
      </c>
      <c r="U25" s="42" t="s">
        <v>27</v>
      </c>
      <c r="V25" s="42" t="s">
        <v>30</v>
      </c>
      <c r="W25" s="43">
        <v>45292</v>
      </c>
      <c r="X25" s="43">
        <v>45657</v>
      </c>
    </row>
    <row r="26" spans="1:24" s="44" customFormat="1" ht="15" customHeight="1">
      <c r="A26" s="30">
        <v>18</v>
      </c>
      <c r="B26" s="31" t="s">
        <v>74</v>
      </c>
      <c r="C26" s="31" t="s">
        <v>46</v>
      </c>
      <c r="D26" s="32"/>
      <c r="E26" s="33" t="s">
        <v>89</v>
      </c>
      <c r="F26" s="30" t="s">
        <v>33</v>
      </c>
      <c r="G26" s="34" t="s">
        <v>34</v>
      </c>
      <c r="H26" s="34" t="s">
        <v>90</v>
      </c>
      <c r="I26" s="35">
        <v>3.5</v>
      </c>
      <c r="J26" s="30" t="s">
        <v>38</v>
      </c>
      <c r="K26" s="36">
        <v>152</v>
      </c>
      <c r="L26" s="36">
        <v>281</v>
      </c>
      <c r="M26" s="36">
        <v>0</v>
      </c>
      <c r="N26" s="37">
        <f t="shared" si="0"/>
        <v>433</v>
      </c>
      <c r="O26" s="38" t="s">
        <v>52</v>
      </c>
      <c r="P26" s="38" t="s">
        <v>53</v>
      </c>
      <c r="Q26" s="39" t="s">
        <v>54</v>
      </c>
      <c r="R26" s="40" t="s">
        <v>31</v>
      </c>
      <c r="S26" s="40" t="s">
        <v>55</v>
      </c>
      <c r="T26" s="41" t="s">
        <v>26</v>
      </c>
      <c r="U26" s="42" t="s">
        <v>27</v>
      </c>
      <c r="V26" s="42" t="s">
        <v>30</v>
      </c>
      <c r="W26" s="43">
        <v>45292</v>
      </c>
      <c r="X26" s="43">
        <v>45657</v>
      </c>
    </row>
    <row r="27" spans="1:24" s="44" customFormat="1" ht="15" customHeight="1">
      <c r="A27" s="30">
        <v>19</v>
      </c>
      <c r="B27" s="31" t="s">
        <v>74</v>
      </c>
      <c r="C27" s="31" t="s">
        <v>43</v>
      </c>
      <c r="D27" s="32"/>
      <c r="E27" s="33" t="s">
        <v>91</v>
      </c>
      <c r="F27" s="30" t="s">
        <v>33</v>
      </c>
      <c r="G27" s="34" t="s">
        <v>34</v>
      </c>
      <c r="H27" s="34" t="s">
        <v>92</v>
      </c>
      <c r="I27" s="35">
        <v>1</v>
      </c>
      <c r="J27" s="30" t="s">
        <v>35</v>
      </c>
      <c r="K27" s="36">
        <v>1295</v>
      </c>
      <c r="L27" s="36">
        <v>0</v>
      </c>
      <c r="M27" s="36">
        <v>0</v>
      </c>
      <c r="N27" s="37">
        <f t="shared" si="0"/>
        <v>1295</v>
      </c>
      <c r="O27" s="38" t="s">
        <v>52</v>
      </c>
      <c r="P27" s="38" t="s">
        <v>53</v>
      </c>
      <c r="Q27" s="39" t="s">
        <v>54</v>
      </c>
      <c r="R27" s="40" t="s">
        <v>31</v>
      </c>
      <c r="S27" s="40" t="s">
        <v>55</v>
      </c>
      <c r="T27" s="41" t="s">
        <v>26</v>
      </c>
      <c r="U27" s="42" t="s">
        <v>27</v>
      </c>
      <c r="V27" s="42" t="s">
        <v>30</v>
      </c>
      <c r="W27" s="43">
        <v>45292</v>
      </c>
      <c r="X27" s="43">
        <v>45657</v>
      </c>
    </row>
    <row r="28" spans="1:24" s="44" customFormat="1" ht="15" customHeight="1">
      <c r="A28" s="30">
        <v>20</v>
      </c>
      <c r="B28" s="31" t="s">
        <v>74</v>
      </c>
      <c r="C28" s="31" t="s">
        <v>47</v>
      </c>
      <c r="D28" s="32"/>
      <c r="E28" s="33"/>
      <c r="F28" s="30" t="s">
        <v>33</v>
      </c>
      <c r="G28" s="34" t="s">
        <v>34</v>
      </c>
      <c r="H28" s="34" t="s">
        <v>93</v>
      </c>
      <c r="I28" s="35">
        <v>1</v>
      </c>
      <c r="J28" s="30" t="s">
        <v>35</v>
      </c>
      <c r="K28" s="36">
        <v>3529</v>
      </c>
      <c r="L28" s="36">
        <v>0</v>
      </c>
      <c r="M28" s="36">
        <v>0</v>
      </c>
      <c r="N28" s="37">
        <f t="shared" si="0"/>
        <v>3529</v>
      </c>
      <c r="O28" s="38" t="s">
        <v>52</v>
      </c>
      <c r="P28" s="38" t="s">
        <v>53</v>
      </c>
      <c r="Q28" s="39" t="s">
        <v>54</v>
      </c>
      <c r="R28" s="40" t="s">
        <v>31</v>
      </c>
      <c r="S28" s="40" t="s">
        <v>55</v>
      </c>
      <c r="T28" s="41" t="s">
        <v>26</v>
      </c>
      <c r="U28" s="42" t="s">
        <v>27</v>
      </c>
      <c r="V28" s="42" t="s">
        <v>30</v>
      </c>
      <c r="W28" s="43">
        <v>45292</v>
      </c>
      <c r="X28" s="43">
        <v>45657</v>
      </c>
    </row>
    <row r="29" spans="1:24" s="44" customFormat="1" ht="15" customHeight="1">
      <c r="A29" s="30">
        <v>21</v>
      </c>
      <c r="B29" s="31" t="s">
        <v>94</v>
      </c>
      <c r="C29" s="31" t="s">
        <v>34</v>
      </c>
      <c r="D29" s="32"/>
      <c r="E29" s="33" t="s">
        <v>95</v>
      </c>
      <c r="F29" s="30" t="s">
        <v>33</v>
      </c>
      <c r="G29" s="34" t="s">
        <v>34</v>
      </c>
      <c r="H29" s="34" t="s">
        <v>96</v>
      </c>
      <c r="I29" s="35">
        <v>6</v>
      </c>
      <c r="J29" s="30" t="s">
        <v>38</v>
      </c>
      <c r="K29" s="36">
        <v>65</v>
      </c>
      <c r="L29" s="36">
        <v>122</v>
      </c>
      <c r="M29" s="36">
        <v>0</v>
      </c>
      <c r="N29" s="37">
        <f t="shared" si="0"/>
        <v>187</v>
      </c>
      <c r="O29" s="38" t="s">
        <v>52</v>
      </c>
      <c r="P29" s="38" t="s">
        <v>53</v>
      </c>
      <c r="Q29" s="39" t="s">
        <v>54</v>
      </c>
      <c r="R29" s="40" t="s">
        <v>31</v>
      </c>
      <c r="S29" s="40" t="s">
        <v>55</v>
      </c>
      <c r="T29" s="41" t="s">
        <v>26</v>
      </c>
      <c r="U29" s="42" t="s">
        <v>27</v>
      </c>
      <c r="V29" s="42" t="s">
        <v>30</v>
      </c>
      <c r="W29" s="43">
        <v>45292</v>
      </c>
      <c r="X29" s="43">
        <v>45657</v>
      </c>
    </row>
    <row r="30" spans="1:24" s="44" customFormat="1" ht="15" customHeight="1">
      <c r="A30" s="30">
        <v>22</v>
      </c>
      <c r="B30" s="31" t="s">
        <v>97</v>
      </c>
      <c r="C30" s="31" t="s">
        <v>98</v>
      </c>
      <c r="D30" s="32"/>
      <c r="E30" s="33" t="s">
        <v>32</v>
      </c>
      <c r="F30" s="30" t="s">
        <v>33</v>
      </c>
      <c r="G30" s="34" t="s">
        <v>34</v>
      </c>
      <c r="H30" s="34" t="s">
        <v>99</v>
      </c>
      <c r="I30" s="35">
        <v>1</v>
      </c>
      <c r="J30" s="30" t="s">
        <v>100</v>
      </c>
      <c r="K30" s="36">
        <v>30</v>
      </c>
      <c r="L30" s="36">
        <v>57</v>
      </c>
      <c r="M30" s="36">
        <v>0</v>
      </c>
      <c r="N30" s="37">
        <f t="shared" si="0"/>
        <v>87</v>
      </c>
      <c r="O30" s="38" t="s">
        <v>52</v>
      </c>
      <c r="P30" s="38" t="s">
        <v>53</v>
      </c>
      <c r="Q30" s="39" t="s">
        <v>54</v>
      </c>
      <c r="R30" s="40" t="s">
        <v>31</v>
      </c>
      <c r="S30" s="40" t="s">
        <v>55</v>
      </c>
      <c r="T30" s="41" t="s">
        <v>26</v>
      </c>
      <c r="U30" s="42" t="s">
        <v>27</v>
      </c>
      <c r="V30" s="42" t="s">
        <v>30</v>
      </c>
      <c r="W30" s="43">
        <v>45292</v>
      </c>
      <c r="X30" s="43">
        <v>45657</v>
      </c>
    </row>
    <row r="31" spans="1:24" s="44" customFormat="1" ht="15" customHeight="1">
      <c r="A31" s="30">
        <v>23</v>
      </c>
      <c r="B31" s="31" t="s">
        <v>101</v>
      </c>
      <c r="C31" s="31" t="s">
        <v>44</v>
      </c>
      <c r="D31" s="32"/>
      <c r="E31" s="33" t="s">
        <v>102</v>
      </c>
      <c r="F31" s="30" t="s">
        <v>33</v>
      </c>
      <c r="G31" s="34" t="s">
        <v>34</v>
      </c>
      <c r="H31" s="34" t="s">
        <v>103</v>
      </c>
      <c r="I31" s="35">
        <v>12</v>
      </c>
      <c r="J31" s="30" t="s">
        <v>35</v>
      </c>
      <c r="K31" s="36">
        <v>430</v>
      </c>
      <c r="L31" s="36">
        <v>0</v>
      </c>
      <c r="M31" s="36">
        <v>0</v>
      </c>
      <c r="N31" s="37">
        <f t="shared" si="0"/>
        <v>430</v>
      </c>
      <c r="O31" s="38" t="s">
        <v>52</v>
      </c>
      <c r="P31" s="38" t="s">
        <v>53</v>
      </c>
      <c r="Q31" s="39" t="s">
        <v>54</v>
      </c>
      <c r="R31" s="40" t="s">
        <v>31</v>
      </c>
      <c r="S31" s="40" t="s">
        <v>55</v>
      </c>
      <c r="T31" s="41" t="s">
        <v>26</v>
      </c>
      <c r="U31" s="42" t="s">
        <v>27</v>
      </c>
      <c r="V31" s="42" t="s">
        <v>30</v>
      </c>
      <c r="W31" s="43">
        <v>45292</v>
      </c>
      <c r="X31" s="43">
        <v>45657</v>
      </c>
    </row>
    <row r="32" spans="1:24" s="44" customFormat="1" ht="15" customHeight="1">
      <c r="A32" s="30">
        <v>24</v>
      </c>
      <c r="B32" s="31" t="s">
        <v>59</v>
      </c>
      <c r="C32" s="31" t="s">
        <v>44</v>
      </c>
      <c r="D32" s="32"/>
      <c r="E32" s="33" t="s">
        <v>104</v>
      </c>
      <c r="F32" s="30" t="s">
        <v>33</v>
      </c>
      <c r="G32" s="34" t="s">
        <v>34</v>
      </c>
      <c r="H32" s="34" t="s">
        <v>105</v>
      </c>
      <c r="I32" s="35">
        <v>1</v>
      </c>
      <c r="J32" s="30" t="s">
        <v>35</v>
      </c>
      <c r="K32" s="36">
        <v>1156</v>
      </c>
      <c r="L32" s="36">
        <v>0</v>
      </c>
      <c r="M32" s="36">
        <v>0</v>
      </c>
      <c r="N32" s="37">
        <f t="shared" si="0"/>
        <v>1156</v>
      </c>
      <c r="O32" s="38" t="s">
        <v>52</v>
      </c>
      <c r="P32" s="38" t="s">
        <v>53</v>
      </c>
      <c r="Q32" s="39" t="s">
        <v>54</v>
      </c>
      <c r="R32" s="40" t="s">
        <v>31</v>
      </c>
      <c r="S32" s="40" t="s">
        <v>55</v>
      </c>
      <c r="T32" s="41" t="s">
        <v>26</v>
      </c>
      <c r="U32" s="42" t="s">
        <v>27</v>
      </c>
      <c r="V32" s="42" t="s">
        <v>30</v>
      </c>
      <c r="W32" s="43">
        <v>45292</v>
      </c>
      <c r="X32" s="43">
        <v>45657</v>
      </c>
    </row>
    <row r="33" spans="1:24" s="44" customFormat="1" ht="15" customHeight="1">
      <c r="A33" s="30">
        <v>25</v>
      </c>
      <c r="B33" s="31" t="s">
        <v>106</v>
      </c>
      <c r="C33" s="31" t="s">
        <v>83</v>
      </c>
      <c r="D33" s="32"/>
      <c r="E33" s="33" t="s">
        <v>86</v>
      </c>
      <c r="F33" s="30" t="s">
        <v>33</v>
      </c>
      <c r="G33" s="34" t="s">
        <v>34</v>
      </c>
      <c r="H33" s="34" t="s">
        <v>107</v>
      </c>
      <c r="I33" s="35">
        <v>12</v>
      </c>
      <c r="J33" s="30" t="s">
        <v>35</v>
      </c>
      <c r="K33" s="36">
        <v>14870</v>
      </c>
      <c r="L33" s="36">
        <v>0</v>
      </c>
      <c r="M33" s="36">
        <v>0</v>
      </c>
      <c r="N33" s="37">
        <f t="shared" si="0"/>
        <v>14870</v>
      </c>
      <c r="O33" s="38" t="s">
        <v>52</v>
      </c>
      <c r="P33" s="38" t="s">
        <v>53</v>
      </c>
      <c r="Q33" s="39" t="s">
        <v>54</v>
      </c>
      <c r="R33" s="40" t="s">
        <v>31</v>
      </c>
      <c r="S33" s="40" t="s">
        <v>55</v>
      </c>
      <c r="T33" s="41" t="s">
        <v>26</v>
      </c>
      <c r="U33" s="42" t="s">
        <v>27</v>
      </c>
      <c r="V33" s="42" t="s">
        <v>30</v>
      </c>
      <c r="W33" s="43">
        <v>45292</v>
      </c>
      <c r="X33" s="43">
        <v>45657</v>
      </c>
    </row>
    <row r="34" spans="1:24" s="44" customFormat="1" ht="15" customHeight="1">
      <c r="A34" s="30">
        <v>26</v>
      </c>
      <c r="B34" s="31" t="s">
        <v>74</v>
      </c>
      <c r="C34" s="31" t="s">
        <v>50</v>
      </c>
      <c r="D34" s="32"/>
      <c r="E34" s="33" t="s">
        <v>108</v>
      </c>
      <c r="F34" s="30" t="s">
        <v>33</v>
      </c>
      <c r="G34" s="34" t="s">
        <v>34</v>
      </c>
      <c r="H34" s="34" t="s">
        <v>109</v>
      </c>
      <c r="I34" s="35">
        <v>13</v>
      </c>
      <c r="J34" s="30" t="s">
        <v>35</v>
      </c>
      <c r="K34" s="36">
        <v>100</v>
      </c>
      <c r="L34" s="36">
        <v>0</v>
      </c>
      <c r="M34" s="36">
        <v>0</v>
      </c>
      <c r="N34" s="37">
        <f t="shared" si="0"/>
        <v>100</v>
      </c>
      <c r="O34" s="38" t="s">
        <v>52</v>
      </c>
      <c r="P34" s="38" t="s">
        <v>53</v>
      </c>
      <c r="Q34" s="39" t="s">
        <v>54</v>
      </c>
      <c r="R34" s="40" t="s">
        <v>31</v>
      </c>
      <c r="S34" s="40" t="s">
        <v>55</v>
      </c>
      <c r="T34" s="41" t="s">
        <v>26</v>
      </c>
      <c r="U34" s="42" t="s">
        <v>27</v>
      </c>
      <c r="V34" s="42" t="s">
        <v>30</v>
      </c>
      <c r="W34" s="43">
        <v>45292</v>
      </c>
      <c r="X34" s="43">
        <v>45657</v>
      </c>
    </row>
    <row r="35" spans="1:24" s="44" customFormat="1" ht="15" customHeight="1">
      <c r="A35" s="30">
        <v>27</v>
      </c>
      <c r="B35" s="31" t="s">
        <v>59</v>
      </c>
      <c r="C35" s="31" t="s">
        <v>50</v>
      </c>
      <c r="D35" s="32"/>
      <c r="E35" s="33" t="s">
        <v>110</v>
      </c>
      <c r="F35" s="30" t="s">
        <v>33</v>
      </c>
      <c r="G35" s="34" t="s">
        <v>34</v>
      </c>
      <c r="H35" s="34" t="s">
        <v>111</v>
      </c>
      <c r="I35" s="35">
        <v>1.5</v>
      </c>
      <c r="J35" s="30" t="s">
        <v>35</v>
      </c>
      <c r="K35" s="36">
        <v>2750</v>
      </c>
      <c r="L35" s="36">
        <v>0</v>
      </c>
      <c r="M35" s="36">
        <v>0</v>
      </c>
      <c r="N35" s="37">
        <f t="shared" si="0"/>
        <v>2750</v>
      </c>
      <c r="O35" s="38" t="s">
        <v>52</v>
      </c>
      <c r="P35" s="38" t="s">
        <v>53</v>
      </c>
      <c r="Q35" s="39" t="s">
        <v>54</v>
      </c>
      <c r="R35" s="40" t="s">
        <v>31</v>
      </c>
      <c r="S35" s="40" t="s">
        <v>55</v>
      </c>
      <c r="T35" s="41" t="s">
        <v>26</v>
      </c>
      <c r="U35" s="42" t="s">
        <v>27</v>
      </c>
      <c r="V35" s="42" t="s">
        <v>30</v>
      </c>
      <c r="W35" s="43">
        <v>45292</v>
      </c>
      <c r="X35" s="43">
        <v>45657</v>
      </c>
    </row>
    <row r="36" spans="1:24" s="44" customFormat="1" ht="15" customHeight="1">
      <c r="A36" s="30">
        <v>28</v>
      </c>
      <c r="B36" s="31" t="s">
        <v>63</v>
      </c>
      <c r="C36" s="31" t="s">
        <v>47</v>
      </c>
      <c r="D36" s="32"/>
      <c r="E36" s="33" t="s">
        <v>112</v>
      </c>
      <c r="F36" s="30" t="s">
        <v>33</v>
      </c>
      <c r="G36" s="34" t="s">
        <v>34</v>
      </c>
      <c r="H36" s="34" t="s">
        <v>113</v>
      </c>
      <c r="I36" s="35">
        <v>1</v>
      </c>
      <c r="J36" s="30" t="s">
        <v>35</v>
      </c>
      <c r="K36" s="36">
        <v>1874</v>
      </c>
      <c r="L36" s="36">
        <v>0</v>
      </c>
      <c r="M36" s="36">
        <v>0</v>
      </c>
      <c r="N36" s="37">
        <f t="shared" si="0"/>
        <v>1874</v>
      </c>
      <c r="O36" s="38" t="s">
        <v>52</v>
      </c>
      <c r="P36" s="38" t="s">
        <v>53</v>
      </c>
      <c r="Q36" s="39" t="s">
        <v>54</v>
      </c>
      <c r="R36" s="40" t="s">
        <v>31</v>
      </c>
      <c r="S36" s="40" t="s">
        <v>55</v>
      </c>
      <c r="T36" s="41" t="s">
        <v>26</v>
      </c>
      <c r="U36" s="42" t="s">
        <v>27</v>
      </c>
      <c r="V36" s="42" t="s">
        <v>30</v>
      </c>
      <c r="W36" s="43">
        <v>45292</v>
      </c>
      <c r="X36" s="43">
        <v>45657</v>
      </c>
    </row>
    <row r="37" spans="1:24" s="44" customFormat="1" ht="15" customHeight="1">
      <c r="A37" s="30">
        <v>29</v>
      </c>
      <c r="B37" s="31" t="s">
        <v>63</v>
      </c>
      <c r="C37" s="31" t="s">
        <v>42</v>
      </c>
      <c r="D37" s="32"/>
      <c r="E37" s="33" t="s">
        <v>114</v>
      </c>
      <c r="F37" s="30" t="s">
        <v>33</v>
      </c>
      <c r="G37" s="34" t="s">
        <v>34</v>
      </c>
      <c r="H37" s="34" t="s">
        <v>115</v>
      </c>
      <c r="I37" s="35">
        <v>0.5</v>
      </c>
      <c r="J37" s="30" t="s">
        <v>38</v>
      </c>
      <c r="K37" s="36">
        <v>564</v>
      </c>
      <c r="L37" s="36">
        <v>1046</v>
      </c>
      <c r="M37" s="36">
        <v>0</v>
      </c>
      <c r="N37" s="37">
        <f t="shared" si="0"/>
        <v>1610</v>
      </c>
      <c r="O37" s="38" t="s">
        <v>52</v>
      </c>
      <c r="P37" s="38" t="s">
        <v>53</v>
      </c>
      <c r="Q37" s="39" t="s">
        <v>54</v>
      </c>
      <c r="R37" s="40" t="s">
        <v>31</v>
      </c>
      <c r="S37" s="40" t="s">
        <v>55</v>
      </c>
      <c r="T37" s="41" t="s">
        <v>26</v>
      </c>
      <c r="U37" s="42" t="s">
        <v>27</v>
      </c>
      <c r="V37" s="42" t="s">
        <v>30</v>
      </c>
      <c r="W37" s="43">
        <v>45292</v>
      </c>
      <c r="X37" s="43">
        <v>45657</v>
      </c>
    </row>
    <row r="38" spans="1:24" s="44" customFormat="1" ht="15" customHeight="1">
      <c r="A38" s="30">
        <v>30</v>
      </c>
      <c r="B38" s="31" t="s">
        <v>106</v>
      </c>
      <c r="C38" s="31" t="s">
        <v>116</v>
      </c>
      <c r="D38" s="32" t="s">
        <v>117</v>
      </c>
      <c r="E38" s="33" t="s">
        <v>51</v>
      </c>
      <c r="F38" s="30" t="s">
        <v>33</v>
      </c>
      <c r="G38" s="34" t="s">
        <v>34</v>
      </c>
      <c r="H38" s="34" t="s">
        <v>118</v>
      </c>
      <c r="I38" s="35">
        <v>33</v>
      </c>
      <c r="J38" s="30" t="s">
        <v>35</v>
      </c>
      <c r="K38" s="36">
        <v>11763</v>
      </c>
      <c r="L38" s="36">
        <v>0</v>
      </c>
      <c r="M38" s="36">
        <v>0</v>
      </c>
      <c r="N38" s="37">
        <f t="shared" si="0"/>
        <v>11763</v>
      </c>
      <c r="O38" s="38" t="s">
        <v>52</v>
      </c>
      <c r="P38" s="38" t="s">
        <v>53</v>
      </c>
      <c r="Q38" s="39" t="s">
        <v>54</v>
      </c>
      <c r="R38" s="40" t="s">
        <v>31</v>
      </c>
      <c r="S38" s="40" t="s">
        <v>55</v>
      </c>
      <c r="T38" s="41" t="s">
        <v>26</v>
      </c>
      <c r="U38" s="42" t="s">
        <v>27</v>
      </c>
      <c r="V38" s="42" t="s">
        <v>30</v>
      </c>
      <c r="W38" s="43">
        <v>45292</v>
      </c>
      <c r="X38" s="43">
        <v>45657</v>
      </c>
    </row>
    <row r="39" spans="1:24" s="44" customFormat="1" ht="15" customHeight="1">
      <c r="A39" s="30">
        <v>31</v>
      </c>
      <c r="B39" s="31" t="s">
        <v>59</v>
      </c>
      <c r="C39" s="31" t="s">
        <v>119</v>
      </c>
      <c r="D39" s="32"/>
      <c r="E39" s="33"/>
      <c r="F39" s="30" t="s">
        <v>33</v>
      </c>
      <c r="G39" s="34" t="s">
        <v>34</v>
      </c>
      <c r="H39" s="34" t="s">
        <v>120</v>
      </c>
      <c r="I39" s="35">
        <v>0.5</v>
      </c>
      <c r="J39" s="30" t="s">
        <v>35</v>
      </c>
      <c r="K39" s="36">
        <v>557</v>
      </c>
      <c r="L39" s="36">
        <v>0</v>
      </c>
      <c r="M39" s="36">
        <v>0</v>
      </c>
      <c r="N39" s="37">
        <f t="shared" si="0"/>
        <v>557</v>
      </c>
      <c r="O39" s="38" t="s">
        <v>52</v>
      </c>
      <c r="P39" s="38" t="s">
        <v>53</v>
      </c>
      <c r="Q39" s="39" t="s">
        <v>54</v>
      </c>
      <c r="R39" s="40" t="s">
        <v>31</v>
      </c>
      <c r="S39" s="40" t="s">
        <v>55</v>
      </c>
      <c r="T39" s="41" t="s">
        <v>26</v>
      </c>
      <c r="U39" s="42" t="s">
        <v>27</v>
      </c>
      <c r="V39" s="42" t="s">
        <v>30</v>
      </c>
      <c r="W39" s="43">
        <v>45292</v>
      </c>
      <c r="X39" s="43">
        <v>45657</v>
      </c>
    </row>
    <row r="40" spans="1:24" s="44" customFormat="1" ht="15" customHeight="1">
      <c r="A40" s="30">
        <v>32</v>
      </c>
      <c r="B40" s="31" t="s">
        <v>59</v>
      </c>
      <c r="C40" s="31" t="s">
        <v>34</v>
      </c>
      <c r="D40" s="32" t="s">
        <v>36</v>
      </c>
      <c r="E40" s="33" t="s">
        <v>37</v>
      </c>
      <c r="F40" s="30" t="s">
        <v>33</v>
      </c>
      <c r="G40" s="34" t="s">
        <v>34</v>
      </c>
      <c r="H40" s="34" t="s">
        <v>121</v>
      </c>
      <c r="I40" s="35">
        <v>1</v>
      </c>
      <c r="J40" s="30" t="s">
        <v>35</v>
      </c>
      <c r="K40" s="36">
        <v>2609</v>
      </c>
      <c r="L40" s="36">
        <v>0</v>
      </c>
      <c r="M40" s="36">
        <v>0</v>
      </c>
      <c r="N40" s="37">
        <f t="shared" si="0"/>
        <v>2609</v>
      </c>
      <c r="O40" s="38" t="s">
        <v>52</v>
      </c>
      <c r="P40" s="38" t="s">
        <v>53</v>
      </c>
      <c r="Q40" s="39" t="s">
        <v>54</v>
      </c>
      <c r="R40" s="40" t="s">
        <v>31</v>
      </c>
      <c r="S40" s="40" t="s">
        <v>55</v>
      </c>
      <c r="T40" s="41" t="s">
        <v>26</v>
      </c>
      <c r="U40" s="42" t="s">
        <v>27</v>
      </c>
      <c r="V40" s="42" t="s">
        <v>30</v>
      </c>
      <c r="W40" s="43">
        <v>45292</v>
      </c>
      <c r="X40" s="43">
        <v>45657</v>
      </c>
    </row>
    <row r="41" spans="1:24" s="44" customFormat="1" ht="15" customHeight="1">
      <c r="A41" s="30">
        <v>33</v>
      </c>
      <c r="B41" s="31" t="s">
        <v>59</v>
      </c>
      <c r="C41" s="31" t="s">
        <v>34</v>
      </c>
      <c r="D41" s="32" t="s">
        <v>122</v>
      </c>
      <c r="E41" s="33"/>
      <c r="F41" s="30" t="s">
        <v>33</v>
      </c>
      <c r="G41" s="34" t="s">
        <v>34</v>
      </c>
      <c r="H41" s="34" t="s">
        <v>123</v>
      </c>
      <c r="I41" s="35">
        <v>1</v>
      </c>
      <c r="J41" s="30" t="s">
        <v>35</v>
      </c>
      <c r="K41" s="36">
        <v>3097</v>
      </c>
      <c r="L41" s="36">
        <v>0</v>
      </c>
      <c r="M41" s="36">
        <v>0</v>
      </c>
      <c r="N41" s="37">
        <f t="shared" si="0"/>
        <v>3097</v>
      </c>
      <c r="O41" s="38" t="s">
        <v>52</v>
      </c>
      <c r="P41" s="38" t="s">
        <v>53</v>
      </c>
      <c r="Q41" s="39" t="s">
        <v>54</v>
      </c>
      <c r="R41" s="40" t="s">
        <v>31</v>
      </c>
      <c r="S41" s="40" t="s">
        <v>55</v>
      </c>
      <c r="T41" s="41" t="s">
        <v>26</v>
      </c>
      <c r="U41" s="42" t="s">
        <v>27</v>
      </c>
      <c r="V41" s="42" t="s">
        <v>30</v>
      </c>
      <c r="W41" s="43">
        <v>45292</v>
      </c>
      <c r="X41" s="43">
        <v>45657</v>
      </c>
    </row>
    <row r="42" spans="1:24" s="44" customFormat="1" ht="15" customHeight="1">
      <c r="A42" s="30">
        <v>34</v>
      </c>
      <c r="B42" s="31" t="s">
        <v>59</v>
      </c>
      <c r="C42" s="31" t="s">
        <v>34</v>
      </c>
      <c r="D42" s="32" t="s">
        <v>40</v>
      </c>
      <c r="E42" s="33"/>
      <c r="F42" s="30" t="s">
        <v>33</v>
      </c>
      <c r="G42" s="34" t="s">
        <v>34</v>
      </c>
      <c r="H42" s="34" t="s">
        <v>124</v>
      </c>
      <c r="I42" s="35">
        <v>1</v>
      </c>
      <c r="J42" s="30" t="s">
        <v>35</v>
      </c>
      <c r="K42" s="36">
        <v>1687</v>
      </c>
      <c r="L42" s="36">
        <v>0</v>
      </c>
      <c r="M42" s="36">
        <v>0</v>
      </c>
      <c r="N42" s="37">
        <f t="shared" si="0"/>
        <v>1687</v>
      </c>
      <c r="O42" s="38" t="s">
        <v>52</v>
      </c>
      <c r="P42" s="38" t="s">
        <v>53</v>
      </c>
      <c r="Q42" s="39" t="s">
        <v>54</v>
      </c>
      <c r="R42" s="40" t="s">
        <v>31</v>
      </c>
      <c r="S42" s="40" t="s">
        <v>55</v>
      </c>
      <c r="T42" s="41" t="s">
        <v>26</v>
      </c>
      <c r="U42" s="42" t="s">
        <v>27</v>
      </c>
      <c r="V42" s="42" t="s">
        <v>30</v>
      </c>
      <c r="W42" s="43">
        <v>45292</v>
      </c>
      <c r="X42" s="43">
        <v>45657</v>
      </c>
    </row>
    <row r="43" spans="1:24" s="44" customFormat="1" ht="15" customHeight="1">
      <c r="A43" s="30">
        <v>35</v>
      </c>
      <c r="B43" s="31" t="s">
        <v>59</v>
      </c>
      <c r="C43" s="31" t="s">
        <v>125</v>
      </c>
      <c r="D43" s="32"/>
      <c r="E43" s="33" t="s">
        <v>126</v>
      </c>
      <c r="F43" s="30" t="s">
        <v>33</v>
      </c>
      <c r="G43" s="34" t="s">
        <v>34</v>
      </c>
      <c r="H43" s="34" t="s">
        <v>127</v>
      </c>
      <c r="I43" s="35">
        <v>0.5</v>
      </c>
      <c r="J43" s="30" t="s">
        <v>35</v>
      </c>
      <c r="K43" s="36">
        <v>1216</v>
      </c>
      <c r="L43" s="36">
        <v>0</v>
      </c>
      <c r="M43" s="36">
        <v>0</v>
      </c>
      <c r="N43" s="37">
        <f t="shared" si="0"/>
        <v>1216</v>
      </c>
      <c r="O43" s="38" t="s">
        <v>52</v>
      </c>
      <c r="P43" s="38" t="s">
        <v>53</v>
      </c>
      <c r="Q43" s="39" t="s">
        <v>54</v>
      </c>
      <c r="R43" s="40" t="s">
        <v>31</v>
      </c>
      <c r="S43" s="40" t="s">
        <v>55</v>
      </c>
      <c r="T43" s="41" t="s">
        <v>26</v>
      </c>
      <c r="U43" s="42" t="s">
        <v>27</v>
      </c>
      <c r="V43" s="42" t="s">
        <v>30</v>
      </c>
      <c r="W43" s="43">
        <v>45292</v>
      </c>
      <c r="X43" s="43">
        <v>45657</v>
      </c>
    </row>
    <row r="44" spans="1:24" s="44" customFormat="1" ht="15" customHeight="1">
      <c r="A44" s="30">
        <v>36</v>
      </c>
      <c r="B44" s="31" t="s">
        <v>128</v>
      </c>
      <c r="C44" s="31" t="s">
        <v>34</v>
      </c>
      <c r="D44" s="32" t="s">
        <v>117</v>
      </c>
      <c r="E44" s="33" t="s">
        <v>45</v>
      </c>
      <c r="F44" s="30" t="s">
        <v>33</v>
      </c>
      <c r="G44" s="34" t="s">
        <v>34</v>
      </c>
      <c r="H44" s="34" t="s">
        <v>129</v>
      </c>
      <c r="I44" s="35">
        <v>18</v>
      </c>
      <c r="J44" s="30" t="s">
        <v>35</v>
      </c>
      <c r="K44" s="36">
        <v>116</v>
      </c>
      <c r="L44" s="36">
        <v>0</v>
      </c>
      <c r="M44" s="36">
        <v>0</v>
      </c>
      <c r="N44" s="37">
        <f t="shared" si="0"/>
        <v>116</v>
      </c>
      <c r="O44" s="38" t="s">
        <v>52</v>
      </c>
      <c r="P44" s="38" t="s">
        <v>53</v>
      </c>
      <c r="Q44" s="39" t="s">
        <v>54</v>
      </c>
      <c r="R44" s="40" t="s">
        <v>31</v>
      </c>
      <c r="S44" s="40" t="s">
        <v>55</v>
      </c>
      <c r="T44" s="41" t="s">
        <v>26</v>
      </c>
      <c r="U44" s="42" t="s">
        <v>27</v>
      </c>
      <c r="V44" s="42" t="s">
        <v>30</v>
      </c>
      <c r="W44" s="43">
        <v>45292</v>
      </c>
      <c r="X44" s="43">
        <v>45657</v>
      </c>
    </row>
    <row r="45" spans="1:24" s="44" customFormat="1" ht="15" customHeight="1">
      <c r="A45" s="30">
        <v>37</v>
      </c>
      <c r="B45" s="31" t="s">
        <v>59</v>
      </c>
      <c r="C45" s="31" t="s">
        <v>130</v>
      </c>
      <c r="D45" s="32"/>
      <c r="E45" s="33"/>
      <c r="F45" s="30" t="s">
        <v>33</v>
      </c>
      <c r="G45" s="34" t="s">
        <v>34</v>
      </c>
      <c r="H45" s="34" t="s">
        <v>131</v>
      </c>
      <c r="I45" s="35">
        <v>0.6</v>
      </c>
      <c r="J45" s="30" t="s">
        <v>35</v>
      </c>
      <c r="K45" s="36">
        <v>5388</v>
      </c>
      <c r="L45" s="36">
        <v>0</v>
      </c>
      <c r="M45" s="36">
        <v>0</v>
      </c>
      <c r="N45" s="37">
        <f t="shared" si="0"/>
        <v>5388</v>
      </c>
      <c r="O45" s="38" t="s">
        <v>52</v>
      </c>
      <c r="P45" s="38" t="s">
        <v>53</v>
      </c>
      <c r="Q45" s="39" t="s">
        <v>54</v>
      </c>
      <c r="R45" s="40" t="s">
        <v>31</v>
      </c>
      <c r="S45" s="40" t="s">
        <v>55</v>
      </c>
      <c r="T45" s="41" t="s">
        <v>26</v>
      </c>
      <c r="U45" s="42" t="s">
        <v>27</v>
      </c>
      <c r="V45" s="42" t="s">
        <v>30</v>
      </c>
      <c r="W45" s="43">
        <v>45292</v>
      </c>
      <c r="X45" s="43">
        <v>45657</v>
      </c>
    </row>
    <row r="46" spans="1:24" s="44" customFormat="1" ht="15" customHeight="1">
      <c r="A46" s="30">
        <v>38</v>
      </c>
      <c r="B46" s="31" t="s">
        <v>59</v>
      </c>
      <c r="C46" s="31" t="s">
        <v>132</v>
      </c>
      <c r="D46" s="32"/>
      <c r="E46" s="33"/>
      <c r="F46" s="30" t="s">
        <v>33</v>
      </c>
      <c r="G46" s="34" t="s">
        <v>34</v>
      </c>
      <c r="H46" s="34" t="s">
        <v>133</v>
      </c>
      <c r="I46" s="35">
        <v>0.6</v>
      </c>
      <c r="J46" s="30" t="s">
        <v>35</v>
      </c>
      <c r="K46" s="36">
        <v>2959</v>
      </c>
      <c r="L46" s="36">
        <v>0</v>
      </c>
      <c r="M46" s="36">
        <v>0</v>
      </c>
      <c r="N46" s="37">
        <f t="shared" si="0"/>
        <v>2959</v>
      </c>
      <c r="O46" s="38" t="s">
        <v>52</v>
      </c>
      <c r="P46" s="38" t="s">
        <v>53</v>
      </c>
      <c r="Q46" s="39" t="s">
        <v>54</v>
      </c>
      <c r="R46" s="40" t="s">
        <v>31</v>
      </c>
      <c r="S46" s="40" t="s">
        <v>55</v>
      </c>
      <c r="T46" s="41" t="s">
        <v>26</v>
      </c>
      <c r="U46" s="42" t="s">
        <v>27</v>
      </c>
      <c r="V46" s="42" t="s">
        <v>30</v>
      </c>
      <c r="W46" s="43">
        <v>45292</v>
      </c>
      <c r="X46" s="43">
        <v>45657</v>
      </c>
    </row>
    <row r="47" spans="1:24" s="44" customFormat="1" ht="15" customHeight="1">
      <c r="A47" s="30">
        <v>39</v>
      </c>
      <c r="B47" s="31" t="s">
        <v>59</v>
      </c>
      <c r="C47" s="31" t="s">
        <v>134</v>
      </c>
      <c r="D47" s="32"/>
      <c r="E47" s="33"/>
      <c r="F47" s="30" t="s">
        <v>33</v>
      </c>
      <c r="G47" s="34" t="s">
        <v>34</v>
      </c>
      <c r="H47" s="34" t="s">
        <v>135</v>
      </c>
      <c r="I47" s="35">
        <v>0.6</v>
      </c>
      <c r="J47" s="30" t="s">
        <v>35</v>
      </c>
      <c r="K47" s="36">
        <v>7268</v>
      </c>
      <c r="L47" s="36">
        <v>0</v>
      </c>
      <c r="M47" s="36">
        <v>0</v>
      </c>
      <c r="N47" s="37">
        <f t="shared" si="0"/>
        <v>7268</v>
      </c>
      <c r="O47" s="38" t="s">
        <v>52</v>
      </c>
      <c r="P47" s="38" t="s">
        <v>53</v>
      </c>
      <c r="Q47" s="39" t="s">
        <v>54</v>
      </c>
      <c r="R47" s="40" t="s">
        <v>31</v>
      </c>
      <c r="S47" s="40" t="s">
        <v>55</v>
      </c>
      <c r="T47" s="41" t="s">
        <v>26</v>
      </c>
      <c r="U47" s="42" t="s">
        <v>27</v>
      </c>
      <c r="V47" s="42" t="s">
        <v>30</v>
      </c>
      <c r="W47" s="43">
        <v>45292</v>
      </c>
      <c r="X47" s="43">
        <v>45657</v>
      </c>
    </row>
    <row r="48" spans="1:24" s="44" customFormat="1" ht="15" customHeight="1">
      <c r="A48" s="30">
        <v>40</v>
      </c>
      <c r="B48" s="31" t="s">
        <v>63</v>
      </c>
      <c r="C48" s="31" t="s">
        <v>41</v>
      </c>
      <c r="D48" s="32"/>
      <c r="E48" s="33" t="s">
        <v>137</v>
      </c>
      <c r="F48" s="30" t="s">
        <v>33</v>
      </c>
      <c r="G48" s="34" t="s">
        <v>34</v>
      </c>
      <c r="H48" s="32" t="s">
        <v>136</v>
      </c>
      <c r="I48" s="35">
        <v>0.5</v>
      </c>
      <c r="J48" s="30" t="s">
        <v>35</v>
      </c>
      <c r="K48" s="36">
        <v>1000</v>
      </c>
      <c r="L48" s="36">
        <v>0</v>
      </c>
      <c r="M48" s="36">
        <v>0</v>
      </c>
      <c r="N48" s="37">
        <f t="shared" si="0"/>
        <v>1000</v>
      </c>
      <c r="O48" s="38" t="s">
        <v>52</v>
      </c>
      <c r="P48" s="38" t="s">
        <v>53</v>
      </c>
      <c r="Q48" s="39" t="s">
        <v>54</v>
      </c>
      <c r="R48" s="40" t="s">
        <v>31</v>
      </c>
      <c r="S48" s="40" t="s">
        <v>55</v>
      </c>
      <c r="T48" s="41" t="s">
        <v>26</v>
      </c>
      <c r="U48" s="42" t="s">
        <v>27</v>
      </c>
      <c r="V48" s="42" t="s">
        <v>30</v>
      </c>
      <c r="W48" s="43">
        <v>45292</v>
      </c>
      <c r="X48" s="43">
        <v>45657</v>
      </c>
    </row>
    <row r="49" spans="2:24" ht="15" customHeight="1">
      <c r="B49" s="22"/>
      <c r="C49" s="23"/>
      <c r="D49" s="23"/>
      <c r="E49" s="6"/>
      <c r="F49" s="3"/>
      <c r="G49" s="4"/>
      <c r="H49" s="4"/>
      <c r="I49" s="29">
        <f>SUM(I9:I48)</f>
        <v>177.39999999999998</v>
      </c>
      <c r="K49" s="24">
        <f>SUM(K9:K48)</f>
        <v>97443</v>
      </c>
      <c r="L49" s="24">
        <f>SUM(L9:L48)</f>
        <v>2865</v>
      </c>
      <c r="M49" s="24">
        <f>SUM(M9:M48)</f>
        <v>0</v>
      </c>
      <c r="N49" s="24">
        <f>SUM(N9:N48)</f>
        <v>100308</v>
      </c>
      <c r="O49" s="25"/>
      <c r="P49" s="25"/>
      <c r="Q49" s="26"/>
      <c r="T49" s="11"/>
      <c r="W49" s="12"/>
      <c r="X49" s="12"/>
    </row>
    <row r="50" spans="2:24" ht="15" customHeight="1">
      <c r="B50" s="27"/>
      <c r="C50" s="27"/>
      <c r="D50" s="27"/>
      <c r="E50" s="27"/>
      <c r="F50" s="27"/>
      <c r="G50" s="27"/>
      <c r="H50" s="27"/>
      <c r="K50" s="8"/>
      <c r="L50" s="8"/>
      <c r="M50" s="8"/>
      <c r="N50" s="8"/>
      <c r="T50" s="11"/>
      <c r="W50" s="12"/>
      <c r="X50" s="12"/>
    </row>
  </sheetData>
  <sheetProtection/>
  <mergeCells count="14">
    <mergeCell ref="A7:A8"/>
    <mergeCell ref="B7:B8"/>
    <mergeCell ref="C7:G7"/>
    <mergeCell ref="H7:H8"/>
    <mergeCell ref="I7:J7"/>
    <mergeCell ref="A1:X1"/>
    <mergeCell ref="I3:Q3"/>
    <mergeCell ref="W7:X7"/>
    <mergeCell ref="K7:N7"/>
    <mergeCell ref="O7:Q7"/>
    <mergeCell ref="R7:S7"/>
    <mergeCell ref="T7:T8"/>
    <mergeCell ref="U7:U8"/>
    <mergeCell ref="V7:V8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2023-10-12T11:12:59Z</cp:lastPrinted>
  <dcterms:created xsi:type="dcterms:W3CDTF">2012-01-22T12:30:35Z</dcterms:created>
  <dcterms:modified xsi:type="dcterms:W3CDTF">2023-10-12T11:13:01Z</dcterms:modified>
  <cp:category/>
  <cp:version/>
  <cp:contentType/>
  <cp:contentStatus/>
</cp:coreProperties>
</file>