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arcin.grygier\Documents\Kopia Jana\Zamówienia publiczne\Postępowania przetargowe\Postępowania 2023\9. Koszenie zielonych użytków 2023\SWZ + załączniki\Załączniki\"/>
    </mc:Choice>
  </mc:AlternateContent>
  <bookViews>
    <workbookView xWindow="480" yWindow="180" windowWidth="27795" windowHeight="12525" tabRatio="775"/>
  </bookViews>
  <sheets>
    <sheet name="PAKIET 3" sheetId="10" r:id="rId1"/>
  </sheets>
  <calcPr calcId="152511" concurrentCalc="0"/>
</workbook>
</file>

<file path=xl/calcChain.xml><?xml version="1.0" encoding="utf-8"?>
<calcChain xmlns="http://schemas.openxmlformats.org/spreadsheetml/2006/main">
  <c r="F5" i="10" l="1"/>
  <c r="H5" i="10"/>
  <c r="I5" i="10"/>
  <c r="I6" i="10"/>
  <c r="I7" i="10"/>
  <c r="H6" i="10"/>
  <c r="H7" i="10"/>
  <c r="F6" i="10"/>
  <c r="F7" i="10"/>
  <c r="D6" i="10"/>
  <c r="D7" i="10"/>
</calcChain>
</file>

<file path=xl/sharedStrings.xml><?xml version="1.0" encoding="utf-8"?>
<sst xmlns="http://schemas.openxmlformats.org/spreadsheetml/2006/main" count="21" uniqueCount="18">
  <si>
    <t>Jamna</t>
  </si>
  <si>
    <t>Pakiet</t>
  </si>
  <si>
    <t>Leśnictwo</t>
  </si>
  <si>
    <t>Jednostka</t>
  </si>
  <si>
    <t>Powierzchnia ogółem [ha]</t>
  </si>
  <si>
    <t>Cena jednostkowa PLN</t>
  </si>
  <si>
    <t>Wartość 
całkowita netto w PLN</t>
  </si>
  <si>
    <t>Stawka VAT (%)</t>
  </si>
  <si>
    <t>Wartość VAT w PLN</t>
  </si>
  <si>
    <t>Wartość całkowita brutto w PLN</t>
  </si>
  <si>
    <t>Termin</t>
  </si>
  <si>
    <t>ha</t>
  </si>
  <si>
    <t>X</t>
  </si>
  <si>
    <t xml:space="preserve">Razem </t>
  </si>
  <si>
    <t>Razem Pakiet 3</t>
  </si>
  <si>
    <t>Usługi z zakresu gospodarki łąkowo-rolnej w Nadleśnictwie Bircza w 2023r. – prace w zakresie koszenia trwałych użytków zielonych,  wykonania balotów i uprzątnięcia balotów poza teren Nadleśnictwa Bircza.</t>
  </si>
  <si>
    <t>01.08.2023-31.08.2023</t>
  </si>
  <si>
    <t>Część zamówienia nr 3: Koszenie trwałych użytków zielonych, wykonanie balotów z siana, uprzątnięcie balotów poza grunty Nadleśnictwa Bircza w leśnictwie: Jamna (wykonawca zobowiązany jest po wykonanych pracach do zakupu wytworzonych balotów po cenie balot "150"-68zł/szt, "120-125"-54zł/szt)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</si>
</sst>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name val="Arial"/>
      <family val="2"/>
      <charset val="238"/>
    </font>
    <font>
      <sz val="10"/>
      <name val="Arial"/>
      <family val="2"/>
      <charset val="238"/>
    </font>
    <font>
      <b/>
      <sz val="10"/>
      <name val="Arial"/>
      <family val="2"/>
      <charset val="238"/>
    </font>
    <font>
      <sz val="8"/>
      <name val="Arial"/>
      <family val="2"/>
      <charset val="238"/>
    </font>
    <font>
      <sz val="10"/>
      <color rgb="FF000000"/>
      <name val="Arial"/>
      <family val="2"/>
      <charset val="238"/>
    </font>
    <font>
      <sz val="8"/>
      <color rgb="FF000000"/>
      <name val="Arial"/>
      <family val="2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 tint="-0.14999847407452621"/>
        <bgColor rgb="FFFFFFFF"/>
      </patternFill>
    </fill>
    <fill>
      <patternFill patternType="solid">
        <fgColor rgb="FFFFC00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2">
    <xf numFmtId="0" fontId="0" fillId="0" borderId="0"/>
    <xf numFmtId="0" fontId="5" fillId="0" borderId="0"/>
  </cellStyleXfs>
  <cellXfs count="26">
    <xf numFmtId="0" fontId="0" fillId="0" borderId="0" xfId="0"/>
    <xf numFmtId="0" fontId="0" fillId="0" borderId="1" xfId="0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0" fillId="0" borderId="2" xfId="0" applyBorder="1" applyAlignment="1">
      <alignment horizontal="center" vertical="center"/>
    </xf>
    <xf numFmtId="0" fontId="2" fillId="0" borderId="1" xfId="0" applyFont="1" applyBorder="1" applyAlignment="1">
      <alignment horizontal="center" vertical="center" wrapText="1"/>
    </xf>
    <xf numFmtId="4" fontId="2" fillId="0" borderId="1" xfId="0" applyNumberFormat="1" applyFont="1" applyBorder="1" applyAlignment="1">
      <alignment horizontal="center" vertical="center"/>
    </xf>
    <xf numFmtId="9" fontId="2" fillId="0" borderId="1" xfId="0" applyNumberFormat="1" applyFont="1" applyBorder="1" applyAlignment="1">
      <alignment horizontal="center" vertical="center"/>
    </xf>
    <xf numFmtId="4" fontId="3" fillId="4" borderId="1" xfId="0" applyNumberFormat="1" applyFont="1" applyFill="1" applyBorder="1" applyAlignment="1">
      <alignment horizontal="center" vertical="center" wrapText="1"/>
    </xf>
    <xf numFmtId="4" fontId="3" fillId="4" borderId="1" xfId="0" applyNumberFormat="1" applyFont="1" applyFill="1" applyBorder="1" applyAlignment="1">
      <alignment horizontal="center" vertical="center"/>
    </xf>
    <xf numFmtId="4" fontId="3" fillId="4" borderId="5" xfId="0" applyNumberFormat="1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6" fillId="3" borderId="1" xfId="1" applyFont="1" applyFill="1" applyBorder="1" applyAlignment="1">
      <alignment horizontal="center" vertical="center" wrapText="1"/>
    </xf>
    <xf numFmtId="49" fontId="6" fillId="3" borderId="1" xfId="1" applyNumberFormat="1" applyFont="1" applyFill="1" applyBorder="1" applyAlignment="1">
      <alignment horizontal="center" vertical="center" wrapText="1"/>
    </xf>
    <xf numFmtId="49" fontId="6" fillId="3" borderId="8" xfId="1" applyNumberFormat="1" applyFont="1" applyFill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 wrapText="1"/>
    </xf>
    <xf numFmtId="4" fontId="3" fillId="0" borderId="7" xfId="0" applyNumberFormat="1" applyFont="1" applyBorder="1" applyAlignment="1">
      <alignment horizontal="center" vertical="center"/>
    </xf>
    <xf numFmtId="9" fontId="3" fillId="0" borderId="7" xfId="0" applyNumberFormat="1" applyFont="1" applyBorder="1" applyAlignment="1">
      <alignment horizontal="center" vertical="center"/>
    </xf>
    <xf numFmtId="4" fontId="3" fillId="0" borderId="4" xfId="0" applyNumberFormat="1" applyFont="1" applyBorder="1" applyAlignment="1">
      <alignment horizontal="center" vertical="center"/>
    </xf>
    <xf numFmtId="0" fontId="3" fillId="0" borderId="6" xfId="0" applyFont="1" applyBorder="1" applyAlignment="1">
      <alignment horizontal="center" vertical="center"/>
    </xf>
    <xf numFmtId="0" fontId="3" fillId="0" borderId="7" xfId="0" applyFont="1" applyBorder="1" applyAlignment="1">
      <alignment horizontal="center" vertical="center"/>
    </xf>
    <xf numFmtId="0" fontId="3" fillId="4" borderId="1" xfId="0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center" wrapText="1"/>
    </xf>
    <xf numFmtId="0" fontId="2" fillId="0" borderId="3" xfId="0" applyFont="1" applyBorder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</cellXfs>
  <cellStyles count="2">
    <cellStyle name="Normalny" xfId="0" builtinId="0"/>
    <cellStyle name="Normalny_Arkusz1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J7"/>
  <sheetViews>
    <sheetView tabSelected="1" workbookViewId="0">
      <selection activeCell="E5" sqref="E5"/>
    </sheetView>
  </sheetViews>
  <sheetFormatPr defaultRowHeight="15" x14ac:dyDescent="0.25"/>
  <cols>
    <col min="6" max="6" width="15.140625" customWidth="1"/>
    <col min="9" max="9" width="14.7109375" customWidth="1"/>
    <col min="10" max="10" width="12" customWidth="1"/>
  </cols>
  <sheetData>
    <row r="2" spans="1:10" ht="63.75" customHeight="1" x14ac:dyDescent="0.25">
      <c r="A2" s="23" t="s">
        <v>15</v>
      </c>
      <c r="B2" s="23"/>
      <c r="C2" s="23"/>
      <c r="D2" s="23"/>
      <c r="E2" s="23"/>
      <c r="F2" s="23"/>
      <c r="G2" s="23"/>
      <c r="H2" s="23"/>
      <c r="I2" s="23"/>
    </row>
    <row r="3" spans="1:10" ht="79.5" customHeight="1" x14ac:dyDescent="0.25">
      <c r="A3" s="24" t="s">
        <v>17</v>
      </c>
      <c r="B3" s="25"/>
      <c r="C3" s="25"/>
      <c r="D3" s="25"/>
      <c r="E3" s="25"/>
      <c r="F3" s="25"/>
      <c r="G3" s="25"/>
      <c r="H3" s="25"/>
      <c r="I3" s="25"/>
    </row>
    <row r="4" spans="1:10" ht="33.75" x14ac:dyDescent="0.25">
      <c r="A4" s="10" t="s">
        <v>1</v>
      </c>
      <c r="B4" s="10" t="s">
        <v>2</v>
      </c>
      <c r="C4" s="11" t="s">
        <v>3</v>
      </c>
      <c r="D4" s="11" t="s">
        <v>4</v>
      </c>
      <c r="E4" s="11" t="s">
        <v>5</v>
      </c>
      <c r="F4" s="12" t="s">
        <v>6</v>
      </c>
      <c r="G4" s="13" t="s">
        <v>7</v>
      </c>
      <c r="H4" s="14" t="s">
        <v>8</v>
      </c>
      <c r="I4" s="13" t="s">
        <v>9</v>
      </c>
      <c r="J4" s="13" t="s">
        <v>10</v>
      </c>
    </row>
    <row r="5" spans="1:10" ht="60" customHeight="1" x14ac:dyDescent="0.25">
      <c r="A5" s="3">
        <v>3</v>
      </c>
      <c r="B5" s="15" t="s">
        <v>0</v>
      </c>
      <c r="C5" s="4" t="s">
        <v>11</v>
      </c>
      <c r="D5" s="5">
        <v>55.34</v>
      </c>
      <c r="E5" s="5"/>
      <c r="F5" s="5">
        <f>D5*E5</f>
        <v>0</v>
      </c>
      <c r="G5" s="6">
        <v>0.08</v>
      </c>
      <c r="H5" s="5">
        <f>F5*8%</f>
        <v>0</v>
      </c>
      <c r="I5" s="5">
        <f>F5+H5</f>
        <v>0</v>
      </c>
      <c r="J5" s="2" t="s">
        <v>16</v>
      </c>
    </row>
    <row r="6" spans="1:10" ht="15" customHeight="1" x14ac:dyDescent="0.25">
      <c r="A6" s="20" t="s">
        <v>13</v>
      </c>
      <c r="B6" s="21"/>
      <c r="C6" s="16" t="s">
        <v>11</v>
      </c>
      <c r="D6" s="17">
        <f>SUM(D5:D5)</f>
        <v>55.34</v>
      </c>
      <c r="E6" s="17"/>
      <c r="F6" s="17">
        <f>SUM(F5:F5)</f>
        <v>0</v>
      </c>
      <c r="G6" s="18"/>
      <c r="H6" s="17">
        <f>SUM(H5:H5)</f>
        <v>0</v>
      </c>
      <c r="I6" s="19">
        <f>SUM(I5:I5)</f>
        <v>0</v>
      </c>
      <c r="J6" s="1"/>
    </row>
    <row r="7" spans="1:10" ht="15" customHeight="1" x14ac:dyDescent="0.25">
      <c r="A7" s="22" t="s">
        <v>14</v>
      </c>
      <c r="B7" s="22"/>
      <c r="C7" s="7" t="s">
        <v>12</v>
      </c>
      <c r="D7" s="7">
        <f>D6</f>
        <v>55.34</v>
      </c>
      <c r="E7" s="7" t="s">
        <v>12</v>
      </c>
      <c r="F7" s="8">
        <f>F6</f>
        <v>0</v>
      </c>
      <c r="G7" s="8" t="s">
        <v>12</v>
      </c>
      <c r="H7" s="8">
        <f>H6</f>
        <v>0</v>
      </c>
      <c r="I7" s="8">
        <f>I6</f>
        <v>0</v>
      </c>
      <c r="J7" s="9"/>
    </row>
  </sheetData>
  <mergeCells count="4">
    <mergeCell ref="A6:B6"/>
    <mergeCell ref="A7:B7"/>
    <mergeCell ref="A2:I2"/>
    <mergeCell ref="A3:I3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1</vt:i4>
      </vt:variant>
    </vt:vector>
  </HeadingPairs>
  <TitlesOfParts>
    <vt:vector size="1" baseType="lpstr">
      <vt:lpstr>PAKIET 3</vt:lpstr>
    </vt:vector>
  </TitlesOfParts>
  <Company>Hewlett-Packard Company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Tomasz Zybiński</dc:creator>
  <cp:lastModifiedBy>Marcin Grygier - Nadleśnictwo Bircza</cp:lastModifiedBy>
  <cp:lastPrinted>2023-06-04T19:06:53Z</cp:lastPrinted>
  <dcterms:created xsi:type="dcterms:W3CDTF">2020-02-04T07:54:08Z</dcterms:created>
  <dcterms:modified xsi:type="dcterms:W3CDTF">2023-07-05T14:10:59Z</dcterms:modified>
</cp:coreProperties>
</file>