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00" windowHeight="12525"/>
  </bookViews>
  <sheets>
    <sheet name="Pakiet nr.6" sheetId="1" r:id="rId1"/>
  </sheets>
  <definedNames>
    <definedName name="OLE_LINK1">#N/A</definedName>
  </definedNames>
  <calcPr calcId="124519"/>
</workbook>
</file>

<file path=xl/calcChain.xml><?xml version="1.0" encoding="utf-8"?>
<calcChain xmlns="http://schemas.openxmlformats.org/spreadsheetml/2006/main">
  <c r="I16" i="1"/>
  <c r="H16"/>
  <c r="F16"/>
  <c r="I15"/>
  <c r="H15"/>
  <c r="F15"/>
  <c r="H14"/>
  <c r="F14"/>
  <c r="I14" s="1"/>
  <c r="H13"/>
  <c r="F13"/>
  <c r="I13" s="1"/>
  <c r="I12"/>
  <c r="H12"/>
  <c r="F12"/>
  <c r="I11"/>
  <c r="H11"/>
  <c r="F11"/>
  <c r="H10"/>
  <c r="F10"/>
  <c r="I10" s="1"/>
  <c r="H9"/>
  <c r="F9"/>
  <c r="I9" s="1"/>
  <c r="I8"/>
  <c r="H8"/>
  <c r="F8"/>
  <c r="I7"/>
  <c r="H7"/>
  <c r="F7"/>
  <c r="H6"/>
  <c r="F6"/>
  <c r="I6" s="1"/>
  <c r="H5"/>
  <c r="F5"/>
  <c r="F17" s="1"/>
  <c r="I5" l="1"/>
  <c r="I17" s="1"/>
</calcChain>
</file>

<file path=xl/sharedStrings.xml><?xml version="1.0" encoding="utf-8"?>
<sst xmlns="http://schemas.openxmlformats.org/spreadsheetml/2006/main" count="56" uniqueCount="45">
  <si>
    <t>Formularz cenowy</t>
  </si>
  <si>
    <t>L.p</t>
  </si>
  <si>
    <t>Opis produktu właściwości fizycznych i chemicznych produktów</t>
  </si>
  <si>
    <t>j.m.</t>
  </si>
  <si>
    <t xml:space="preserve">Ilość </t>
  </si>
  <si>
    <t>Cena jedn. netto</t>
  </si>
  <si>
    <t>Wartość netto</t>
  </si>
  <si>
    <t>Vat %</t>
  </si>
  <si>
    <t>Cena jedn.brutto</t>
  </si>
  <si>
    <t>Wartość brutto</t>
  </si>
  <si>
    <t>nazwa handlowa i producent  wyrobu</t>
  </si>
  <si>
    <t>1.</t>
  </si>
  <si>
    <t>Wieszak  do czyściwa w systemie dozowania W1, wymiary: 46,3 cm x 64,6cm x 27,4 cm. Wieszak dostosowany do powieszenia na ścianie. Wieszak posiada klapę zabezpieczającą czyściwo przed zabrudzeniem. Dzierżawa na okres trwania umowy-opłata jednorazowa.</t>
  </si>
  <si>
    <t>szt.</t>
  </si>
  <si>
    <t>2.</t>
  </si>
  <si>
    <t>Stojak do czyściwa w systemie dozowania W1, rozmiar: Wysokość:1006 mm, szerokość 646 mm, głębokość: 530 mm. Stojak posiadający dwa kółka oraz uchwyt umożliwiający szybkie przemieszczanie się z nim. Stojak posiada klapę zabezpieczającą czyściwo przed zabrudzeniem. Możliwość zamontowania na stojaku worka na odpady. Dzierżawa na okres trwania umowy-opłata jednorazowa.</t>
  </si>
  <si>
    <t>3.</t>
  </si>
  <si>
    <t xml:space="preserve">Czyściwo włókninowe, wiskozowo – poliestrowe, w roli z perforacją,laminowane, z pękającą gilzą umożliwiającą centralne dozowanie – wyrywana centralnie. Długość roli 108 m (+- 2%), Szerokość listka 32scm (+- 3%), długość listka 36 cm (+- 2 %). Ilość listków w roli 300szt. typ włókna nonwovn, skład włókien 30% poliester, 70% wiskoza.
produkowana metodą spunlaced. Gramatura 55 g/m2. Szerokość gilzy: Wew. 79[mm]/zewn 81[mm]. Średnica roli 26 cm (+- 1cm). Produkt posiadający dopuszczenie do stosowania. Na kartonie umieszczony :  nazwa produktu, numer produktu, nazwa producenta, Kod EAN  umożliwiające identyfikację produktu oraz podmiotu odpowiadającego za produkt. </t>
  </si>
  <si>
    <t>4.</t>
  </si>
  <si>
    <t xml:space="preserve">Czyściwo perforowane w roli centralnego dozowania, do lekkich zabrudzeń. Posiadające wyjmowaną gilzę Smart Core. Chłonne, wytrzymałe, 1 -warstwowe w kolorze białym (nasycenie bieli 77%), wykonane z makulatury o wymiarach odcinka 19,8 x 35 cm. Długość rolki 300 m ( +- 2%), ilość odcinków 857 szt, gramatura 24,5 g/m2. Czyściwo dozowanie przez dozownik po jednym odcinku. Pakowane po 6 rolek. Czyściwo posiadające certyfikat ekologiczny EU ECOLABEL. oraz dopuszczenie do kontaktu z żywnością a także certyfikat FSC Recycled.  Ostatnie od 3-5 m ręcznika z nadrukiem paska w kolorze niebieskim umożliwiający kontrole zużycia wkładu. Wymagana karta techniczna wydana przez producenta potwierdzająca parametry papieru lub zaświadczenie podmiotu uprawnionego do kontroli jakości potwierdzającego, ze dostarczane produkty odpowiadają wymaganiom Zamawiającego. Opakowanie zbiorcze 6 sztuk.  Na kartonie umieszczony :  nazwa produktu, numer produktu, nazwa producenta, Kod EAN  umożliwiające identyfikację produktu oraz podmiotu odpowiadającego za produkt. </t>
  </si>
  <si>
    <t>5.</t>
  </si>
  <si>
    <t>Dozownik do czyściwa z poz. 4 Naścienny dozownik do ręczników centralnie dozowanych wykonany z poliwęglanu (część niebieska) oraz ABS (część biała). Dozownik o wymiarach 31,0 x 25,2 x 24 cm. Dozownik zawiera okienko umożliwiające kontrolę ilości wkładu. Dzięki specjalnej konstrukcji dozownik każdorazowo dozuje równy odcinek czyściwa o wymiarach 19,8 x 35 cm. Dozowniki są kompatybilne z opisanym produktem Dozownik do czyściw centralnie dozowanych, dozujący zawsze po 1 listku. 
Dozownik zabezpiecza czyściwo przed przypadkowym zalaniem lub zabrudzeniem. Całkowicie szczelny, dzięki czemu może być użytkowany na zewnątrz. Zaopatrzony w zamek. Wygodne pobieranie czyściwa za pomocą 
tylko jednej ręki, lub Dozownik z materiału wandaloodpornego ABS i MABS
 Dzięki specjalnej konstrukcji dozownik każdorazowo dozuje równy odcinek czyściwa o wymiarach 19,8 cm( +_ 2%) x 35 cm. ( +- 2%)
Dozownik do czyściwa o wymiarach: 25,5 cm x 33,1 cm x 23,9 cm w kolorze białym. Przezroczysta pokrywa dozownika umożliwiająca kontrolę zużycia wkłądu, pokrywa montowana za pomocą  szpilek wykonanych z tworzywa sztucznego- zdejmowana ułatwiająca czyszczenie,
Ruchoma głowica umożliwiająca dozowanie odcinka w każdym kierunku, Wyjmowana głowica ułatwiająca proces czyszczenia.  Dozowniki są kompatybilne z opisanym produktem Dozownik do czyściw centralnie dozowanych, dozujący zawsze po 1 listku. 
Dozownik zabezpiecza czyściwo przed przypadkowym zalaniem lub zabrudzeniem. Całkowicie szczelny, dzięki czemu może być użytkowany na zewnątrz. Zaopatrzony w zamek. Wygodne pobieranie czyściwa za pomocą 
tylko jednej ręki.
Dwu funkcyjny demontowalny zamek zamykany za pomocą metalowego kluczyka lub przycisku.
Możliwość zamontowania dodatkowej stacji dokującej umożliwiające łatwe zdjęcie dozownika ze ściany bez konieczności użycia narzędzi. Dzierżawa na okres trwania umowy- opłata jednorazowa.</t>
  </si>
  <si>
    <t>6.</t>
  </si>
  <si>
    <t xml:space="preserve">Papier toaletowy centralnie dozowany w odcinkach pasujący do dozownika białego, wykonanego z poliwęglanu, Papier toaletowy o długości 
min 207 metrów, perforacja co 18 cm. Ilość odcinków na rolce min. 1150, 
średnica rolki 19,9 cm. Szerokość odcinka 13,4 cm ( +-2%). Papier koloru 
białego, 2-warstwowy, wykonany z  makulatury, gramatura min 2 
x 16,5 g/m2. Rolka wyposażona w gilzę z usuwaniem w systemie smart Core. Papier toaletowy posiadający certyfikat ekologiczny EU ECOLABEL. oraz certyfikat FSC Recycled.
Wymagana karta techniczna wydana przez producenta potwierdzająca parametry papieru lub zaświadczenie podmiotu uprawnionego do kontroli 
jakości potwierdzającego, że dostarczane produkty odpowiadają wymaganiom zamawiającego. Opakowanie zbiorcze 6 sztuk.  Na kartonie umieszczony :  nazwa produktu, numer produktu, nazwa producenta, Kod EAN  umożliwiające identyfikację produktu oraz podmiotu odpowiadającego za produkt. </t>
  </si>
  <si>
    <t>7.</t>
  </si>
  <si>
    <t>Dozownik z otworem w środkowej części dozownika, dostosowany do papieru toaletowego dozowanego po odcinku w systemie centralnego 
dozowania. Dozownik wykonany z materiału ABS i MABS. Wymiary dozownika: 26,9 cm x 26,9 cm x 15,6 cm. Dozownik wyposażony w metalowy zamek i metalowy kluczyk, dozownik zamykany na kluczyk, posiadający wie opcje otwierania: za pomocą kluczyka lub za pomocą przycisku. Dzierżawa na okres obowiązywania umowy -oplata jednorazowa.</t>
  </si>
  <si>
    <t>8.</t>
  </si>
  <si>
    <t xml:space="preserve">Ręcznik dwuwarstwowy w roli wykonany z wysokiej jakości celulozy, przy pomocy technologii zwiększającej chłonność i wytrzymałość ręcznika, dł. rolki 120m, szer. rolki 21cm., gramatura 2 x 20,5g/m2, nasycenie bieli 86%. Po jednej stronie rolki znajduje się plastikowy uchwyt będący integralną częścią każdej roli. Ręcznik przystosowany do dozownika Matic w systemie H1, który dozuje po jednym odcinku ręcznika o długości 25cm. Ręcznik posiadający dopuszczenie do kontaktu z żywnością oraz certyfikat ekologiczny EU Ecolabel oraz certyfikat FSC MIX, średnica rolki 19cm. Opakowanie: karton 6 sztuk .  Na kartonie umieszczony :  nazwa produktu, numer produktu, nazwa producenta, Kod EAN  umożliwiające identyfikację produktu oraz podmiotu odpowiadającego za produkt. </t>
  </si>
  <si>
    <t>9.</t>
  </si>
  <si>
    <t xml:space="preserve">Ręcznik jednowarstwowy w roli wykonany z celulozy dł. rolki 280m, szer. rolki 21cm, śr. rolki 19cm. Rolka o długości 280m, gramatura 31g/m2. Po jednej stronie rolki znajduje się plastikowy plug umożliwiający łatwy montaż rolki w dozowniku. Plug jest integralną częścią rolki Nasycenie bieli 86%. Ręcznik przystosowany do dozownika z gilotyną , który dozuje po jednym odcinku ręcznika o długości 25cm. Rolki ręcznika zapakowana w oryginalnym opakowaniu. Opakowanie to karton zawierający 6 rolek. Ręcznik posiadający certyfikat ekologiczny EU Ecolabel, certyfikat FSC MIX oraz dopuszczenie do kontaktu z żywnością.  Na kartonie umieszczony :  nazwa produktu, numer produktu, nazwa producenta, Kod EAN  umożliwiające identyfikację produktu oraz podmiotu odpowiadającego za produkt. </t>
  </si>
  <si>
    <t>10.</t>
  </si>
  <si>
    <t>Dozownik do ręczników papierowych w roli z poz. 8 i poz. 9. Dozownik wykonany z trwałego materiału ABS  oraz MABS, który pozwala na bezdotykowe dozowanie odcinków ręcznika. Posiadający wskaźnik zużycia wkładu oraz poziomnicę umieszczoną na tylnej wewnętrznej ścianie dozownika - poziomica ułatwiająca montaż. Dozownik o wymiarach 37,2cm x 33,7cm x 20,3cm. Dzierżawa na okres trwania umowy - opłata jednorazowa</t>
  </si>
  <si>
    <t>11.</t>
  </si>
  <si>
    <t xml:space="preserve">Mydło w spray'u delikatne. Wkład o pojemności 1L mieszczący min 3000 dawek mydła w spray'u. Butelka zasysająca się do środka w miarę zużycia mydła. Karton zawierający 6 butelek mydła. Każda butelka zawiarająca pompkę dozującą. Mydło posiadające certyfikaty ekologiczne: Ecolabel.  Na kartonie umieszczony :  nazwa produktu, numer produktu, nazwa producenta, Kod EAN  umożliwiające identyfikację produktu oraz podmiotu odpowiadającego za produkt. </t>
  </si>
  <si>
    <t>12.</t>
  </si>
  <si>
    <t>Dozownik do mydła z pozycji nr 11. Dozownik do mydła w płynie oraz mydła w spray'u, biały, wykonany z materiału ABS i MABS. Zamykany na metalowy kluczyk. Dozownik posiada dwu funkcyjny zamek: otwierany za pomocą kluczyka lub za pomocą przycisku. Wymiary dozownika: Wysokość: 29,6 cm  Szerokość: 11,2 cm Głębokość: 11,4 cm. Dozownik posiadający w zestawie kołki montażowe oraz instrukcję i szablon montażu. Dzierżawa na okres trwania umowy - opłata jednorazowa.</t>
  </si>
  <si>
    <t>RAZEM:</t>
  </si>
  <si>
    <t>x</t>
  </si>
  <si>
    <t>………………………………………………………….</t>
  </si>
  <si>
    <t>Data i podpis Wykonawcy</t>
  </si>
  <si>
    <t>Zamawiający wymaga dostarczenia oświadczenia wydanego przez producenta dozowników o kompatybliności zaproponowanych dozowników z wkładami.</t>
  </si>
  <si>
    <t>Zamawiający wymaga audytu w obiekcie potwierdzającego sprawność zaproponowanych dozowników - co 3 miesiące.</t>
  </si>
  <si>
    <t>Pakiet nr.6</t>
  </si>
  <si>
    <t>Załącznik nr.2</t>
  </si>
  <si>
    <t>MCM/WSM/ZP02/2024</t>
  </si>
</sst>
</file>

<file path=xl/styles.xml><?xml version="1.0" encoding="utf-8"?>
<styleSheet xmlns="http://schemas.openxmlformats.org/spreadsheetml/2006/main">
  <numFmts count="3">
    <numFmt numFmtId="164" formatCode="#,##0.00&quot; zł&quot;"/>
    <numFmt numFmtId="165" formatCode="_-* #,##0.00\ _z_ł_-;\-* #,##0.00\ _z_ł_-;_-* \-??\ _z_ł_-;_-@_-"/>
    <numFmt numFmtId="166" formatCode="_-* #,##0.00&quot; zł&quot;_-;\-* #,##0.00&quot; zł&quot;_-;_-* \-??&quot; zł&quot;_-;_-@_-"/>
  </numFmts>
  <fonts count="5">
    <font>
      <sz val="10"/>
      <name val="Arial"/>
      <family val="2"/>
      <charset val="238"/>
    </font>
    <font>
      <b/>
      <sz val="12"/>
      <color rgb="FF632423"/>
      <name val="Cambria"/>
      <family val="1"/>
      <charset val="238"/>
    </font>
    <font>
      <b/>
      <sz val="10"/>
      <name val="Arial"/>
      <family val="2"/>
      <charset val="238"/>
    </font>
    <font>
      <sz val="10"/>
      <color indexed="10"/>
      <name val="Arial"/>
      <family val="2"/>
      <charset val="238"/>
    </font>
    <font>
      <sz val="9"/>
      <name val="Arial"/>
      <family val="2"/>
      <charset val="238"/>
    </font>
  </fonts>
  <fills count="3">
    <fill>
      <patternFill patternType="none"/>
    </fill>
    <fill>
      <patternFill patternType="gray125"/>
    </fill>
    <fill>
      <patternFill patternType="solid">
        <fgColor indexed="9"/>
        <bgColor indexed="26"/>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7">
    <xf numFmtId="0" fontId="0" fillId="0" borderId="0" xfId="0"/>
    <xf numFmtId="0" fontId="1" fillId="0" borderId="0" xfId="0" applyFont="1"/>
    <xf numFmtId="0" fontId="0" fillId="0" borderId="0" xfId="0"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NumberFormat="1" applyFont="1" applyBorder="1" applyAlignment="1">
      <alignment horizontal="left" vertical="center" wrapText="1"/>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164" fontId="0" fillId="0" borderId="1" xfId="0" applyNumberFormat="1" applyBorder="1" applyAlignment="1">
      <alignment horizontal="center" vertical="center"/>
    </xf>
    <xf numFmtId="9" fontId="0" fillId="0" borderId="1" xfId="0" applyNumberFormat="1" applyBorder="1" applyAlignment="1">
      <alignment horizontal="center" vertical="center"/>
    </xf>
    <xf numFmtId="4" fontId="3" fillId="0" borderId="1" xfId="0" applyNumberFormat="1" applyFont="1" applyBorder="1" applyAlignment="1">
      <alignment horizontal="center" vertical="center" wrapText="1"/>
    </xf>
    <xf numFmtId="165" fontId="0" fillId="0" borderId="0" xfId="0" applyNumberFormat="1"/>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0" fontId="0" fillId="2" borderId="1" xfId="0" applyFont="1" applyFill="1" applyBorder="1" applyAlignment="1">
      <alignment horizontal="left" wrapText="1"/>
    </xf>
    <xf numFmtId="0" fontId="0" fillId="0" borderId="1" xfId="0" applyBorder="1"/>
    <xf numFmtId="0" fontId="2" fillId="0" borderId="1" xfId="0" applyFont="1" applyBorder="1" applyAlignment="1">
      <alignment horizontal="right" vertical="center"/>
    </xf>
    <xf numFmtId="164" fontId="2" fillId="0" borderId="1" xfId="0" applyNumberFormat="1" applyFont="1" applyBorder="1" applyAlignment="1">
      <alignment horizontal="center"/>
    </xf>
    <xf numFmtId="166" fontId="2" fillId="0" borderId="1" xfId="0" applyNumberFormat="1" applyFont="1" applyBorder="1"/>
    <xf numFmtId="0" fontId="0" fillId="0" borderId="0" xfId="0" applyAlignment="1">
      <alignment horizontal="justify"/>
    </xf>
    <xf numFmtId="165" fontId="0" fillId="0" borderId="0" xfId="0" applyNumberFormat="1" applyAlignment="1">
      <alignment horizontal="justify"/>
    </xf>
    <xf numFmtId="0" fontId="4" fillId="0" borderId="0" xfId="0" applyFont="1" applyAlignment="1">
      <alignment horizontal="center" vertical="top" wrapText="1"/>
    </xf>
    <xf numFmtId="0" fontId="2" fillId="0" borderId="0" xfId="0" applyFont="1"/>
    <xf numFmtId="0" fontId="2" fillId="0" borderId="0" xfId="0" applyFont="1" applyAlignment="1">
      <alignment horizontal="center"/>
    </xf>
    <xf numFmtId="0" fontId="2" fillId="0" borderId="0" xfId="0" applyFont="1" applyBorder="1" applyAlignment="1">
      <alignment horizontal="center"/>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6"/>
  <sheetViews>
    <sheetView tabSelected="1" workbookViewId="0">
      <selection activeCell="K4" sqref="K4"/>
    </sheetView>
  </sheetViews>
  <sheetFormatPr defaultColWidth="9" defaultRowHeight="12.75"/>
  <cols>
    <col min="1" max="1" width="3.5703125" customWidth="1"/>
    <col min="2" max="2" width="95.42578125" customWidth="1"/>
    <col min="3" max="3" width="5" customWidth="1"/>
    <col min="4" max="4" width="8" style="2" customWidth="1"/>
    <col min="5" max="5" width="10" style="2" customWidth="1"/>
    <col min="6" max="6" width="18" style="2" customWidth="1"/>
    <col min="7" max="7" width="5" style="2" customWidth="1"/>
    <col min="8" max="8" width="14" style="2" customWidth="1"/>
    <col min="9" max="9" width="15.28515625" style="2" customWidth="1"/>
    <col min="10" max="10" width="26" style="2" customWidth="1"/>
    <col min="11" max="11" width="9" customWidth="1"/>
    <col min="12" max="12" width="14.42578125" customWidth="1"/>
    <col min="13" max="13" width="9.7109375" customWidth="1"/>
  </cols>
  <sheetData>
    <row r="1" spans="1:13" ht="15.75">
      <c r="B1" s="1" t="s">
        <v>44</v>
      </c>
    </row>
    <row r="2" spans="1:13">
      <c r="A2" s="26" t="s">
        <v>0</v>
      </c>
      <c r="B2" s="26"/>
      <c r="C2" s="26"/>
      <c r="D2" s="26"/>
      <c r="E2" s="26"/>
      <c r="F2" s="26"/>
      <c r="G2" s="26"/>
      <c r="H2" s="26"/>
      <c r="I2" s="26"/>
      <c r="J2" s="26"/>
    </row>
    <row r="3" spans="1:13">
      <c r="B3" s="24" t="s">
        <v>42</v>
      </c>
      <c r="J3" s="25" t="s">
        <v>43</v>
      </c>
    </row>
    <row r="4" spans="1:13" ht="27" customHeight="1">
      <c r="A4" s="3" t="s">
        <v>1</v>
      </c>
      <c r="B4" s="4" t="s">
        <v>2</v>
      </c>
      <c r="C4" s="4" t="s">
        <v>3</v>
      </c>
      <c r="D4" s="4" t="s">
        <v>4</v>
      </c>
      <c r="E4" s="4" t="s">
        <v>5</v>
      </c>
      <c r="F4" s="4" t="s">
        <v>6</v>
      </c>
      <c r="G4" s="4" t="s">
        <v>7</v>
      </c>
      <c r="H4" s="4" t="s">
        <v>8</v>
      </c>
      <c r="I4" s="4" t="s">
        <v>9</v>
      </c>
      <c r="J4" s="4" t="s">
        <v>10</v>
      </c>
    </row>
    <row r="5" spans="1:13" ht="80.099999999999994" customHeight="1">
      <c r="A5" s="5" t="s">
        <v>11</v>
      </c>
      <c r="B5" s="6" t="s">
        <v>12</v>
      </c>
      <c r="C5" s="7" t="s">
        <v>13</v>
      </c>
      <c r="D5" s="8">
        <v>22</v>
      </c>
      <c r="E5" s="9"/>
      <c r="F5" s="9">
        <f>D5*E5</f>
        <v>0</v>
      </c>
      <c r="G5" s="10"/>
      <c r="H5" s="9">
        <f>E5*G5+E5</f>
        <v>0</v>
      </c>
      <c r="I5" s="9">
        <f>F5*G5+F5</f>
        <v>0</v>
      </c>
      <c r="J5" s="11"/>
      <c r="L5" s="12"/>
      <c r="M5" s="12"/>
    </row>
    <row r="6" spans="1:13" ht="105" customHeight="1">
      <c r="A6" s="5" t="s">
        <v>14</v>
      </c>
      <c r="B6" s="6" t="s">
        <v>15</v>
      </c>
      <c r="C6" s="7" t="s">
        <v>13</v>
      </c>
      <c r="D6" s="8">
        <v>2</v>
      </c>
      <c r="E6" s="9"/>
      <c r="F6" s="9">
        <f t="shared" ref="F6:F16" si="0">D6*E6</f>
        <v>0</v>
      </c>
      <c r="G6" s="10"/>
      <c r="H6" s="9">
        <f t="shared" ref="H6:H16" si="1">E6*G6+E6</f>
        <v>0</v>
      </c>
      <c r="I6" s="9">
        <f t="shared" ref="I6:I16" si="2">F6*G6+F6</f>
        <v>0</v>
      </c>
      <c r="J6" s="11"/>
      <c r="L6" s="12"/>
      <c r="M6" s="12"/>
    </row>
    <row r="7" spans="1:13" ht="144.94999999999999" customHeight="1">
      <c r="A7" s="5" t="s">
        <v>16</v>
      </c>
      <c r="B7" s="6" t="s">
        <v>17</v>
      </c>
      <c r="C7" s="7" t="s">
        <v>13</v>
      </c>
      <c r="D7" s="8">
        <v>300</v>
      </c>
      <c r="E7" s="9"/>
      <c r="F7" s="9">
        <f t="shared" si="0"/>
        <v>0</v>
      </c>
      <c r="G7" s="10"/>
      <c r="H7" s="9">
        <f t="shared" si="1"/>
        <v>0</v>
      </c>
      <c r="I7" s="9">
        <f t="shared" si="2"/>
        <v>0</v>
      </c>
      <c r="J7" s="11"/>
      <c r="L7" s="12"/>
      <c r="M7" s="12"/>
    </row>
    <row r="8" spans="1:13" ht="185.1" customHeight="1">
      <c r="A8" s="5" t="s">
        <v>18</v>
      </c>
      <c r="B8" s="13" t="s">
        <v>19</v>
      </c>
      <c r="C8" s="14" t="s">
        <v>13</v>
      </c>
      <c r="D8" s="8">
        <v>10000</v>
      </c>
      <c r="E8" s="9"/>
      <c r="F8" s="9">
        <f t="shared" si="0"/>
        <v>0</v>
      </c>
      <c r="G8" s="10"/>
      <c r="H8" s="9">
        <f t="shared" si="1"/>
        <v>0</v>
      </c>
      <c r="I8" s="9">
        <f t="shared" si="2"/>
        <v>0</v>
      </c>
      <c r="J8" s="15"/>
      <c r="L8" s="12"/>
      <c r="M8" s="12"/>
    </row>
    <row r="9" spans="1:13" ht="292.5" customHeight="1">
      <c r="A9" s="5" t="s">
        <v>20</v>
      </c>
      <c r="B9" s="6" t="s">
        <v>21</v>
      </c>
      <c r="C9" s="7" t="s">
        <v>13</v>
      </c>
      <c r="D9" s="8">
        <v>407</v>
      </c>
      <c r="E9" s="9"/>
      <c r="F9" s="9">
        <f t="shared" si="0"/>
        <v>0</v>
      </c>
      <c r="G9" s="10"/>
      <c r="H9" s="9">
        <f t="shared" si="1"/>
        <v>0</v>
      </c>
      <c r="I9" s="9">
        <f t="shared" si="2"/>
        <v>0</v>
      </c>
      <c r="J9" s="15"/>
      <c r="L9" s="12"/>
      <c r="M9" s="12"/>
    </row>
    <row r="10" spans="1:13" ht="240" customHeight="1">
      <c r="A10" s="5" t="s">
        <v>22</v>
      </c>
      <c r="B10" s="6" t="s">
        <v>23</v>
      </c>
      <c r="C10" s="7" t="s">
        <v>13</v>
      </c>
      <c r="D10" s="8">
        <v>4500</v>
      </c>
      <c r="E10" s="9"/>
      <c r="F10" s="9">
        <f t="shared" si="0"/>
        <v>0</v>
      </c>
      <c r="G10" s="10"/>
      <c r="H10" s="9">
        <f t="shared" si="1"/>
        <v>0</v>
      </c>
      <c r="I10" s="9">
        <f t="shared" si="2"/>
        <v>0</v>
      </c>
      <c r="J10" s="11"/>
      <c r="L10" s="12"/>
      <c r="M10" s="12"/>
    </row>
    <row r="11" spans="1:13" ht="120" customHeight="1">
      <c r="A11" s="5" t="s">
        <v>24</v>
      </c>
      <c r="B11" s="13" t="s">
        <v>25</v>
      </c>
      <c r="C11" s="14" t="s">
        <v>13</v>
      </c>
      <c r="D11" s="8">
        <v>200</v>
      </c>
      <c r="E11" s="9"/>
      <c r="F11" s="9">
        <f t="shared" si="0"/>
        <v>0</v>
      </c>
      <c r="G11" s="10"/>
      <c r="H11" s="9">
        <f t="shared" si="1"/>
        <v>0</v>
      </c>
      <c r="I11" s="9">
        <f t="shared" si="2"/>
        <v>0</v>
      </c>
      <c r="J11" s="15"/>
      <c r="L11" s="12"/>
      <c r="M11" s="12"/>
    </row>
    <row r="12" spans="1:13" ht="123" customHeight="1">
      <c r="A12" s="5" t="s">
        <v>26</v>
      </c>
      <c r="B12" s="13" t="s">
        <v>27</v>
      </c>
      <c r="C12" s="14" t="s">
        <v>13</v>
      </c>
      <c r="D12" s="8">
        <v>80</v>
      </c>
      <c r="E12" s="9"/>
      <c r="F12" s="9">
        <f t="shared" si="0"/>
        <v>0</v>
      </c>
      <c r="G12" s="10"/>
      <c r="H12" s="9">
        <f t="shared" si="1"/>
        <v>0</v>
      </c>
      <c r="I12" s="9">
        <f t="shared" si="2"/>
        <v>0</v>
      </c>
      <c r="J12" s="15"/>
      <c r="L12" s="12"/>
      <c r="M12" s="12"/>
    </row>
    <row r="13" spans="1:13" ht="117.75" customHeight="1">
      <c r="A13" s="5" t="s">
        <v>28</v>
      </c>
      <c r="B13" s="13" t="s">
        <v>29</v>
      </c>
      <c r="C13" s="14" t="s">
        <v>13</v>
      </c>
      <c r="D13" s="8">
        <v>560</v>
      </c>
      <c r="E13" s="9"/>
      <c r="F13" s="9">
        <f t="shared" si="0"/>
        <v>0</v>
      </c>
      <c r="G13" s="10"/>
      <c r="H13" s="9">
        <f t="shared" si="1"/>
        <v>0</v>
      </c>
      <c r="I13" s="9">
        <f t="shared" si="2"/>
        <v>0</v>
      </c>
      <c r="J13" s="15"/>
      <c r="L13" s="12"/>
      <c r="M13" s="12"/>
    </row>
    <row r="14" spans="1:13" ht="109.7" customHeight="1">
      <c r="A14" s="5" t="s">
        <v>30</v>
      </c>
      <c r="B14" s="13" t="s">
        <v>31</v>
      </c>
      <c r="C14" s="14" t="s">
        <v>13</v>
      </c>
      <c r="D14" s="8">
        <v>26</v>
      </c>
      <c r="E14" s="9"/>
      <c r="F14" s="9">
        <f t="shared" si="0"/>
        <v>0</v>
      </c>
      <c r="G14" s="10"/>
      <c r="H14" s="9">
        <f t="shared" si="1"/>
        <v>0</v>
      </c>
      <c r="I14" s="9">
        <f t="shared" si="2"/>
        <v>0</v>
      </c>
      <c r="J14" s="15"/>
      <c r="L14" s="12"/>
      <c r="M14" s="12"/>
    </row>
    <row r="15" spans="1:13" ht="63.75" hidden="1">
      <c r="A15" s="5" t="s">
        <v>32</v>
      </c>
      <c r="B15" s="16" t="s">
        <v>33</v>
      </c>
      <c r="C15" s="14" t="s">
        <v>13</v>
      </c>
      <c r="D15" s="8">
        <v>0</v>
      </c>
      <c r="E15" s="9"/>
      <c r="F15" s="9">
        <f t="shared" si="0"/>
        <v>0</v>
      </c>
      <c r="G15" s="10">
        <v>0.23</v>
      </c>
      <c r="H15" s="9">
        <f t="shared" si="1"/>
        <v>0</v>
      </c>
      <c r="I15" s="9">
        <f t="shared" si="2"/>
        <v>0</v>
      </c>
      <c r="J15" s="15"/>
      <c r="L15" s="12"/>
      <c r="M15" s="12"/>
    </row>
    <row r="16" spans="1:13" ht="63.75" hidden="1">
      <c r="A16" s="5" t="s">
        <v>34</v>
      </c>
      <c r="B16" s="16" t="s">
        <v>35</v>
      </c>
      <c r="C16" s="14" t="s">
        <v>13</v>
      </c>
      <c r="D16" s="8">
        <v>0</v>
      </c>
      <c r="E16" s="9"/>
      <c r="F16" s="9">
        <f t="shared" si="0"/>
        <v>0</v>
      </c>
      <c r="G16" s="10">
        <v>0.23</v>
      </c>
      <c r="H16" s="9">
        <f t="shared" si="1"/>
        <v>0</v>
      </c>
      <c r="I16" s="9">
        <f t="shared" si="2"/>
        <v>0</v>
      </c>
      <c r="J16" s="15"/>
      <c r="L16" s="12"/>
      <c r="M16" s="12"/>
    </row>
    <row r="17" spans="1:13" s="21" customFormat="1">
      <c r="A17" s="17"/>
      <c r="B17" s="18" t="s">
        <v>36</v>
      </c>
      <c r="C17" s="17"/>
      <c r="D17" s="17"/>
      <c r="E17" s="8" t="s">
        <v>37</v>
      </c>
      <c r="F17" s="19">
        <f>SUM(F5:F14)</f>
        <v>0</v>
      </c>
      <c r="G17" s="20"/>
      <c r="H17" s="19"/>
      <c r="I17" s="19">
        <f>SUM(I5:I16)</f>
        <v>0</v>
      </c>
      <c r="J17" s="17"/>
      <c r="L17" s="22"/>
      <c r="M17" s="22"/>
    </row>
    <row r="18" spans="1:13" s="21" customFormat="1" ht="20.100000000000001" customHeight="1">
      <c r="A18"/>
      <c r="B18"/>
      <c r="C18"/>
      <c r="D18"/>
      <c r="E18"/>
      <c r="F18"/>
      <c r="G18"/>
      <c r="H18"/>
      <c r="I18"/>
      <c r="J18"/>
      <c r="L18" s="22"/>
      <c r="M18" s="22"/>
    </row>
    <row r="19" spans="1:13" hidden="1">
      <c r="D19"/>
      <c r="E19"/>
      <c r="F19"/>
      <c r="G19"/>
      <c r="H19"/>
      <c r="I19"/>
      <c r="J19"/>
      <c r="L19" s="12"/>
      <c r="M19" s="12"/>
    </row>
    <row r="20" spans="1:13" hidden="1">
      <c r="D20"/>
      <c r="E20"/>
      <c r="F20"/>
      <c r="G20"/>
      <c r="H20"/>
      <c r="I20"/>
      <c r="J20"/>
      <c r="L20" s="12"/>
      <c r="M20" s="12"/>
    </row>
    <row r="21" spans="1:13" ht="17.100000000000001" customHeight="1">
      <c r="B21" t="s">
        <v>38</v>
      </c>
      <c r="D21"/>
      <c r="E21"/>
      <c r="F21"/>
      <c r="G21"/>
      <c r="H21"/>
      <c r="I21"/>
      <c r="J21"/>
    </row>
    <row r="22" spans="1:13">
      <c r="B22" s="23" t="s">
        <v>39</v>
      </c>
    </row>
    <row r="25" spans="1:13">
      <c r="B25" t="s">
        <v>40</v>
      </c>
    </row>
    <row r="26" spans="1:13">
      <c r="B26" t="s">
        <v>41</v>
      </c>
    </row>
  </sheetData>
  <sheetProtection selectLockedCells="1" selectUnlockedCells="1"/>
  <mergeCells count="1">
    <mergeCell ref="A2:J2"/>
  </mergeCells>
  <printOptions horizontalCentered="1"/>
  <pageMargins left="0.78749999999999998" right="0.78749999999999998" top="1.0631944444444446" bottom="1.0631944444444446" header="0.51180555555555551" footer="0.78749999999999998"/>
  <pageSetup paperSize="9" scale="65" firstPageNumber="0" orientation="landscape" horizontalDpi="300" verticalDpi="300" r:id="rId1"/>
  <headerFooter alignWithMargins="0">
    <oddFooter>&amp;C&amp;"Times New Roman,Normalny"&amp;12Strona &amp;P&amp;R&amp;"Calibri,Regularna" 000000Essity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 nr.6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D.Machnik</dc:creator>
  <cp:lastModifiedBy>D.Machnik</cp:lastModifiedBy>
  <dcterms:created xsi:type="dcterms:W3CDTF">2024-02-02T11:51:08Z</dcterms:created>
  <dcterms:modified xsi:type="dcterms:W3CDTF">2024-02-02T13:29:24Z</dcterms:modified>
</cp:coreProperties>
</file>