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xr:revisionPtr revIDLastSave="0" documentId="8_{C5565CB0-5AFA-4E11-9591-2DF054D4B10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osztorys_drogowy" sheetId="1" r:id="rId1"/>
  </sheets>
  <definedNames>
    <definedName name="__xlnm.Print_Area" localSheetId="0">kosztorys_drogowy!$A$1:$G$7</definedName>
    <definedName name="__xlnm.Print_Titles" localSheetId="0">kosztorys_drogowy!#REF!</definedName>
    <definedName name="Excel_BuiltIn_Print_Titles" localSheetId="0">kosztorys_drogowy!#REF!</definedName>
    <definedName name="_xlnm.Print_Area" localSheetId="0">kosztorys_drogowy!$A$1:$G$32</definedName>
    <definedName name="_xlnm.Print_Titles" localSheetId="0">kosztorys_drogowy!#REF!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 l="1"/>
  <c r="E1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20" i="1" s="1"/>
  <c r="A22" i="1" s="1"/>
</calcChain>
</file>

<file path=xl/sharedStrings.xml><?xml version="1.0" encoding="utf-8"?>
<sst xmlns="http://schemas.openxmlformats.org/spreadsheetml/2006/main" count="81" uniqueCount="48">
  <si>
    <t xml:space="preserve">Poz. </t>
  </si>
  <si>
    <t>Nr. SST</t>
  </si>
  <si>
    <t>Wyszczególnienie elementów rozliczeniowych</t>
  </si>
  <si>
    <t>Jednostka</t>
  </si>
  <si>
    <t>Cena jednostkowa</t>
  </si>
  <si>
    <t>Wartość pozycji</t>
  </si>
  <si>
    <t>zł</t>
  </si>
  <si>
    <t>1</t>
  </si>
  <si>
    <t>m3</t>
  </si>
  <si>
    <t>m2</t>
  </si>
  <si>
    <t>m</t>
  </si>
  <si>
    <t>ROBOTY ZIEMNE</t>
  </si>
  <si>
    <t>D.02.01.01</t>
  </si>
  <si>
    <t>D.02.03.01</t>
  </si>
  <si>
    <t>kpl.</t>
  </si>
  <si>
    <t>B. BRANŻA SANITARNA</t>
  </si>
  <si>
    <t>Wykopy oraz przekopy wykonywane koparkami przedsiębiernymi 0.40 m3 na odkład w gruncie kat.III</t>
  </si>
  <si>
    <t>Ręczne wykopy ciągłe lub jamiste ze skarpami o szer.dna do 1.5 m i głębok.do 1.5m ze złożeniem urobku na odkład (kat.gr.III)</t>
  </si>
  <si>
    <t>D.03.02.01</t>
  </si>
  <si>
    <t>Pełne umocnienie pionowych ścian wykopów liniowych o głęb.do 3m palami szalunkowymi (wypraskami) w gruntach nawodnionych kat.III-IV wraz z rozbiórką</t>
  </si>
  <si>
    <t>Zasypywanie wykopów liniowych o ścianach pionowych w gruncie kat.gr.III-IV - szerokość 0.8-1.5 m</t>
  </si>
  <si>
    <t>Zagęszczenie zasypanych wykopów ubijakami mechanicznymi; grunty sypkie kat. I-III Wskaźnik zagęszczenia Js = 0,98</t>
  </si>
  <si>
    <t>Montaż konstrukcji podwieszeń kabli energetycznych i telekomunikacyjnych typu lekkiego o rozpiętości elementu do 4,0m</t>
  </si>
  <si>
    <t>Demontaż konstrukcji podwieszeń kabli energetycznych i telekomunikacyjnych typu lekkiego o rozpiętości elementu do 4,0m</t>
  </si>
  <si>
    <t>Montaż konstrukcji podwieszeń rurociągów i kanałów o rozpiętości elementu do 4.0 m</t>
  </si>
  <si>
    <t>Demontaż konstrukcji podwieszeń rurociągów i kanałów o rozpiętości elementu do 4.0 m</t>
  </si>
  <si>
    <t>ROBOTY MONTAŻOWE</t>
  </si>
  <si>
    <t>Kanały z rur PVC SN8 kanalizacji zewnętrznej o śr. 200 mm</t>
  </si>
  <si>
    <t>Kanały z rur PVC SN8 kanalizacji zewnętrznej o śr. 315 mm</t>
  </si>
  <si>
    <t>13a</t>
  </si>
  <si>
    <t>kanały z rur PVC SN8 kanalizacji zewnętrznej o śr. 160 mm</t>
  </si>
  <si>
    <t>Studnie z kręgów żelbetonowych o śr. 1200 mm (Podstawa studni sr. 1200 z element monolityczny C35/45-1szt + Kręgi żelbetonowe+Pierścień odciążajacy + Płyta pokrywowa żelbetowa + Właz żeliwny typ D400</t>
  </si>
  <si>
    <t>kpl</t>
  </si>
  <si>
    <t>Studnie kanalizacyjne PVC o śr. 425 mm (Podstawa studni sr. 425 + rura trzonowa 400/455 o dł. 2.5m + pokrywa A15</t>
  </si>
  <si>
    <t>Studzienki ściekowe uliczne betonowe o śr.500 mm z osadnikiem bez syfonu</t>
  </si>
  <si>
    <t>szt.</t>
  </si>
  <si>
    <t>Próba szczelności kanałów rurowych o śr.nom. 200 mm</t>
  </si>
  <si>
    <t>Próba szczelności kanałów rurowych o śr.nom. 315 mm</t>
  </si>
  <si>
    <t>PODSUMOWANIE BRANŻA SANITARNA</t>
  </si>
  <si>
    <t>RAZEM</t>
  </si>
  <si>
    <t>Podłoża pod kanały i obiekty z materiałów sypkich grub. 20 cm obsypka i podsypka</t>
  </si>
  <si>
    <t xml:space="preserve">Wymiana gruntu z wywiezieniem </t>
  </si>
  <si>
    <t>Osadnik deszczowy rury spustowej – rewizje 160 żeliwne</t>
  </si>
  <si>
    <t>Mapa geodezyjna powykonawcza</t>
  </si>
  <si>
    <t xml:space="preserve">ŁĄCZNIE WARTOŚĆ NETTO </t>
  </si>
  <si>
    <t xml:space="preserve">PODATEK VAT 23% </t>
  </si>
  <si>
    <t xml:space="preserve">ŁĄCZNIE WARTOŚĆ BRUTTO </t>
  </si>
  <si>
    <t>Odwodnienie liniowe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</si>
</sst>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\-??\ _z_ł_-;_-@_-"/>
    <numFmt numFmtId="165" formatCode="#,##0.00&quot; zł&quot;"/>
    <numFmt numFmtId="166" formatCode="_-* #,##0\ _z_ł_-;\-* #,##0\ _z_ł_-;_-* \-??\ _z_ł_-;_-@_-"/>
  </numFmts>
  <fonts count="12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8"/>
      <name val="Arial CE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0"/>
      <color rgb="FF00000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666699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A6A6A6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0" fillId="5" borderId="10" xfId="2" applyFont="1" applyFill="1" applyBorder="1" applyAlignment="1">
      <alignment horizontal="right" vertical="center" wrapText="1"/>
    </xf>
    <xf numFmtId="0" fontId="10" fillId="5" borderId="1" xfId="2" applyFont="1" applyFill="1" applyBorder="1" applyAlignment="1">
      <alignment horizontal="right" vertical="center"/>
    </xf>
    <xf numFmtId="0" fontId="10" fillId="5" borderId="12" xfId="4" applyFont="1" applyFill="1" applyBorder="1" applyAlignment="1">
      <alignment horizontal="right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2" fillId="2" borderId="9" xfId="4" applyFont="1" applyFill="1" applyBorder="1" applyAlignment="1">
      <alignment horizontal="center" vertical="center"/>
    </xf>
    <xf numFmtId="0" fontId="4" fillId="5" borderId="4" xfId="4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horizontal="left" vertical="center" wrapText="1"/>
    </xf>
    <xf numFmtId="164" fontId="11" fillId="0" borderId="0" xfId="1" applyBorder="1" applyAlignment="1" applyProtection="1">
      <alignment horizontal="center" vertical="center"/>
    </xf>
    <xf numFmtId="165" fontId="0" fillId="0" borderId="0" xfId="4" applyNumberFormat="1" applyFont="1" applyAlignment="1">
      <alignment horizontal="center" vertical="center"/>
    </xf>
    <xf numFmtId="0" fontId="0" fillId="0" borderId="0" xfId="0" applyFont="1"/>
    <xf numFmtId="0" fontId="3" fillId="0" borderId="0" xfId="4" applyFont="1" applyAlignment="1">
      <alignment horizontal="center" vertical="center"/>
    </xf>
    <xf numFmtId="0" fontId="0" fillId="4" borderId="0" xfId="0" applyFont="1" applyFill="1"/>
    <xf numFmtId="0" fontId="1" fillId="0" borderId="0" xfId="4" applyFont="1" applyBorder="1" applyAlignment="1">
      <alignment horizontal="center" vertical="center"/>
    </xf>
    <xf numFmtId="165" fontId="0" fillId="5" borderId="5" xfId="3" applyNumberFormat="1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center" vertical="center"/>
    </xf>
    <xf numFmtId="0" fontId="4" fillId="4" borderId="7" xfId="4" applyFont="1" applyFill="1" applyBorder="1" applyAlignment="1">
      <alignment horizontal="center" vertical="center"/>
    </xf>
    <xf numFmtId="165" fontId="0" fillId="4" borderId="8" xfId="3" applyNumberFormat="1" applyFont="1" applyFill="1" applyBorder="1" applyAlignment="1">
      <alignment horizontal="center" vertical="center"/>
    </xf>
    <xf numFmtId="165" fontId="5" fillId="3" borderId="2" xfId="3" applyNumberFormat="1" applyFont="1" applyFill="1" applyBorder="1" applyAlignment="1">
      <alignment horizontal="center" vertical="center" wrapText="1"/>
    </xf>
    <xf numFmtId="165" fontId="5" fillId="3" borderId="3" xfId="3" applyNumberFormat="1" applyFont="1" applyFill="1" applyBorder="1" applyAlignment="1">
      <alignment horizontal="center" vertical="center" wrapText="1"/>
    </xf>
    <xf numFmtId="0" fontId="1" fillId="0" borderId="0" xfId="4" applyAlignment="1">
      <alignment horizontal="center" vertical="center"/>
    </xf>
    <xf numFmtId="0" fontId="6" fillId="3" borderId="1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 wrapText="1"/>
    </xf>
    <xf numFmtId="1" fontId="6" fillId="3" borderId="2" xfId="4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4" fillId="3" borderId="2" xfId="4" applyFont="1" applyFill="1" applyBorder="1" applyAlignment="1">
      <alignment vertical="center"/>
    </xf>
    <xf numFmtId="165" fontId="7" fillId="3" borderId="2" xfId="4" applyNumberFormat="1" applyFont="1" applyFill="1" applyBorder="1" applyAlignment="1">
      <alignment horizontal="center" vertical="center"/>
    </xf>
    <xf numFmtId="165" fontId="7" fillId="3" borderId="3" xfId="3" applyNumberFormat="1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4" applyFont="1" applyFill="1" applyBorder="1" applyAlignment="1">
      <alignment horizontal="center" vertical="center"/>
    </xf>
    <xf numFmtId="165" fontId="0" fillId="4" borderId="0" xfId="3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 wrapText="1"/>
    </xf>
    <xf numFmtId="165" fontId="7" fillId="5" borderId="13" xfId="4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165" fontId="7" fillId="5" borderId="3" xfId="4" applyNumberFormat="1" applyFont="1" applyFill="1" applyBorder="1" applyAlignment="1">
      <alignment horizontal="center" vertical="center"/>
    </xf>
    <xf numFmtId="165" fontId="7" fillId="5" borderId="11" xfId="4" applyNumberFormat="1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center" wrapText="1"/>
    </xf>
  </cellXfs>
  <cellStyles count="5">
    <cellStyle name="Dziesiętny" xfId="1" builtinId="3"/>
    <cellStyle name="Excel Built-in Normal" xfId="4" xr:uid="{00000000-0005-0000-0000-000008000000}"/>
    <cellStyle name="Normalny" xfId="0" builtinId="0"/>
    <cellStyle name="Normalny_KOSZTORYS INWESTORSKI_DROGI" xfId="2" xr:uid="{00000000-0005-0000-0000-000006000000}"/>
    <cellStyle name="Normalny_KOSZTORYS INWESTORSKI_SZATA_ROSLINNA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6"/>
  <sheetViews>
    <sheetView tabSelected="1" view="pageBreakPreview" zoomScaleNormal="100" workbookViewId="0">
      <selection activeCell="C23" sqref="C23"/>
    </sheetView>
  </sheetViews>
  <sheetFormatPr defaultColWidth="11.5703125" defaultRowHeight="12.75" x14ac:dyDescent="0.2"/>
  <cols>
    <col min="1" max="1" width="9.7109375" style="8" customWidth="1"/>
    <col min="2" max="2" width="9.85546875" style="8" customWidth="1"/>
    <col min="3" max="3" width="69.85546875" style="9" customWidth="1"/>
    <col min="4" max="4" width="8.140625" style="9" customWidth="1"/>
    <col min="5" max="5" width="13.140625" style="10" customWidth="1"/>
    <col min="6" max="6" width="13.140625" style="11" customWidth="1"/>
    <col min="7" max="7" width="19.85546875" style="11" customWidth="1"/>
    <col min="8" max="8" width="12.5703125" style="8" customWidth="1"/>
    <col min="9" max="9" width="12.85546875" style="8" customWidth="1"/>
    <col min="10" max="252" width="9.140625" style="8" customWidth="1"/>
    <col min="253" max="1024" width="11.5703125" style="12"/>
  </cols>
  <sheetData>
    <row r="1" spans="1:250" s="12" customFormat="1" ht="15.75" x14ac:dyDescent="0.2">
      <c r="A1" s="17"/>
      <c r="B1" s="18"/>
      <c r="C1" s="18"/>
      <c r="D1" s="18"/>
      <c r="E1" s="18"/>
      <c r="F1" s="18"/>
      <c r="G1" s="19"/>
      <c r="H1" s="14"/>
      <c r="I1" s="14"/>
      <c r="J1" s="14"/>
      <c r="K1" s="14"/>
    </row>
    <row r="2" spans="1:250" s="12" customFormat="1" ht="23.25" x14ac:dyDescent="0.2">
      <c r="A2" s="6" t="s">
        <v>15</v>
      </c>
      <c r="B2" s="6"/>
      <c r="C2" s="6"/>
      <c r="D2" s="6"/>
      <c r="E2" s="6"/>
      <c r="F2" s="6"/>
      <c r="G2" s="6"/>
    </row>
    <row r="3" spans="1:250" ht="12.75" customHeight="1" x14ac:dyDescent="0.2">
      <c r="A3" s="5" t="s">
        <v>0</v>
      </c>
      <c r="B3" s="4" t="s">
        <v>1</v>
      </c>
      <c r="C3" s="4" t="s">
        <v>2</v>
      </c>
      <c r="D3" s="4" t="s">
        <v>3</v>
      </c>
      <c r="E3" s="4"/>
      <c r="F3" s="20" t="s">
        <v>4</v>
      </c>
      <c r="G3" s="21" t="s">
        <v>5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</row>
    <row r="4" spans="1:250" ht="34.5" customHeight="1" x14ac:dyDescent="0.2">
      <c r="A4" s="5"/>
      <c r="B4" s="4"/>
      <c r="C4" s="4"/>
      <c r="D4" s="4"/>
      <c r="E4" s="4"/>
      <c r="F4" s="20" t="s">
        <v>6</v>
      </c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pans="1:250" s="13" customFormat="1" x14ac:dyDescent="0.2">
      <c r="A5" s="23" t="s">
        <v>7</v>
      </c>
      <c r="B5" s="24"/>
      <c r="C5" s="25">
        <v>2</v>
      </c>
      <c r="D5" s="26">
        <v>3</v>
      </c>
      <c r="E5" s="27">
        <v>4</v>
      </c>
      <c r="F5" s="28">
        <v>5</v>
      </c>
      <c r="G5" s="29">
        <v>6</v>
      </c>
    </row>
    <row r="6" spans="1:250" s="13" customFormat="1" ht="15.75" x14ac:dyDescent="0.2">
      <c r="A6" s="30"/>
      <c r="B6" s="31"/>
      <c r="C6" s="32" t="s">
        <v>11</v>
      </c>
      <c r="D6" s="32"/>
      <c r="E6" s="32"/>
      <c r="F6" s="33"/>
      <c r="G6" s="34"/>
    </row>
    <row r="7" spans="1:250" s="13" customFormat="1" ht="25.5" x14ac:dyDescent="0.2">
      <c r="A7" s="35">
        <v>1</v>
      </c>
      <c r="B7" s="36" t="s">
        <v>12</v>
      </c>
      <c r="C7" s="37" t="s">
        <v>16</v>
      </c>
      <c r="D7" s="38" t="s">
        <v>8</v>
      </c>
      <c r="E7" s="39">
        <f>400</f>
        <v>400</v>
      </c>
      <c r="F7" s="40"/>
      <c r="G7" s="41"/>
    </row>
    <row r="8" spans="1:250" s="13" customFormat="1" ht="25.5" x14ac:dyDescent="0.2">
      <c r="A8" s="35">
        <f t="shared" ref="A8:A17" si="0">A7+1</f>
        <v>2</v>
      </c>
      <c r="B8" s="36" t="s">
        <v>12</v>
      </c>
      <c r="C8" s="37" t="s">
        <v>17</v>
      </c>
      <c r="D8" s="38" t="s">
        <v>8</v>
      </c>
      <c r="E8" s="39">
        <v>38</v>
      </c>
      <c r="F8" s="40"/>
      <c r="G8" s="41"/>
    </row>
    <row r="9" spans="1:250" s="13" customFormat="1" ht="25.5" x14ac:dyDescent="0.2">
      <c r="A9" s="35">
        <f t="shared" si="0"/>
        <v>3</v>
      </c>
      <c r="B9" s="36" t="s">
        <v>18</v>
      </c>
      <c r="C9" s="37" t="s">
        <v>19</v>
      </c>
      <c r="D9" s="38" t="s">
        <v>9</v>
      </c>
      <c r="E9" s="39">
        <v>770</v>
      </c>
      <c r="F9" s="42"/>
      <c r="G9" s="41"/>
    </row>
    <row r="10" spans="1:250" s="13" customFormat="1" ht="25.5" x14ac:dyDescent="0.2">
      <c r="A10" s="35">
        <f t="shared" si="0"/>
        <v>4</v>
      </c>
      <c r="B10" s="36" t="s">
        <v>18</v>
      </c>
      <c r="C10" s="37" t="s">
        <v>40</v>
      </c>
      <c r="D10" s="38" t="s">
        <v>8</v>
      </c>
      <c r="E10" s="39">
        <v>23</v>
      </c>
      <c r="F10" s="42"/>
      <c r="G10" s="41"/>
    </row>
    <row r="11" spans="1:250" s="13" customFormat="1" x14ac:dyDescent="0.2">
      <c r="A11" s="35">
        <f t="shared" si="0"/>
        <v>5</v>
      </c>
      <c r="B11" s="36" t="s">
        <v>18</v>
      </c>
      <c r="C11" s="37" t="s">
        <v>41</v>
      </c>
      <c r="D11" s="38" t="s">
        <v>8</v>
      </c>
      <c r="E11" s="39">
        <v>250</v>
      </c>
      <c r="F11" s="42"/>
      <c r="G11" s="41"/>
    </row>
    <row r="12" spans="1:250" s="13" customFormat="1" ht="25.5" x14ac:dyDescent="0.2">
      <c r="A12" s="35">
        <f t="shared" si="0"/>
        <v>6</v>
      </c>
      <c r="B12" s="36" t="s">
        <v>13</v>
      </c>
      <c r="C12" s="37" t="s">
        <v>20</v>
      </c>
      <c r="D12" s="38" t="s">
        <v>8</v>
      </c>
      <c r="E12" s="39">
        <v>400</v>
      </c>
      <c r="F12" s="42"/>
      <c r="G12" s="41"/>
    </row>
    <row r="13" spans="1:250" s="13" customFormat="1" ht="25.5" x14ac:dyDescent="0.2">
      <c r="A13" s="35">
        <f t="shared" si="0"/>
        <v>7</v>
      </c>
      <c r="B13" s="36" t="s">
        <v>13</v>
      </c>
      <c r="C13" s="37" t="s">
        <v>21</v>
      </c>
      <c r="D13" s="38" t="s">
        <v>8</v>
      </c>
      <c r="E13" s="39">
        <v>400</v>
      </c>
      <c r="F13" s="42"/>
      <c r="G13" s="41"/>
    </row>
    <row r="14" spans="1:250" s="13" customFormat="1" ht="25.5" x14ac:dyDescent="0.2">
      <c r="A14" s="35">
        <f t="shared" si="0"/>
        <v>8</v>
      </c>
      <c r="B14" s="36" t="s">
        <v>18</v>
      </c>
      <c r="C14" s="37" t="s">
        <v>22</v>
      </c>
      <c r="D14" s="38" t="s">
        <v>14</v>
      </c>
      <c r="E14" s="39">
        <v>5</v>
      </c>
      <c r="F14" s="42"/>
      <c r="G14" s="41"/>
    </row>
    <row r="15" spans="1:250" s="13" customFormat="1" ht="25.5" x14ac:dyDescent="0.2">
      <c r="A15" s="35">
        <f t="shared" si="0"/>
        <v>9</v>
      </c>
      <c r="B15" s="36" t="s">
        <v>18</v>
      </c>
      <c r="C15" s="37" t="s">
        <v>23</v>
      </c>
      <c r="D15" s="38" t="s">
        <v>14</v>
      </c>
      <c r="E15" s="39">
        <f>E14</f>
        <v>5</v>
      </c>
      <c r="F15" s="42"/>
      <c r="G15" s="41"/>
    </row>
    <row r="16" spans="1:250" s="13" customFormat="1" ht="25.5" x14ac:dyDescent="0.2">
      <c r="A16" s="35">
        <f t="shared" si="0"/>
        <v>10</v>
      </c>
      <c r="B16" s="36" t="s">
        <v>18</v>
      </c>
      <c r="C16" s="37" t="s">
        <v>24</v>
      </c>
      <c r="D16" s="38" t="s">
        <v>14</v>
      </c>
      <c r="E16" s="39">
        <v>5</v>
      </c>
      <c r="F16" s="42"/>
      <c r="G16" s="41"/>
    </row>
    <row r="17" spans="1:11" s="13" customFormat="1" ht="25.5" x14ac:dyDescent="0.2">
      <c r="A17" s="35">
        <f t="shared" si="0"/>
        <v>11</v>
      </c>
      <c r="B17" s="36" t="s">
        <v>18</v>
      </c>
      <c r="C17" s="37" t="s">
        <v>25</v>
      </c>
      <c r="D17" s="38" t="s">
        <v>14</v>
      </c>
      <c r="E17" s="39">
        <v>5</v>
      </c>
      <c r="F17" s="42"/>
      <c r="G17" s="41"/>
    </row>
    <row r="18" spans="1:11" s="13" customFormat="1" ht="15.75" x14ac:dyDescent="0.2">
      <c r="A18" s="30"/>
      <c r="B18" s="31"/>
      <c r="C18" s="32" t="s">
        <v>26</v>
      </c>
      <c r="D18" s="32"/>
      <c r="E18" s="32"/>
      <c r="F18" s="33"/>
      <c r="G18" s="32"/>
    </row>
    <row r="19" spans="1:11" s="13" customFormat="1" x14ac:dyDescent="0.2">
      <c r="A19" s="35">
        <f>A17+1</f>
        <v>12</v>
      </c>
      <c r="B19" s="36" t="s">
        <v>18</v>
      </c>
      <c r="C19" s="37" t="s">
        <v>27</v>
      </c>
      <c r="D19" s="38" t="s">
        <v>10</v>
      </c>
      <c r="E19" s="39">
        <v>35</v>
      </c>
      <c r="F19" s="42"/>
      <c r="G19" s="41"/>
    </row>
    <row r="20" spans="1:11" s="13" customFormat="1" x14ac:dyDescent="0.2">
      <c r="A20" s="35">
        <f>A19+1</f>
        <v>13</v>
      </c>
      <c r="B20" s="36" t="s">
        <v>18</v>
      </c>
      <c r="C20" s="37" t="s">
        <v>28</v>
      </c>
      <c r="D20" s="38" t="s">
        <v>10</v>
      </c>
      <c r="E20" s="39">
        <v>70</v>
      </c>
      <c r="F20" s="42"/>
      <c r="G20" s="41"/>
    </row>
    <row r="21" spans="1:11" s="13" customFormat="1" x14ac:dyDescent="0.2">
      <c r="A21" s="35" t="s">
        <v>29</v>
      </c>
      <c r="B21" s="36"/>
      <c r="C21" s="37" t="s">
        <v>30</v>
      </c>
      <c r="D21" s="38" t="s">
        <v>10</v>
      </c>
      <c r="E21" s="39">
        <v>50</v>
      </c>
      <c r="F21" s="42"/>
      <c r="G21" s="41"/>
    </row>
    <row r="22" spans="1:11" s="13" customFormat="1" ht="38.25" x14ac:dyDescent="0.2">
      <c r="A22" s="35">
        <f>A20+1</f>
        <v>14</v>
      </c>
      <c r="B22" s="36" t="s">
        <v>18</v>
      </c>
      <c r="C22" s="37" t="s">
        <v>31</v>
      </c>
      <c r="D22" s="38" t="s">
        <v>32</v>
      </c>
      <c r="E22" s="39">
        <v>5</v>
      </c>
      <c r="F22" s="42"/>
      <c r="G22" s="41"/>
    </row>
    <row r="23" spans="1:11" s="13" customFormat="1" ht="25.5" x14ac:dyDescent="0.2">
      <c r="A23" s="35">
        <v>15</v>
      </c>
      <c r="B23" s="36" t="s">
        <v>18</v>
      </c>
      <c r="C23" s="37" t="s">
        <v>33</v>
      </c>
      <c r="D23" s="38" t="s">
        <v>32</v>
      </c>
      <c r="E23" s="39">
        <v>1</v>
      </c>
      <c r="F23" s="42"/>
      <c r="G23" s="41"/>
    </row>
    <row r="24" spans="1:11" s="13" customFormat="1" x14ac:dyDescent="0.2">
      <c r="A24" s="35">
        <v>16</v>
      </c>
      <c r="B24" s="36" t="s">
        <v>18</v>
      </c>
      <c r="C24" s="37" t="s">
        <v>34</v>
      </c>
      <c r="D24" s="38" t="s">
        <v>35</v>
      </c>
      <c r="E24" s="39">
        <v>6</v>
      </c>
      <c r="F24" s="42"/>
      <c r="G24" s="41"/>
    </row>
    <row r="25" spans="1:11" s="13" customFormat="1" x14ac:dyDescent="0.2">
      <c r="A25" s="35">
        <v>17</v>
      </c>
      <c r="B25" s="36" t="s">
        <v>18</v>
      </c>
      <c r="C25" s="37" t="s">
        <v>42</v>
      </c>
      <c r="D25" s="38" t="s">
        <v>35</v>
      </c>
      <c r="E25" s="39">
        <v>6</v>
      </c>
      <c r="F25" s="42"/>
      <c r="G25" s="41"/>
    </row>
    <row r="26" spans="1:11" s="13" customFormat="1" x14ac:dyDescent="0.2">
      <c r="A26" s="35">
        <v>18</v>
      </c>
      <c r="B26" s="36" t="s">
        <v>18</v>
      </c>
      <c r="C26" s="37" t="s">
        <v>36</v>
      </c>
      <c r="D26" s="38" t="s">
        <v>10</v>
      </c>
      <c r="E26" s="39">
        <v>35</v>
      </c>
      <c r="F26" s="42"/>
      <c r="G26" s="41"/>
    </row>
    <row r="27" spans="1:11" s="13" customFormat="1" x14ac:dyDescent="0.2">
      <c r="A27" s="35">
        <v>19</v>
      </c>
      <c r="B27" s="36" t="s">
        <v>18</v>
      </c>
      <c r="C27" s="37" t="s">
        <v>37</v>
      </c>
      <c r="D27" s="38" t="s">
        <v>10</v>
      </c>
      <c r="E27" s="39">
        <v>70</v>
      </c>
      <c r="F27" s="42"/>
      <c r="G27" s="41"/>
    </row>
    <row r="28" spans="1:11" s="13" customFormat="1" x14ac:dyDescent="0.2">
      <c r="A28" s="35">
        <v>20</v>
      </c>
      <c r="B28" s="36"/>
      <c r="C28" s="37" t="s">
        <v>47</v>
      </c>
      <c r="D28" s="38" t="s">
        <v>10</v>
      </c>
      <c r="E28" s="39">
        <v>25</v>
      </c>
      <c r="F28" s="42"/>
      <c r="G28" s="41"/>
    </row>
    <row r="29" spans="1:11" s="13" customFormat="1" x14ac:dyDescent="0.2">
      <c r="A29" s="35">
        <v>21</v>
      </c>
      <c r="B29" s="36"/>
      <c r="C29" s="37" t="s">
        <v>43</v>
      </c>
      <c r="D29" s="38" t="s">
        <v>32</v>
      </c>
      <c r="E29" s="39">
        <v>1</v>
      </c>
      <c r="F29" s="42"/>
      <c r="G29" s="41"/>
    </row>
    <row r="30" spans="1:11" ht="15.75" x14ac:dyDescent="0.2">
      <c r="A30" s="7" t="s">
        <v>38</v>
      </c>
      <c r="B30" s="7"/>
      <c r="C30" s="7"/>
      <c r="D30" s="7"/>
      <c r="E30" s="7"/>
      <c r="F30" s="7"/>
      <c r="G30" s="16"/>
      <c r="H30" s="43"/>
      <c r="I30" s="43"/>
      <c r="J30" s="43"/>
      <c r="K30" s="43"/>
    </row>
    <row r="31" spans="1:11" ht="15.75" x14ac:dyDescent="0.2">
      <c r="A31" s="17"/>
      <c r="B31" s="18"/>
      <c r="C31" s="18"/>
      <c r="D31" s="18"/>
      <c r="E31" s="18"/>
      <c r="F31" s="18" t="s">
        <v>39</v>
      </c>
      <c r="G31" s="19"/>
      <c r="H31" s="43"/>
      <c r="I31" s="43"/>
      <c r="J31" s="43"/>
      <c r="K31" s="43"/>
    </row>
    <row r="32" spans="1:11" s="12" customFormat="1" ht="15.75" x14ac:dyDescent="0.2">
      <c r="A32" s="44"/>
      <c r="B32" s="44"/>
      <c r="C32" s="44"/>
      <c r="D32" s="44"/>
      <c r="E32" s="44"/>
      <c r="F32" s="44"/>
      <c r="G32" s="45"/>
    </row>
    <row r="33" spans="1:7" s="12" customFormat="1" ht="30.6" customHeight="1" x14ac:dyDescent="0.2">
      <c r="A33" s="46"/>
      <c r="B33" s="47"/>
      <c r="C33" s="48"/>
      <c r="D33" s="3" t="s">
        <v>44</v>
      </c>
      <c r="E33" s="3"/>
      <c r="F33" s="3"/>
      <c r="G33" s="49"/>
    </row>
    <row r="34" spans="1:7" s="12" customFormat="1" ht="15" x14ac:dyDescent="0.2">
      <c r="A34" s="46"/>
      <c r="B34" s="50"/>
      <c r="C34" s="50"/>
      <c r="D34" s="2" t="s">
        <v>45</v>
      </c>
      <c r="E34" s="2"/>
      <c r="F34" s="2"/>
      <c r="G34" s="51"/>
    </row>
    <row r="35" spans="1:7" s="12" customFormat="1" ht="35.450000000000003" customHeight="1" x14ac:dyDescent="0.2">
      <c r="A35" s="46"/>
      <c r="B35" s="50"/>
      <c r="C35" s="50"/>
      <c r="D35" s="1" t="s">
        <v>46</v>
      </c>
      <c r="E35" s="1"/>
      <c r="F35" s="1"/>
      <c r="G35" s="52"/>
    </row>
    <row r="36" spans="1:7" s="12" customFormat="1" x14ac:dyDescent="0.2">
      <c r="A36" s="15"/>
      <c r="B36" s="15"/>
      <c r="C36" s="53"/>
      <c r="D36" s="53"/>
      <c r="E36" s="10"/>
      <c r="F36" s="11"/>
      <c r="G36" s="11"/>
    </row>
    <row r="37" spans="1:7" s="12" customFormat="1" x14ac:dyDescent="0.2">
      <c r="A37" s="15"/>
      <c r="B37" s="15"/>
      <c r="C37" s="53"/>
      <c r="D37" s="53"/>
      <c r="E37" s="10"/>
      <c r="F37" s="11"/>
      <c r="G37" s="11"/>
    </row>
    <row r="38" spans="1:7" s="12" customFormat="1" x14ac:dyDescent="0.2">
      <c r="A38" s="15"/>
      <c r="B38" s="15"/>
      <c r="C38" s="53"/>
      <c r="D38" s="53"/>
      <c r="E38" s="10"/>
      <c r="F38" s="11"/>
      <c r="G38" s="11"/>
    </row>
    <row r="39" spans="1:7" s="12" customFormat="1" x14ac:dyDescent="0.2">
      <c r="A39" s="15"/>
      <c r="B39" s="15"/>
      <c r="C39" s="53"/>
      <c r="D39" s="53"/>
      <c r="E39" s="10"/>
      <c r="F39" s="11"/>
      <c r="G39" s="11"/>
    </row>
    <row r="40" spans="1:7" s="12" customFormat="1" x14ac:dyDescent="0.2">
      <c r="A40" s="15"/>
      <c r="B40" s="15"/>
      <c r="C40" s="53"/>
      <c r="D40" s="53"/>
      <c r="E40" s="10"/>
      <c r="F40" s="11"/>
      <c r="G40" s="11"/>
    </row>
    <row r="41" spans="1:7" s="12" customFormat="1" x14ac:dyDescent="0.2">
      <c r="A41" s="15"/>
      <c r="B41" s="15"/>
      <c r="C41" s="53"/>
      <c r="D41" s="53"/>
      <c r="E41" s="10"/>
      <c r="F41" s="11"/>
      <c r="G41" s="11"/>
    </row>
    <row r="42" spans="1:7" s="12" customFormat="1" x14ac:dyDescent="0.2">
      <c r="A42" s="15"/>
      <c r="B42" s="15"/>
      <c r="C42" s="53"/>
      <c r="D42" s="53"/>
      <c r="E42" s="10"/>
      <c r="F42" s="11"/>
      <c r="G42" s="11"/>
    </row>
    <row r="43" spans="1:7" s="12" customFormat="1" x14ac:dyDescent="0.2">
      <c r="A43" s="15"/>
      <c r="B43" s="15"/>
      <c r="C43" s="53"/>
      <c r="D43" s="53"/>
      <c r="E43" s="10"/>
      <c r="F43" s="11"/>
      <c r="G43" s="11"/>
    </row>
    <row r="44" spans="1:7" s="12" customFormat="1" x14ac:dyDescent="0.2">
      <c r="A44" s="15"/>
      <c r="B44" s="15"/>
      <c r="C44" s="53"/>
      <c r="D44" s="53"/>
      <c r="E44" s="10"/>
      <c r="F44" s="11"/>
      <c r="G44" s="11"/>
    </row>
    <row r="45" spans="1:7" s="12" customFormat="1" x14ac:dyDescent="0.2">
      <c r="A45" s="15"/>
      <c r="B45" s="15"/>
      <c r="C45" s="53"/>
      <c r="D45" s="53"/>
      <c r="E45" s="10"/>
      <c r="F45" s="11"/>
      <c r="G45" s="11"/>
    </row>
    <row r="46" spans="1:7" s="12" customFormat="1" x14ac:dyDescent="0.2">
      <c r="A46" s="15"/>
      <c r="B46" s="15"/>
      <c r="C46" s="53"/>
      <c r="D46" s="53"/>
      <c r="E46" s="10"/>
      <c r="F46" s="11"/>
      <c r="G46" s="11"/>
    </row>
    <row r="47" spans="1:7" s="12" customFormat="1" x14ac:dyDescent="0.2">
      <c r="A47" s="15"/>
      <c r="B47" s="15"/>
      <c r="C47" s="53"/>
      <c r="D47" s="53"/>
      <c r="E47" s="10"/>
      <c r="F47" s="11"/>
      <c r="G47" s="11"/>
    </row>
    <row r="48" spans="1:7" s="12" customFormat="1" x14ac:dyDescent="0.2">
      <c r="A48" s="15"/>
      <c r="B48" s="15"/>
      <c r="C48" s="53"/>
      <c r="D48" s="53"/>
      <c r="E48" s="10"/>
      <c r="F48" s="11"/>
      <c r="G48" s="11"/>
    </row>
    <row r="49" spans="1:7" s="12" customFormat="1" x14ac:dyDescent="0.2">
      <c r="A49" s="15"/>
      <c r="B49" s="15"/>
      <c r="C49" s="53"/>
      <c r="D49" s="53"/>
      <c r="E49" s="10"/>
      <c r="F49" s="11"/>
      <c r="G49" s="11"/>
    </row>
    <row r="50" spans="1:7" s="12" customFormat="1" x14ac:dyDescent="0.2">
      <c r="A50" s="15"/>
      <c r="B50" s="15"/>
      <c r="C50" s="53"/>
      <c r="D50" s="53"/>
      <c r="E50" s="10"/>
      <c r="F50" s="11"/>
      <c r="G50" s="11"/>
    </row>
    <row r="51" spans="1:7" s="12" customFormat="1" x14ac:dyDescent="0.2">
      <c r="A51" s="15"/>
      <c r="B51" s="15"/>
      <c r="C51" s="53"/>
      <c r="D51" s="53"/>
      <c r="E51" s="10"/>
      <c r="F51" s="11"/>
      <c r="G51" s="11"/>
    </row>
    <row r="52" spans="1:7" s="12" customFormat="1" x14ac:dyDescent="0.2">
      <c r="A52" s="15"/>
      <c r="B52" s="15"/>
      <c r="C52" s="53"/>
      <c r="D52" s="53"/>
      <c r="E52" s="10"/>
      <c r="F52" s="11"/>
      <c r="G52" s="11"/>
    </row>
    <row r="53" spans="1:7" s="12" customFormat="1" x14ac:dyDescent="0.2">
      <c r="A53" s="15"/>
      <c r="B53" s="15"/>
      <c r="C53" s="53"/>
      <c r="D53" s="53"/>
      <c r="E53" s="10"/>
      <c r="F53" s="11"/>
      <c r="G53" s="11"/>
    </row>
    <row r="54" spans="1:7" s="12" customFormat="1" x14ac:dyDescent="0.2">
      <c r="A54" s="15"/>
      <c r="B54" s="15"/>
      <c r="C54" s="53"/>
      <c r="D54" s="53"/>
      <c r="E54" s="10"/>
      <c r="F54" s="11"/>
      <c r="G54" s="11"/>
    </row>
    <row r="55" spans="1:7" s="12" customFormat="1" x14ac:dyDescent="0.2">
      <c r="A55" s="15"/>
      <c r="B55" s="15"/>
      <c r="C55" s="53"/>
      <c r="D55" s="53"/>
      <c r="E55" s="10"/>
      <c r="F55" s="11"/>
      <c r="G55" s="11"/>
    </row>
    <row r="56" spans="1:7" s="12" customFormat="1" x14ac:dyDescent="0.2">
      <c r="A56" s="15"/>
      <c r="B56" s="15"/>
      <c r="C56" s="53"/>
      <c r="D56" s="53"/>
      <c r="E56" s="10"/>
      <c r="F56" s="11"/>
      <c r="G56" s="11"/>
    </row>
    <row r="57" spans="1:7" s="12" customFormat="1" x14ac:dyDescent="0.2">
      <c r="A57" s="15"/>
      <c r="B57" s="15"/>
      <c r="C57" s="53"/>
      <c r="D57" s="53"/>
      <c r="E57" s="10"/>
      <c r="F57" s="11"/>
      <c r="G57" s="11"/>
    </row>
    <row r="58" spans="1:7" s="12" customFormat="1" x14ac:dyDescent="0.2">
      <c r="A58" s="15"/>
      <c r="B58" s="15"/>
      <c r="C58" s="53"/>
      <c r="D58" s="53"/>
      <c r="E58" s="10"/>
      <c r="F58" s="11"/>
      <c r="G58" s="11"/>
    </row>
    <row r="59" spans="1:7" s="12" customFormat="1" x14ac:dyDescent="0.2">
      <c r="A59" s="15"/>
      <c r="B59" s="15"/>
      <c r="C59" s="53"/>
      <c r="D59" s="53"/>
      <c r="E59" s="10"/>
      <c r="F59" s="11"/>
      <c r="G59" s="11"/>
    </row>
    <row r="60" spans="1:7" s="12" customFormat="1" x14ac:dyDescent="0.2">
      <c r="A60" s="15"/>
      <c r="B60" s="15"/>
      <c r="C60" s="53"/>
      <c r="D60" s="53"/>
      <c r="E60" s="10"/>
      <c r="F60" s="11"/>
      <c r="G60" s="11"/>
    </row>
    <row r="61" spans="1:7" s="12" customFormat="1" x14ac:dyDescent="0.2">
      <c r="A61" s="15"/>
      <c r="B61" s="15"/>
      <c r="C61" s="53"/>
      <c r="D61" s="53"/>
      <c r="E61" s="10"/>
      <c r="F61" s="11"/>
      <c r="G61" s="11"/>
    </row>
    <row r="62" spans="1:7" s="12" customFormat="1" x14ac:dyDescent="0.2">
      <c r="A62" s="15"/>
      <c r="B62" s="15"/>
      <c r="C62" s="53"/>
      <c r="D62" s="53"/>
      <c r="E62" s="10"/>
      <c r="F62" s="11"/>
      <c r="G62" s="11"/>
    </row>
    <row r="63" spans="1:7" s="12" customFormat="1" x14ac:dyDescent="0.2">
      <c r="A63" s="15"/>
      <c r="B63" s="15"/>
      <c r="C63" s="53"/>
      <c r="D63" s="53"/>
      <c r="E63" s="10"/>
      <c r="F63" s="11"/>
      <c r="G63" s="11"/>
    </row>
    <row r="64" spans="1:7" s="12" customFormat="1" x14ac:dyDescent="0.2">
      <c r="A64" s="15"/>
      <c r="B64" s="15"/>
      <c r="C64" s="53"/>
      <c r="D64" s="53"/>
      <c r="E64" s="10"/>
      <c r="F64" s="11"/>
      <c r="G64" s="11"/>
    </row>
    <row r="65" spans="1:7" s="12" customFormat="1" x14ac:dyDescent="0.2">
      <c r="A65" s="15"/>
      <c r="B65" s="15"/>
      <c r="C65" s="53"/>
      <c r="D65" s="53"/>
      <c r="E65" s="10"/>
      <c r="F65" s="11"/>
      <c r="G65" s="11"/>
    </row>
    <row r="66" spans="1:7" s="12" customFormat="1" x14ac:dyDescent="0.2">
      <c r="A66" s="15"/>
      <c r="B66" s="15"/>
      <c r="C66" s="53"/>
      <c r="D66" s="53"/>
      <c r="E66" s="10"/>
      <c r="F66" s="11"/>
      <c r="G66" s="11"/>
    </row>
    <row r="67" spans="1:7" s="12" customFormat="1" x14ac:dyDescent="0.2">
      <c r="A67" s="15"/>
      <c r="B67" s="15"/>
      <c r="C67" s="53"/>
      <c r="D67" s="53"/>
      <c r="E67" s="10"/>
      <c r="F67" s="11"/>
      <c r="G67" s="11"/>
    </row>
    <row r="68" spans="1:7" s="12" customFormat="1" x14ac:dyDescent="0.2">
      <c r="A68" s="15"/>
      <c r="B68" s="15"/>
      <c r="C68" s="53"/>
      <c r="D68" s="53"/>
      <c r="E68" s="10"/>
      <c r="F68" s="11"/>
      <c r="G68" s="11"/>
    </row>
    <row r="69" spans="1:7" s="12" customFormat="1" x14ac:dyDescent="0.2">
      <c r="A69" s="15"/>
      <c r="B69" s="15"/>
      <c r="C69" s="53"/>
      <c r="D69" s="53"/>
      <c r="E69" s="10"/>
      <c r="F69" s="11"/>
      <c r="G69" s="11"/>
    </row>
    <row r="70" spans="1:7" s="12" customFormat="1" x14ac:dyDescent="0.2">
      <c r="A70" s="15"/>
      <c r="B70" s="15"/>
      <c r="C70" s="53"/>
      <c r="D70" s="53"/>
      <c r="E70" s="10"/>
      <c r="F70" s="11"/>
      <c r="G70" s="11"/>
    </row>
    <row r="71" spans="1:7" s="12" customFormat="1" x14ac:dyDescent="0.2">
      <c r="A71" s="15"/>
      <c r="B71" s="15"/>
      <c r="C71" s="53"/>
      <c r="D71" s="53"/>
      <c r="E71" s="10"/>
      <c r="F71" s="11"/>
      <c r="G71" s="11"/>
    </row>
    <row r="72" spans="1:7" s="12" customFormat="1" x14ac:dyDescent="0.2">
      <c r="A72" s="15"/>
      <c r="B72" s="15"/>
      <c r="C72" s="53"/>
      <c r="D72" s="53"/>
      <c r="E72" s="10"/>
      <c r="F72" s="11"/>
      <c r="G72" s="11"/>
    </row>
    <row r="73" spans="1:7" s="12" customFormat="1" x14ac:dyDescent="0.2">
      <c r="A73" s="15"/>
      <c r="B73" s="15"/>
      <c r="C73" s="53"/>
      <c r="D73" s="53"/>
      <c r="E73" s="10"/>
      <c r="F73" s="11"/>
      <c r="G73" s="11"/>
    </row>
    <row r="74" spans="1:7" s="12" customFormat="1" x14ac:dyDescent="0.2">
      <c r="A74" s="15"/>
      <c r="B74" s="15"/>
      <c r="C74" s="53"/>
      <c r="D74" s="53"/>
      <c r="E74" s="10"/>
      <c r="F74" s="11"/>
      <c r="G74" s="11"/>
    </row>
    <row r="75" spans="1:7" s="12" customFormat="1" x14ac:dyDescent="0.2">
      <c r="A75" s="15"/>
      <c r="B75" s="15"/>
      <c r="C75" s="53"/>
      <c r="D75" s="53"/>
      <c r="E75" s="10"/>
      <c r="F75" s="11"/>
      <c r="G75" s="11"/>
    </row>
    <row r="76" spans="1:7" s="12" customFormat="1" x14ac:dyDescent="0.2">
      <c r="A76" s="15"/>
      <c r="B76" s="15"/>
      <c r="C76" s="53"/>
      <c r="D76" s="53"/>
      <c r="E76" s="10"/>
      <c r="F76" s="11"/>
      <c r="G76" s="11"/>
    </row>
    <row r="77" spans="1:7" s="12" customFormat="1" x14ac:dyDescent="0.2">
      <c r="A77" s="15"/>
      <c r="B77" s="15"/>
      <c r="C77" s="53"/>
      <c r="D77" s="53"/>
      <c r="E77" s="10"/>
      <c r="F77" s="11"/>
      <c r="G77" s="11"/>
    </row>
    <row r="78" spans="1:7" s="12" customFormat="1" x14ac:dyDescent="0.2">
      <c r="A78" s="15"/>
      <c r="B78" s="15"/>
      <c r="C78" s="53"/>
      <c r="D78" s="53"/>
      <c r="E78" s="10"/>
      <c r="F78" s="11"/>
      <c r="G78" s="11"/>
    </row>
    <row r="79" spans="1:7" s="12" customFormat="1" x14ac:dyDescent="0.2">
      <c r="A79" s="15"/>
      <c r="B79" s="15"/>
      <c r="C79" s="53"/>
      <c r="D79" s="53"/>
      <c r="E79" s="10"/>
      <c r="F79" s="11"/>
      <c r="G79" s="11"/>
    </row>
    <row r="80" spans="1:7" s="12" customFormat="1" x14ac:dyDescent="0.2">
      <c r="A80" s="15"/>
      <c r="B80" s="15"/>
      <c r="C80" s="53"/>
      <c r="D80" s="53"/>
      <c r="E80" s="10"/>
      <c r="F80" s="11"/>
      <c r="G80" s="11"/>
    </row>
    <row r="81" spans="1:7" s="12" customFormat="1" x14ac:dyDescent="0.2">
      <c r="A81" s="15"/>
      <c r="B81" s="15"/>
      <c r="C81" s="53"/>
      <c r="D81" s="53"/>
      <c r="E81" s="10"/>
      <c r="F81" s="11"/>
      <c r="G81" s="11"/>
    </row>
    <row r="82" spans="1:7" s="12" customFormat="1" x14ac:dyDescent="0.2">
      <c r="A82" s="15"/>
      <c r="B82" s="15"/>
      <c r="C82" s="53"/>
      <c r="D82" s="53"/>
      <c r="E82" s="10"/>
      <c r="F82" s="11"/>
      <c r="G82" s="11"/>
    </row>
    <row r="83" spans="1:7" s="12" customFormat="1" x14ac:dyDescent="0.2">
      <c r="A83" s="15"/>
      <c r="B83" s="15"/>
      <c r="C83" s="53"/>
      <c r="D83" s="53"/>
      <c r="E83" s="10"/>
      <c r="F83" s="11"/>
      <c r="G83" s="11"/>
    </row>
    <row r="84" spans="1:7" s="12" customFormat="1" x14ac:dyDescent="0.2">
      <c r="A84" s="15"/>
      <c r="B84" s="15"/>
      <c r="C84" s="53"/>
      <c r="D84" s="53"/>
      <c r="E84" s="10"/>
      <c r="F84" s="11"/>
      <c r="G84" s="11"/>
    </row>
    <row r="85" spans="1:7" s="12" customFormat="1" x14ac:dyDescent="0.2">
      <c r="A85" s="15"/>
      <c r="B85" s="15"/>
      <c r="C85" s="53"/>
      <c r="D85" s="53"/>
      <c r="E85" s="10"/>
      <c r="F85" s="11"/>
      <c r="G85" s="11"/>
    </row>
    <row r="86" spans="1:7" x14ac:dyDescent="0.2">
      <c r="A86" s="15"/>
      <c r="B86" s="15"/>
      <c r="C86" s="53"/>
      <c r="D86" s="53"/>
    </row>
  </sheetData>
  <mergeCells count="9">
    <mergeCell ref="D33:F33"/>
    <mergeCell ref="D34:F34"/>
    <mergeCell ref="D35:F35"/>
    <mergeCell ref="A30:F30"/>
    <mergeCell ref="A2:G2"/>
    <mergeCell ref="A3:A4"/>
    <mergeCell ref="B3:B4"/>
    <mergeCell ref="C3:C4"/>
    <mergeCell ref="D3:E4"/>
  </mergeCells>
  <printOptions horizontalCentered="1"/>
  <pageMargins left="0.39374999999999999" right="0.39374999999999999" top="1.575" bottom="0.78749999999999998" header="0.78749999999999998" footer="0.51180555555555496"/>
  <pageSetup paperSize="9" scale="63" firstPageNumber="0" orientation="portrait" horizontalDpi="300" verticalDpi="300" r:id="rId1"/>
  <headerFooter>
    <oddHeader>&amp;C&amp;"Arial CE,Regularna"PRZEDMIAR
dla zadania pn. Przebudowa wraz z remontem dróg wewnętrznych kampusu Uniwersytetu Kazimierza Wielkiego w Bydgoszczy - ETAP I</oddHeader>
  </headerFooter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kosztorys_drogowy</vt:lpstr>
      <vt:lpstr>kosztorys_drogowy!__xlnm.Print_Area</vt:lpstr>
      <vt:lpstr>kosztorys_drogowy!Obszar_wydruku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Andrzej Sawoszczuk</dc:creator>
  <dc:description/>
  <cp:lastModifiedBy>Anna</cp:lastModifiedBy>
  <cp:revision>6</cp:revision>
  <cp:lastPrinted>2022-08-04T07:19:14Z</cp:lastPrinted>
  <dcterms:created xsi:type="dcterms:W3CDTF">2018-03-28T08:51:18Z</dcterms:created>
  <dcterms:modified xsi:type="dcterms:W3CDTF">2024-06-17T09:27:51Z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0x0101008D3BDBF2670C804D8F73DB59E2A611F2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