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E:\PRZEDSZKOLE LEŚNA DRUŻYNA W KAMIONAKCH\PZP\2023 r\ŻYWNOŚĆ, ŚRODKI CZYSTOŚCI\2024\STYCZEŃ - KWIECIEŃ\STYCZEŃ - KWIECIEŃ - ŚRODKI CZYSTOŚCI\"/>
    </mc:Choice>
  </mc:AlternateContent>
  <xr:revisionPtr revIDLastSave="0" documentId="13_ncr:1_{479BD540-CD5D-4860-BF2E-A270DCC5CC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5" i="1" l="1"/>
  <c r="I46" i="1"/>
  <c r="I53" i="1"/>
  <c r="I54" i="1"/>
  <c r="I61" i="1"/>
  <c r="I62" i="1"/>
  <c r="I69" i="1"/>
  <c r="I70" i="1"/>
  <c r="I77" i="1"/>
  <c r="I78" i="1"/>
  <c r="I43" i="1"/>
  <c r="G44" i="1"/>
  <c r="I44" i="1" s="1"/>
  <c r="G45" i="1"/>
  <c r="G46" i="1"/>
  <c r="G47" i="1"/>
  <c r="I47" i="1" s="1"/>
  <c r="G48" i="1"/>
  <c r="I48" i="1" s="1"/>
  <c r="G49" i="1"/>
  <c r="G50" i="1"/>
  <c r="G51" i="1"/>
  <c r="I51" i="1" s="1"/>
  <c r="G52" i="1"/>
  <c r="I52" i="1" s="1"/>
  <c r="G53" i="1"/>
  <c r="G54" i="1"/>
  <c r="G55" i="1"/>
  <c r="I55" i="1" s="1"/>
  <c r="G56" i="1"/>
  <c r="I56" i="1" s="1"/>
  <c r="G57" i="1"/>
  <c r="G58" i="1"/>
  <c r="G59" i="1"/>
  <c r="I59" i="1" s="1"/>
  <c r="G60" i="1"/>
  <c r="I60" i="1" s="1"/>
  <c r="G61" i="1"/>
  <c r="G62" i="1"/>
  <c r="G63" i="1"/>
  <c r="I63" i="1" s="1"/>
  <c r="G64" i="1"/>
  <c r="I64" i="1" s="1"/>
  <c r="G65" i="1"/>
  <c r="G66" i="1"/>
  <c r="G67" i="1"/>
  <c r="I67" i="1" s="1"/>
  <c r="G68" i="1"/>
  <c r="I68" i="1" s="1"/>
  <c r="G69" i="1"/>
  <c r="G70" i="1"/>
  <c r="G71" i="1"/>
  <c r="I71" i="1" s="1"/>
  <c r="G72" i="1"/>
  <c r="I72" i="1" s="1"/>
  <c r="G73" i="1"/>
  <c r="G74" i="1"/>
  <c r="G75" i="1"/>
  <c r="I75" i="1" s="1"/>
  <c r="G76" i="1"/>
  <c r="I76" i="1" s="1"/>
  <c r="G77" i="1"/>
  <c r="G78" i="1"/>
  <c r="G79" i="1"/>
  <c r="I79" i="1" s="1"/>
  <c r="G80" i="1"/>
  <c r="I80" i="1" s="1"/>
  <c r="G81" i="1"/>
  <c r="G82" i="1"/>
  <c r="G83" i="1"/>
  <c r="I83" i="1" s="1"/>
  <c r="G84" i="1"/>
  <c r="I84" i="1" s="1"/>
  <c r="G43" i="1"/>
  <c r="J82" i="1" l="1"/>
  <c r="J78" i="1"/>
  <c r="J70" i="1"/>
  <c r="J62" i="1"/>
  <c r="J54" i="1"/>
  <c r="J50" i="1"/>
  <c r="J46" i="1"/>
  <c r="I82" i="1"/>
  <c r="I74" i="1"/>
  <c r="J74" i="1" s="1"/>
  <c r="I66" i="1"/>
  <c r="J66" i="1" s="1"/>
  <c r="I58" i="1"/>
  <c r="J58" i="1" s="1"/>
  <c r="I50" i="1"/>
  <c r="J43" i="1"/>
  <c r="J81" i="1"/>
  <c r="J77" i="1"/>
  <c r="J69" i="1"/>
  <c r="J61" i="1"/>
  <c r="J53" i="1"/>
  <c r="J49" i="1"/>
  <c r="J45" i="1"/>
  <c r="I81" i="1"/>
  <c r="I73" i="1"/>
  <c r="J73" i="1" s="1"/>
  <c r="I65" i="1"/>
  <c r="J65" i="1" s="1"/>
  <c r="I57" i="1"/>
  <c r="J57" i="1" s="1"/>
  <c r="I49" i="1"/>
  <c r="J84" i="1"/>
  <c r="J80" i="1"/>
  <c r="J76" i="1"/>
  <c r="J72" i="1"/>
  <c r="J68" i="1"/>
  <c r="J64" i="1"/>
  <c r="J60" i="1"/>
  <c r="J56" i="1"/>
  <c r="J52" i="1"/>
  <c r="J48" i="1"/>
  <c r="J44" i="1"/>
  <c r="J83" i="1"/>
  <c r="J79" i="1"/>
  <c r="J75" i="1"/>
  <c r="J71" i="1"/>
  <c r="J67" i="1"/>
  <c r="J63" i="1"/>
  <c r="J59" i="1"/>
  <c r="J55" i="1"/>
  <c r="J51" i="1"/>
  <c r="J47" i="1"/>
  <c r="G85" i="1"/>
  <c r="I85" i="1"/>
  <c r="J85" i="1" l="1"/>
</calcChain>
</file>

<file path=xl/sharedStrings.xml><?xml version="1.0" encoding="utf-8"?>
<sst xmlns="http://schemas.openxmlformats.org/spreadsheetml/2006/main" count="175" uniqueCount="133">
  <si>
    <t>Lp.</t>
  </si>
  <si>
    <t>Nazwa towaru</t>
  </si>
  <si>
    <t>Cena jedn.</t>
  </si>
  <si>
    <t>Ilość</t>
  </si>
  <si>
    <t>J.m</t>
  </si>
  <si>
    <t>1.</t>
  </si>
  <si>
    <t>2.</t>
  </si>
  <si>
    <t>3.</t>
  </si>
  <si>
    <t>4.</t>
  </si>
  <si>
    <t>5.</t>
  </si>
  <si>
    <t>6.</t>
  </si>
  <si>
    <t>RAZEM WARTOŚĆ NETTO UMOWY</t>
  </si>
  <si>
    <t>Załącznik nr 2 Wzór oferty</t>
  </si>
  <si>
    <t>FORMULARZ OFERTOWY WYKONAWCY</t>
  </si>
  <si>
    <t>Nazwa:</t>
  </si>
  <si>
    <t>………………………………………………………………………………………………………..</t>
  </si>
  <si>
    <t>Siedziba</t>
  </si>
  <si>
    <t>e-mail</t>
  </si>
  <si>
    <t>Numer REGON             ………………………………………………………………………………………………………..</t>
  </si>
  <si>
    <t>Numer NIP</t>
  </si>
  <si>
    <r>
      <t>1.</t>
    </r>
    <r>
      <rPr>
        <b/>
        <sz val="7"/>
        <color theme="1"/>
        <rFont val="Times New Roman"/>
        <family val="1"/>
        <charset val="238"/>
      </rPr>
      <t xml:space="preserve">    </t>
    </r>
    <r>
      <rPr>
        <b/>
        <u/>
        <sz val="11"/>
        <color theme="1"/>
        <rFont val="Tahoma"/>
        <family val="2"/>
        <charset val="238"/>
      </rPr>
      <t>Zobowiązania Wykonawcy</t>
    </r>
  </si>
  <si>
    <t>7.</t>
  </si>
  <si>
    <t>8.</t>
  </si>
  <si>
    <t>9.</t>
  </si>
  <si>
    <t>10.</t>
  </si>
  <si>
    <t>11.</t>
  </si>
  <si>
    <t>12.</t>
  </si>
  <si>
    <t>13.</t>
  </si>
  <si>
    <t>14.</t>
  </si>
  <si>
    <t>Stawka VAT</t>
  </si>
  <si>
    <t>Wartość VAT</t>
  </si>
  <si>
    <t>Wartość brutto</t>
  </si>
  <si>
    <t>Wartość netto</t>
  </si>
  <si>
    <t>2. Niniejszym oświadczamy, że:</t>
  </si>
  <si>
    <t>• złożona przez nas oferta spełnia wszystkie wymogi dotyczące przedmiotu zapytania,</t>
  </si>
  <si>
    <r>
      <t>·</t>
    </r>
    <r>
      <rPr>
        <sz val="7"/>
        <color theme="1"/>
        <rFont val="Times New Roman"/>
        <family val="1"/>
        <charset val="238"/>
      </rPr>
      <t xml:space="preserve">  </t>
    </r>
    <r>
      <rPr>
        <sz val="10"/>
        <color theme="1"/>
        <rFont val="Tahoma"/>
        <family val="2"/>
        <charset val="238"/>
      </rPr>
      <t>przedmiot oferty jest zgodny z przedmiotem zamówienia,</t>
    </r>
  </si>
  <si>
    <t xml:space="preserve">• nie jesteśmy powiązani osobowo lub kapitałowo z Zamawiającym, tzn. nie jesteśmy z Zamawiającym lub osobami upoważnionymi do zaciągania zobowiązań w imieniu Zamawiającego lub osobami wykonującymi w imieniu Zamawiającego czynności związanych z przygotowaniem i przeprowadzeniem procedury wyboru Wykonawcy a Wykonawcą,
</t>
  </si>
  <si>
    <r>
      <t>·</t>
    </r>
    <r>
      <rPr>
        <sz val="7"/>
        <color theme="1"/>
        <rFont val="Times New Roman"/>
        <family val="1"/>
        <charset val="238"/>
      </rPr>
      <t xml:space="preserve">   </t>
    </r>
    <r>
      <rPr>
        <sz val="10"/>
        <color theme="1"/>
        <rFont val="Tahoma"/>
        <family val="2"/>
        <charset val="238"/>
      </rPr>
      <t>nazwiska i stanowiska osób, z którymi można kontaktować się w celu uzyskania dalszych informacji: – p. [……………………………………………………….], tel. [……………………], adres e-mail [……………………………………………………………………..].</t>
    </r>
  </si>
  <si>
    <t xml:space="preserve">• zapoznaliśmy się ze specyfikacją istotnych warunków zamówienia i akceptujemy jej treść  oraz zdobyliśmy konieczne informacje do przygotowania oferty,
</t>
  </si>
  <si>
    <r>
      <t>3</t>
    </r>
    <r>
      <rPr>
        <b/>
        <u/>
        <sz val="10"/>
        <color theme="1"/>
        <rFont val="Tahoma"/>
        <family val="2"/>
        <charset val="238"/>
      </rPr>
      <t>. Wraz z ofertą składamy następujące dokumenty:</t>
    </r>
  </si>
  <si>
    <t xml:space="preserve">         (miejscowości i data) </t>
  </si>
  <si>
    <t xml:space="preserve">(pieczęć i podpis Wykonawcy lub osoby                                 </t>
  </si>
  <si>
    <t xml:space="preserve"> uprawnionej do reprezentowania Wykonawcy)</t>
  </si>
  <si>
    <t>…………………………………………………</t>
  </si>
  <si>
    <t>…………………………………………………………………………………….</t>
  </si>
  <si>
    <r>
      <t>a)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1  - Szczegółowy opis przedmiotu zamówienia,</t>
    </r>
  </si>
  <si>
    <r>
      <t>b)</t>
    </r>
    <r>
      <rPr>
        <sz val="10"/>
        <color theme="1"/>
        <rFont val="Times New Roman"/>
        <family val="1"/>
        <charset val="238"/>
      </rPr>
      <t xml:space="preserve">    </t>
    </r>
    <r>
      <rPr>
        <sz val="10"/>
        <color theme="1"/>
        <rFont val="Tahoma"/>
        <family val="2"/>
        <charset val="238"/>
      </rPr>
      <t>zaparafowany załącznik nr 3 - Wzór Umowy</t>
    </r>
  </si>
  <si>
    <t>Ja/My nizej podpisany/i</t>
  </si>
  <si>
    <t>……………………………………………………………………………………………………………………………………………</t>
  </si>
  <si>
    <t>działajac w imeiniu i na rzecz</t>
  </si>
  <si>
    <t>…………………………………………………………………………………………………………………………………………..</t>
  </si>
  <si>
    <t>składam/y niniejszą ofertę: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</si>
  <si>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>akceptujemy wzór Umowy</t>
    </r>
    <r>
      <rPr>
        <b/>
        <sz val="10"/>
        <color theme="1"/>
        <rFont val="Tahoma"/>
        <family val="2"/>
        <charset val="238"/>
      </rPr>
      <t xml:space="preserve"> </t>
    </r>
    <r>
      <rPr>
        <sz val="10"/>
        <color theme="1"/>
        <rFont val="Tahoma"/>
        <family val="2"/>
        <charset val="238"/>
      </rPr>
      <t>i w razie wybrania naszej oferty, zobowiązujemy się do podpisania Umowy w miejscu i  terminie wskazanym przez Zamawiającego;</t>
    </r>
  </si>
  <si>
    <t xml:space="preserve">• posiadamy wiedzę i umiejętności niezbędne do wykonywania działalności objętej przedmiotem zamówienia, posiadamy wiedzę i doświadczenie dysponujemy odpowiednim potencjałem technicznym oraz osobami zdolnymi do wykonania  znajdujemy się w sytuacji ekonomicznej i finansowej zapewniającej wykonanie zamówienia,
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</si>
  <si>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</si>
  <si>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</si>
  <si>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</si>
  <si>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</si>
  <si>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</si>
  <si>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</si>
  <si>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</si>
  <si>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</si>
  <si>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</si>
  <si>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</si>
  <si>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</si>
  <si>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</si>
  <si>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</si>
  <si>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</si>
  <si>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</si>
  <si>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</si>
  <si>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</si>
  <si>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</si>
  <si>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</si>
  <si>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</si>
  <si>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</si>
  <si>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</si>
  <si>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</si>
  <si>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r>
      <t xml:space="preserve">Dotyczy zapytania ofertowego </t>
    </r>
    <r>
      <rPr>
        <b/>
        <sz val="11"/>
        <color rgb="FF333333"/>
        <rFont val="Tahoma"/>
        <family val="2"/>
        <charset val="238"/>
      </rPr>
      <t xml:space="preserve">na </t>
    </r>
    <r>
      <rPr>
        <b/>
        <sz val="11"/>
        <color theme="1"/>
        <rFont val="Tahoma"/>
        <family val="2"/>
        <charset val="238"/>
      </rPr>
      <t>zakup i dostawę środków czystości do Przedszkola Leśna Drużyna w Kamionkach</t>
    </r>
  </si>
  <si>
    <t xml:space="preserve">Odpowiadając na zapytanie: zakup i dostawa środków czystości                                                                                                             </t>
  </si>
  <si>
    <t>Worki do odkurzacza Q068.A</t>
  </si>
  <si>
    <t xml:space="preserve">Folia aluminiowa </t>
  </si>
  <si>
    <t>Gąbki do naczyń</t>
  </si>
  <si>
    <t>Kapsułki do prania „VIZIR”</t>
  </si>
  <si>
    <t>Kostka do WC „BREF”</t>
  </si>
  <si>
    <t>Mleczko „CIF”</t>
  </si>
  <si>
    <t>Mydło „BIAŁY JELEŃ”</t>
  </si>
  <si>
    <t>Odświeżacz powietrza „BRISE”</t>
  </si>
  <si>
    <t>Papier toaletowy</t>
  </si>
  <si>
    <t>Papier toaletowy JUMBO celulozowy „VELLA”</t>
  </si>
  <si>
    <t>Płyn do mycia naczyń „LUDWIK”</t>
  </si>
  <si>
    <t>Płyn do mycia szyb</t>
  </si>
  <si>
    <t>Płyn do WC</t>
  </si>
  <si>
    <t>Płyn uniwersalny do podłóg „AJAX”</t>
  </si>
  <si>
    <t>Proszek do prania „VIZIR”</t>
  </si>
  <si>
    <t>Reklamówki  rozm. 25x45</t>
  </si>
  <si>
    <t>Reklamówki  rozm. 28x50</t>
  </si>
  <si>
    <t>Reklamówki/torby foliowe na rolce</t>
  </si>
  <si>
    <t xml:space="preserve">Ręcznik papierowy celulozowy „WELMAX” KOD : RCMA2100 </t>
  </si>
  <si>
    <t>Ręczniki papierowe typu ZZ „KATRIN”  kod produktu: 65944</t>
  </si>
  <si>
    <t>Rękawiczki nitrylowe  rozmiar L</t>
  </si>
  <si>
    <t>Rękawiczki nitrylowe  rozmiar M</t>
  </si>
  <si>
    <t>Ściereczka z mikrofibry rozmiar 30cmx30cm</t>
  </si>
  <si>
    <t xml:space="preserve">Worki na śmieci 60 l </t>
  </si>
  <si>
    <t>Zapach do odkurzacza</t>
  </si>
  <si>
    <t>38.</t>
  </si>
  <si>
    <t>Chusteczki higieniczne</t>
  </si>
  <si>
    <t>Chusteczki nawilżane</t>
  </si>
  <si>
    <t xml:space="preserve">Worki na śmieci 80 l </t>
  </si>
  <si>
    <t xml:space="preserve">Worki na śmieci 35 l </t>
  </si>
  <si>
    <t xml:space="preserve">Worki na śmieci 20 l </t>
  </si>
  <si>
    <t xml:space="preserve">Worki na śmieci 120 l </t>
  </si>
  <si>
    <t>szt.</t>
  </si>
  <si>
    <t>opakowanie</t>
  </si>
  <si>
    <t>karton</t>
  </si>
  <si>
    <t>Odplamiacz „VANISH” do tkanin białych</t>
  </si>
  <si>
    <t>Mydło antybakteryjne</t>
  </si>
  <si>
    <t>baniak</t>
  </si>
  <si>
    <t>39.</t>
  </si>
  <si>
    <t>40.</t>
  </si>
  <si>
    <t>Płyn antybakteryjny do rąk</t>
  </si>
  <si>
    <t>41.</t>
  </si>
  <si>
    <t>Folia spożywcza</t>
  </si>
  <si>
    <t>Magiczna gąbka</t>
  </si>
  <si>
    <t xml:space="preserve">Sól do zmywarki – chlorek sodu w tabletkach </t>
  </si>
  <si>
    <t>worek</t>
  </si>
  <si>
    <t>Płyn myjący do pieców konwekcyjno – parowych HENDI</t>
  </si>
  <si>
    <t xml:space="preserve">Czyściwo włókninowe białe </t>
  </si>
  <si>
    <t>Zakup środków czystości na okres 01.01.2024 r. - 30.04.2024 r.</t>
  </si>
  <si>
    <t>Znak: 36/2023/PK/ŚRODKI CZYSTOŚCI</t>
  </si>
  <si>
    <r>
      <t>·</t>
    </r>
    <r>
      <rPr>
        <sz val="7"/>
        <color theme="1"/>
        <rFont val="Times New Roman"/>
        <family val="1"/>
        <charset val="238"/>
      </rPr>
      <t>  </t>
    </r>
    <r>
      <rPr>
        <sz val="10"/>
        <color theme="1"/>
        <rFont val="Tahoma"/>
        <family val="2"/>
        <charset val="238"/>
      </rPr>
      <t xml:space="preserve">zrealizujemy przedmiot zamówienia we wskazanym terminie, tj. </t>
    </r>
    <r>
      <rPr>
        <b/>
        <sz val="10"/>
        <color theme="1"/>
        <rFont val="Tahoma"/>
        <family val="2"/>
        <charset val="238"/>
      </rPr>
      <t>od 01.01.2024 r. do 30.04.2024 r.</t>
    </r>
  </si>
  <si>
    <t>Pronto</t>
  </si>
  <si>
    <t>Odświeżacz powietrza "Gade by Brise"</t>
  </si>
  <si>
    <t>42.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</si>
</sst>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Czcionka tekstu podstawowego"/>
      <charset val="238"/>
    </font>
    <font>
      <b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2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6"/>
      <color rgb="FF000000"/>
      <name val="Arial"/>
      <family val="2"/>
      <charset val="238"/>
    </font>
    <font>
      <b/>
      <sz val="11"/>
      <color theme="1"/>
      <name val="Tahoma"/>
      <family val="2"/>
      <charset val="238"/>
    </font>
    <font>
      <sz val="9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1"/>
      <color rgb="FF333333"/>
      <name val="Tahoma"/>
      <family val="2"/>
      <charset val="238"/>
    </font>
    <font>
      <sz val="10"/>
      <color theme="1"/>
      <name val="Tahoma"/>
      <family val="2"/>
      <charset val="238"/>
    </font>
    <font>
      <sz val="11"/>
      <color theme="1"/>
      <name val="Tahoma"/>
      <family val="2"/>
      <charset val="238"/>
    </font>
    <font>
      <b/>
      <sz val="7"/>
      <color theme="1"/>
      <name val="Times New Roman"/>
      <family val="1"/>
      <charset val="238"/>
    </font>
    <font>
      <b/>
      <u/>
      <sz val="11"/>
      <color theme="1"/>
      <name val="Tahoma"/>
      <family val="2"/>
      <charset val="238"/>
    </font>
    <font>
      <sz val="11"/>
      <color theme="1"/>
      <name val="Symbol"/>
      <family val="1"/>
      <charset val="2"/>
    </font>
    <font>
      <sz val="10"/>
      <color rgb="FF000000"/>
      <name val="Tahoma"/>
      <family val="2"/>
      <charset val="238"/>
    </font>
    <font>
      <sz val="10"/>
      <color theme="1"/>
      <name val="Symbol"/>
      <family val="1"/>
      <charset val="2"/>
    </font>
    <font>
      <sz val="10"/>
      <color theme="1"/>
      <name val="Times New Roman"/>
      <family val="1"/>
      <charset val="238"/>
    </font>
    <font>
      <sz val="7"/>
      <color theme="1"/>
      <name val="Times New Roman"/>
      <family val="1"/>
      <charset val="238"/>
    </font>
    <font>
      <b/>
      <sz val="10"/>
      <color theme="1"/>
      <name val="Tahoma"/>
      <family val="2"/>
      <charset val="238"/>
    </font>
    <font>
      <b/>
      <u/>
      <sz val="10"/>
      <color theme="1"/>
      <name val="Tahoma"/>
      <family val="2"/>
      <charset val="238"/>
    </font>
    <font>
      <i/>
      <sz val="9"/>
      <color theme="1"/>
      <name val="Tahoma"/>
      <family val="2"/>
      <charset val="238"/>
    </font>
    <font>
      <sz val="8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D8D8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0" fontId="3" fillId="0" borderId="0"/>
    <xf numFmtId="44" fontId="3" fillId="0" borderId="0" applyFont="0" applyFill="0" applyBorder="0" applyAlignment="0" applyProtection="0"/>
    <xf numFmtId="0" fontId="5" fillId="5" borderId="0">
      <alignment horizontal="center" vertical="center"/>
    </xf>
    <xf numFmtId="0" fontId="1" fillId="0" borderId="0"/>
    <xf numFmtId="0" fontId="6" fillId="0" borderId="0">
      <alignment horizontal="left" vertical="top"/>
    </xf>
    <xf numFmtId="0" fontId="7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8" fillId="0" borderId="0">
      <alignment horizontal="center" vertical="center"/>
    </xf>
    <xf numFmtId="0" fontId="9" fillId="0" borderId="0">
      <alignment horizontal="left" vertical="top"/>
    </xf>
    <xf numFmtId="0" fontId="9" fillId="0" borderId="0">
      <alignment horizontal="right" vertical="top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5" fillId="0" borderId="0">
      <alignment horizontal="left" vertical="top"/>
    </xf>
    <xf numFmtId="0" fontId="5" fillId="0" borderId="0">
      <alignment horizontal="right" vertical="center"/>
    </xf>
    <xf numFmtId="0" fontId="6" fillId="0" borderId="0">
      <alignment horizontal="center" vertical="top"/>
    </xf>
    <xf numFmtId="0" fontId="8" fillId="0" borderId="0">
      <alignment horizontal="center" vertical="center"/>
    </xf>
    <xf numFmtId="0" fontId="8" fillId="0" borderId="0">
      <alignment horizontal="left" vertical="center"/>
    </xf>
    <xf numFmtId="0" fontId="8" fillId="0" borderId="0">
      <alignment horizontal="center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0" fontId="8" fillId="0" borderId="0">
      <alignment horizontal="right" vertical="center"/>
    </xf>
    <xf numFmtId="9" fontId="2" fillId="0" borderId="0" applyFont="0" applyFill="0" applyBorder="0" applyAlignment="0" applyProtection="0"/>
  </cellStyleXfs>
  <cellXfs count="48">
    <xf numFmtId="0" fontId="0" fillId="0" borderId="0" xfId="0"/>
    <xf numFmtId="0" fontId="4" fillId="0" borderId="0" xfId="0" applyFont="1" applyFill="1" applyAlignment="1"/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4" fillId="0" borderId="0" xfId="0" applyFont="1" applyAlignment="1">
      <alignment vertical="center" wrapText="1"/>
    </xf>
    <xf numFmtId="0" fontId="4" fillId="3" borderId="1" xfId="0" applyFont="1" applyFill="1" applyBorder="1" applyAlignment="1">
      <alignment horizontal="center" vertical="center"/>
    </xf>
    <xf numFmtId="44" fontId="4" fillId="2" borderId="0" xfId="1" applyFont="1" applyFill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Alignment="1">
      <alignment horizontal="left" vertical="top"/>
    </xf>
    <xf numFmtId="0" fontId="25" fillId="0" borderId="0" xfId="0" applyFont="1" applyAlignment="1">
      <alignment vertical="center"/>
    </xf>
    <xf numFmtId="0" fontId="25" fillId="0" borderId="0" xfId="0" applyFont="1"/>
    <xf numFmtId="0" fontId="0" fillId="0" borderId="0" xfId="0" applyAlignment="1"/>
    <xf numFmtId="0" fontId="14" fillId="0" borderId="0" xfId="0" applyFont="1" applyAlignment="1"/>
    <xf numFmtId="0" fontId="4" fillId="3" borderId="3" xfId="0" applyFont="1" applyFill="1" applyBorder="1" applyAlignment="1">
      <alignment horizontal="center" vertical="center"/>
    </xf>
    <xf numFmtId="9" fontId="14" fillId="0" borderId="1" xfId="24" applyFont="1" applyBorder="1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9" fillId="0" borderId="1" xfId="22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vertical="center" wrapText="1"/>
    </xf>
    <xf numFmtId="0" fontId="19" fillId="0" borderId="5" xfId="0" applyFont="1" applyFill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/>
    </xf>
    <xf numFmtId="0" fontId="10" fillId="4" borderId="0" xfId="0" applyFont="1" applyFill="1" applyAlignment="1">
      <alignment horizontal="center"/>
    </xf>
    <xf numFmtId="0" fontId="17" fillId="0" borderId="0" xfId="0" applyFont="1" applyAlignment="1">
      <alignment horizontal="left" vertical="top"/>
    </xf>
    <xf numFmtId="0" fontId="18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18" fillId="0" borderId="0" xfId="0" applyFont="1" applyAlignment="1">
      <alignment horizontal="left" vertical="center" wrapText="1"/>
    </xf>
    <xf numFmtId="0" fontId="14" fillId="0" borderId="0" xfId="0" applyFont="1" applyAlignment="1">
      <alignment horizontal="left" wrapText="1"/>
    </xf>
    <xf numFmtId="0" fontId="14" fillId="0" borderId="0" xfId="0" applyFont="1" applyAlignment="1">
      <alignment horizontal="left" vertical="top"/>
    </xf>
    <xf numFmtId="44" fontId="14" fillId="0" borderId="1" xfId="1" applyFont="1" applyBorder="1" applyAlignment="1">
      <alignment vertical="center" wrapText="1"/>
    </xf>
    <xf numFmtId="44" fontId="14" fillId="0" borderId="1" xfId="0" applyNumberFormat="1" applyFont="1" applyBorder="1" applyAlignment="1">
      <alignment vertical="center"/>
    </xf>
    <xf numFmtId="44" fontId="14" fillId="0" borderId="1" xfId="1" applyFont="1" applyBorder="1" applyAlignment="1">
      <alignment vertical="center"/>
    </xf>
  </cellXfs>
  <cellStyles count="25">
    <cellStyle name="Normalny" xfId="0" builtinId="0"/>
    <cellStyle name="Normalny 2" xfId="2" xr:uid="{00000000-0005-0000-0000-000001000000}"/>
    <cellStyle name="Normalny 3" xfId="5" xr:uid="{00000000-0005-0000-0000-000002000000}"/>
    <cellStyle name="Procentowy" xfId="24" builtinId="5"/>
    <cellStyle name="S0" xfId="6" xr:uid="{00000000-0005-0000-0000-000004000000}"/>
    <cellStyle name="S1" xfId="7" xr:uid="{00000000-0005-0000-0000-000005000000}"/>
    <cellStyle name="S10" xfId="8" xr:uid="{00000000-0005-0000-0000-000006000000}"/>
    <cellStyle name="S11" xfId="9" xr:uid="{00000000-0005-0000-0000-000007000000}"/>
    <cellStyle name="S12" xfId="10" xr:uid="{00000000-0005-0000-0000-000008000000}"/>
    <cellStyle name="S13" xfId="11" xr:uid="{00000000-0005-0000-0000-000009000000}"/>
    <cellStyle name="S14" xfId="12" xr:uid="{00000000-0005-0000-0000-00000A000000}"/>
    <cellStyle name="S15" xfId="13" xr:uid="{00000000-0005-0000-0000-00000B000000}"/>
    <cellStyle name="S16" xfId="14" xr:uid="{00000000-0005-0000-0000-00000C000000}"/>
    <cellStyle name="S17" xfId="15" xr:uid="{00000000-0005-0000-0000-00000D000000}"/>
    <cellStyle name="S18" xfId="16" xr:uid="{00000000-0005-0000-0000-00000E000000}"/>
    <cellStyle name="S2" xfId="17" xr:uid="{00000000-0005-0000-0000-00000F000000}"/>
    <cellStyle name="S3" xfId="4" xr:uid="{00000000-0005-0000-0000-000010000000}"/>
    <cellStyle name="S4" xfId="18" xr:uid="{00000000-0005-0000-0000-000011000000}"/>
    <cellStyle name="S5" xfId="19" xr:uid="{00000000-0005-0000-0000-000012000000}"/>
    <cellStyle name="S6" xfId="20" xr:uid="{00000000-0005-0000-0000-000013000000}"/>
    <cellStyle name="S7" xfId="21" xr:uid="{00000000-0005-0000-0000-000014000000}"/>
    <cellStyle name="S8" xfId="22" xr:uid="{00000000-0005-0000-0000-000015000000}"/>
    <cellStyle name="S9" xfId="23" xr:uid="{00000000-0005-0000-0000-000016000000}"/>
    <cellStyle name="Walutowy" xfId="1" builtinId="4"/>
    <cellStyle name="Walutowy 2" xfId="3" xr:uid="{00000000-0005-0000-0000-000018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113"/>
  <sheetViews>
    <sheetView tabSelected="1" topLeftCell="A16" zoomScale="90" zoomScaleNormal="90" workbookViewId="0">
      <selection activeCell="A33" sqref="A33:XFD33"/>
    </sheetView>
  </sheetViews>
  <sheetFormatPr defaultRowHeight="14.25"/>
  <cols>
    <col min="2" max="2" width="13.25" customWidth="1"/>
    <col min="3" max="3" width="47.5" customWidth="1"/>
    <col min="4" max="4" width="12.375" customWidth="1"/>
    <col min="5" max="5" width="12.875" customWidth="1"/>
    <col min="6" max="6" width="10.875" customWidth="1"/>
    <col min="7" max="7" width="14.25" customWidth="1"/>
    <col min="8" max="8" width="13.25" customWidth="1"/>
    <col min="9" max="9" width="13.375" customWidth="1"/>
    <col min="10" max="10" width="16.75" customWidth="1"/>
    <col min="11" max="11" width="23.625" customWidth="1"/>
  </cols>
  <sheetData>
    <row r="2" spans="2:7">
      <c r="G2" s="2" t="s">
        <v>128</v>
      </c>
    </row>
    <row r="3" spans="2:7">
      <c r="G3" s="3"/>
    </row>
    <row r="4" spans="2:7">
      <c r="G4" s="2" t="s">
        <v>12</v>
      </c>
    </row>
    <row r="5" spans="2:7">
      <c r="G5" s="2"/>
    </row>
    <row r="6" spans="2:7">
      <c r="G6" s="2"/>
    </row>
    <row r="7" spans="2:7" ht="15">
      <c r="C7" s="33" t="s">
        <v>13</v>
      </c>
      <c r="D7" s="33"/>
      <c r="E7" s="33"/>
      <c r="G7" s="2"/>
    </row>
    <row r="8" spans="2:7">
      <c r="G8" s="2"/>
    </row>
    <row r="9" spans="2:7">
      <c r="B9" s="34" t="s">
        <v>77</v>
      </c>
      <c r="C9" s="34"/>
      <c r="D9" s="34"/>
      <c r="E9" s="34"/>
      <c r="F9" s="34"/>
      <c r="G9" s="2"/>
    </row>
    <row r="10" spans="2:7">
      <c r="B10" s="34"/>
      <c r="C10" s="34"/>
      <c r="D10" s="34"/>
      <c r="E10" s="34"/>
      <c r="F10" s="34"/>
      <c r="G10" s="2"/>
    </row>
    <row r="11" spans="2:7">
      <c r="B11" s="34"/>
      <c r="C11" s="34"/>
      <c r="D11" s="34"/>
      <c r="E11" s="34"/>
      <c r="F11" s="34"/>
      <c r="G11" s="2"/>
    </row>
    <row r="12" spans="2:7">
      <c r="B12" s="7"/>
      <c r="C12" s="7"/>
      <c r="D12" s="7"/>
      <c r="E12" s="7"/>
      <c r="F12" s="7"/>
      <c r="G12" s="2"/>
    </row>
    <row r="13" spans="2:7">
      <c r="B13" s="7"/>
      <c r="C13" s="7"/>
      <c r="D13" s="7"/>
      <c r="E13" s="7"/>
      <c r="F13" s="7"/>
      <c r="G13" s="2"/>
    </row>
    <row r="14" spans="2:7">
      <c r="G14" s="2"/>
    </row>
    <row r="15" spans="2:7" s="6" customFormat="1" ht="24.95" customHeight="1">
      <c r="B15" s="5" t="s">
        <v>14</v>
      </c>
      <c r="C15" s="21" t="s">
        <v>15</v>
      </c>
      <c r="D15" s="5"/>
    </row>
    <row r="16" spans="2:7" s="6" customFormat="1" ht="24.95" customHeight="1">
      <c r="B16" s="5" t="s">
        <v>16</v>
      </c>
      <c r="C16" s="21" t="s">
        <v>15</v>
      </c>
      <c r="D16" s="5"/>
      <c r="G16" s="5"/>
    </row>
    <row r="17" spans="2:14" s="6" customFormat="1" ht="24.95" customHeight="1">
      <c r="B17" s="5" t="s">
        <v>17</v>
      </c>
      <c r="C17" s="21" t="s">
        <v>15</v>
      </c>
      <c r="E17" s="5"/>
      <c r="H17" s="5"/>
    </row>
    <row r="18" spans="2:14" s="6" customFormat="1" ht="24.95" customHeight="1">
      <c r="B18" s="5" t="s">
        <v>18</v>
      </c>
      <c r="C18" s="21" t="s">
        <v>15</v>
      </c>
      <c r="K18" s="9"/>
      <c r="L18" s="9"/>
      <c r="M18" s="9"/>
      <c r="N18" s="9"/>
    </row>
    <row r="19" spans="2:14" s="6" customFormat="1" ht="24.95" customHeight="1">
      <c r="B19" s="5" t="s">
        <v>19</v>
      </c>
      <c r="C19" s="21" t="s">
        <v>15</v>
      </c>
      <c r="D19" s="5"/>
      <c r="K19" s="9"/>
      <c r="L19" s="9"/>
      <c r="M19" s="9"/>
      <c r="N19" s="9"/>
    </row>
    <row r="20" spans="2:14" s="6" customFormat="1" ht="24.95" customHeight="1">
      <c r="B20" s="5"/>
      <c r="C20" s="5"/>
      <c r="D20" s="5"/>
      <c r="K20" s="9"/>
      <c r="L20" s="9"/>
      <c r="M20" s="9"/>
      <c r="N20" s="9"/>
    </row>
    <row r="21" spans="2:14">
      <c r="G21" s="2"/>
      <c r="K21" s="9"/>
      <c r="L21" s="9"/>
      <c r="M21" s="9"/>
      <c r="N21" s="9"/>
    </row>
    <row r="22" spans="2:14">
      <c r="G22" s="2"/>
      <c r="K22" s="9"/>
      <c r="L22" s="9"/>
      <c r="M22" s="9"/>
      <c r="N22" s="9"/>
    </row>
    <row r="23" spans="2:14">
      <c r="B23" s="35" t="s">
        <v>20</v>
      </c>
      <c r="C23" s="35"/>
      <c r="K23" s="9"/>
      <c r="L23" s="9"/>
      <c r="M23" s="9"/>
      <c r="N23" s="9"/>
    </row>
    <row r="24" spans="2:14">
      <c r="B24" s="8"/>
      <c r="C24" s="8"/>
    </row>
    <row r="25" spans="2:14" ht="24.95" customHeight="1">
      <c r="B25" s="5" t="s">
        <v>78</v>
      </c>
      <c r="C25" s="5"/>
      <c r="D25" s="5"/>
      <c r="E25" s="5"/>
    </row>
    <row r="26" spans="2:14" ht="24.95" customHeight="1">
      <c r="B26" s="5" t="s">
        <v>47</v>
      </c>
      <c r="C26" s="5"/>
      <c r="D26" s="5"/>
      <c r="E26" s="5"/>
    </row>
    <row r="27" spans="2:14" ht="36" customHeight="1">
      <c r="B27" s="21" t="s">
        <v>48</v>
      </c>
      <c r="C27" s="5"/>
      <c r="D27" s="5"/>
      <c r="E27" s="5"/>
    </row>
    <row r="28" spans="2:14" ht="29.25" customHeight="1">
      <c r="B28" s="5" t="s">
        <v>49</v>
      </c>
      <c r="C28" s="5"/>
      <c r="D28" s="5"/>
      <c r="E28" s="5"/>
    </row>
    <row r="29" spans="2:14" ht="33" customHeight="1">
      <c r="B29" s="21" t="s">
        <v>50</v>
      </c>
      <c r="C29" s="5"/>
      <c r="D29" s="5"/>
      <c r="E29" s="5"/>
    </row>
    <row r="30" spans="2:14" ht="18.75" customHeight="1">
      <c r="B30" s="21"/>
      <c r="C30" s="5"/>
      <c r="D30" s="5"/>
      <c r="E30" s="5"/>
    </row>
    <row r="31" spans="2:14">
      <c r="B31" s="5" t="s">
        <v>51</v>
      </c>
    </row>
    <row r="32" spans="2:14">
      <c r="B32" s="5"/>
    </row>
    <row r="33" spans="2:10">
      <c r="B33" s="5"/>
    </row>
    <row r="34" spans="2:10">
      <c r="B34" s="5"/>
    </row>
    <row r="35" spans="2:10">
      <c r="B35" s="5"/>
    </row>
    <row r="39" spans="2:10" ht="15.75">
      <c r="B39" s="1"/>
      <c r="C39" s="36" t="s">
        <v>127</v>
      </c>
      <c r="D39" s="36"/>
      <c r="E39" s="36"/>
      <c r="F39" s="36"/>
      <c r="G39" s="36"/>
      <c r="H39" s="36"/>
    </row>
    <row r="42" spans="2:10" s="4" customFormat="1" ht="30.75" customHeight="1">
      <c r="B42" s="22" t="s">
        <v>0</v>
      </c>
      <c r="C42" s="22" t="s">
        <v>1</v>
      </c>
      <c r="D42" s="22" t="s">
        <v>4</v>
      </c>
      <c r="E42" s="22" t="s">
        <v>2</v>
      </c>
      <c r="F42" s="10" t="s">
        <v>3</v>
      </c>
      <c r="G42" s="12" t="s">
        <v>32</v>
      </c>
      <c r="H42" s="12" t="s">
        <v>29</v>
      </c>
      <c r="I42" s="12" t="s">
        <v>30</v>
      </c>
      <c r="J42" s="12" t="s">
        <v>31</v>
      </c>
    </row>
    <row r="43" spans="2:10" s="4" customFormat="1" ht="24.95" customHeight="1">
      <c r="B43" s="24" t="s">
        <v>5</v>
      </c>
      <c r="C43" s="25" t="s">
        <v>126</v>
      </c>
      <c r="D43" s="26" t="s">
        <v>111</v>
      </c>
      <c r="E43" s="27"/>
      <c r="F43" s="28">
        <v>20</v>
      </c>
      <c r="G43" s="45">
        <f>E43*F43</f>
        <v>0</v>
      </c>
      <c r="H43" s="23"/>
      <c r="I43" s="47">
        <f>G43*H43</f>
        <v>0</v>
      </c>
      <c r="J43" s="46">
        <f>G43+I43</f>
        <v>0</v>
      </c>
    </row>
    <row r="44" spans="2:10" s="4" customFormat="1" ht="24.95" customHeight="1">
      <c r="B44" s="24" t="s">
        <v>6</v>
      </c>
      <c r="C44" s="25" t="s">
        <v>101</v>
      </c>
      <c r="D44" s="26" t="s">
        <v>111</v>
      </c>
      <c r="E44" s="27"/>
      <c r="F44" s="28">
        <v>15</v>
      </c>
      <c r="G44" s="45">
        <f t="shared" ref="G44:G84" si="0">E44*F44</f>
        <v>0</v>
      </c>
      <c r="H44" s="13"/>
      <c r="I44" s="47">
        <f t="shared" ref="I44:I84" si="1">G44*H44</f>
        <v>0</v>
      </c>
      <c r="J44" s="46">
        <f t="shared" ref="J44:J84" si="2">G44+I44</f>
        <v>0</v>
      </c>
    </row>
    <row r="45" spans="2:10" s="4" customFormat="1" ht="24.95" customHeight="1">
      <c r="B45" s="24" t="s">
        <v>7</v>
      </c>
      <c r="C45" s="25" t="s">
        <v>97</v>
      </c>
      <c r="D45" s="26" t="s">
        <v>112</v>
      </c>
      <c r="E45" s="27"/>
      <c r="F45" s="28">
        <v>10</v>
      </c>
      <c r="G45" s="45">
        <f t="shared" si="0"/>
        <v>0</v>
      </c>
      <c r="H45" s="13"/>
      <c r="I45" s="47">
        <f t="shared" si="1"/>
        <v>0</v>
      </c>
      <c r="J45" s="46">
        <f t="shared" si="2"/>
        <v>0</v>
      </c>
    </row>
    <row r="46" spans="2:10" s="4" customFormat="1" ht="24.95" customHeight="1">
      <c r="B46" s="24" t="s">
        <v>8</v>
      </c>
      <c r="C46" s="25" t="s">
        <v>98</v>
      </c>
      <c r="D46" s="26" t="s">
        <v>113</v>
      </c>
      <c r="E46" s="27"/>
      <c r="F46" s="28">
        <v>24</v>
      </c>
      <c r="G46" s="45">
        <f t="shared" si="0"/>
        <v>0</v>
      </c>
      <c r="H46" s="13"/>
      <c r="I46" s="47">
        <f t="shared" si="1"/>
        <v>0</v>
      </c>
      <c r="J46" s="46">
        <f t="shared" si="2"/>
        <v>0</v>
      </c>
    </row>
    <row r="47" spans="2:10" s="4" customFormat="1" ht="24.95" customHeight="1">
      <c r="B47" s="24" t="s">
        <v>9</v>
      </c>
      <c r="C47" s="25" t="s">
        <v>87</v>
      </c>
      <c r="D47" s="26" t="s">
        <v>112</v>
      </c>
      <c r="E47" s="27"/>
      <c r="F47" s="28">
        <v>100</v>
      </c>
      <c r="G47" s="45">
        <f t="shared" si="0"/>
        <v>0</v>
      </c>
      <c r="H47" s="13"/>
      <c r="I47" s="47">
        <f t="shared" si="1"/>
        <v>0</v>
      </c>
      <c r="J47" s="46">
        <f t="shared" si="2"/>
        <v>0</v>
      </c>
    </row>
    <row r="48" spans="2:10" s="4" customFormat="1" ht="24.95" customHeight="1">
      <c r="B48" s="24" t="s">
        <v>10</v>
      </c>
      <c r="C48" s="25" t="s">
        <v>88</v>
      </c>
      <c r="D48" s="26" t="s">
        <v>112</v>
      </c>
      <c r="E48" s="27"/>
      <c r="F48" s="28">
        <v>10</v>
      </c>
      <c r="G48" s="45">
        <f t="shared" si="0"/>
        <v>0</v>
      </c>
      <c r="H48" s="13"/>
      <c r="I48" s="47">
        <f t="shared" si="1"/>
        <v>0</v>
      </c>
      <c r="J48" s="46">
        <f t="shared" si="2"/>
        <v>0</v>
      </c>
    </row>
    <row r="49" spans="2:10" s="4" customFormat="1" ht="24.95" customHeight="1">
      <c r="B49" s="24" t="s">
        <v>21</v>
      </c>
      <c r="C49" s="25" t="s">
        <v>105</v>
      </c>
      <c r="D49" s="26" t="s">
        <v>112</v>
      </c>
      <c r="E49" s="27"/>
      <c r="F49" s="28">
        <v>120</v>
      </c>
      <c r="G49" s="45">
        <f t="shared" si="0"/>
        <v>0</v>
      </c>
      <c r="H49" s="13"/>
      <c r="I49" s="47">
        <f t="shared" si="1"/>
        <v>0</v>
      </c>
      <c r="J49" s="46">
        <f t="shared" si="2"/>
        <v>0</v>
      </c>
    </row>
    <row r="50" spans="2:10" s="4" customFormat="1" ht="24.95" customHeight="1">
      <c r="B50" s="24" t="s">
        <v>22</v>
      </c>
      <c r="C50" s="25" t="s">
        <v>106</v>
      </c>
      <c r="D50" s="26" t="s">
        <v>112</v>
      </c>
      <c r="E50" s="27"/>
      <c r="F50" s="28">
        <v>120</v>
      </c>
      <c r="G50" s="45">
        <f t="shared" si="0"/>
        <v>0</v>
      </c>
      <c r="H50" s="13"/>
      <c r="I50" s="47">
        <f t="shared" si="1"/>
        <v>0</v>
      </c>
      <c r="J50" s="46">
        <f t="shared" si="2"/>
        <v>0</v>
      </c>
    </row>
    <row r="51" spans="2:10" s="4" customFormat="1" ht="24.95" customHeight="1">
      <c r="B51" s="24" t="s">
        <v>23</v>
      </c>
      <c r="C51" s="25" t="s">
        <v>80</v>
      </c>
      <c r="D51" s="26" t="s">
        <v>111</v>
      </c>
      <c r="E51" s="27"/>
      <c r="F51" s="28">
        <v>3</v>
      </c>
      <c r="G51" s="45">
        <f t="shared" si="0"/>
        <v>0</v>
      </c>
      <c r="H51" s="13"/>
      <c r="I51" s="47">
        <f t="shared" si="1"/>
        <v>0</v>
      </c>
      <c r="J51" s="46">
        <f t="shared" si="2"/>
        <v>0</v>
      </c>
    </row>
    <row r="52" spans="2:10" s="4" customFormat="1" ht="24.95" customHeight="1">
      <c r="B52" s="24" t="s">
        <v>24</v>
      </c>
      <c r="C52" s="25" t="s">
        <v>121</v>
      </c>
      <c r="D52" s="26" t="s">
        <v>111</v>
      </c>
      <c r="E52" s="27"/>
      <c r="F52" s="28">
        <v>3</v>
      </c>
      <c r="G52" s="45">
        <f t="shared" si="0"/>
        <v>0</v>
      </c>
      <c r="H52" s="13"/>
      <c r="I52" s="47">
        <f t="shared" si="1"/>
        <v>0</v>
      </c>
      <c r="J52" s="46">
        <f t="shared" si="2"/>
        <v>0</v>
      </c>
    </row>
    <row r="53" spans="2:10" s="4" customFormat="1" ht="24.95" customHeight="1">
      <c r="B53" s="24" t="s">
        <v>25</v>
      </c>
      <c r="C53" s="30" t="s">
        <v>81</v>
      </c>
      <c r="D53" s="26" t="s">
        <v>112</v>
      </c>
      <c r="E53" s="27"/>
      <c r="F53" s="28">
        <v>6</v>
      </c>
      <c r="G53" s="45">
        <f t="shared" si="0"/>
        <v>0</v>
      </c>
      <c r="H53" s="13"/>
      <c r="I53" s="47">
        <f t="shared" si="1"/>
        <v>0</v>
      </c>
      <c r="J53" s="46">
        <f t="shared" si="2"/>
        <v>0</v>
      </c>
    </row>
    <row r="54" spans="2:10" s="4" customFormat="1" ht="24.95" customHeight="1">
      <c r="B54" s="24" t="s">
        <v>26</v>
      </c>
      <c r="C54" s="32" t="s">
        <v>122</v>
      </c>
      <c r="D54" s="29" t="s">
        <v>112</v>
      </c>
      <c r="E54" s="27"/>
      <c r="F54" s="28">
        <v>3</v>
      </c>
      <c r="G54" s="45">
        <f t="shared" si="0"/>
        <v>0</v>
      </c>
      <c r="H54" s="13"/>
      <c r="I54" s="47">
        <f t="shared" si="1"/>
        <v>0</v>
      </c>
      <c r="J54" s="46">
        <f t="shared" si="2"/>
        <v>0</v>
      </c>
    </row>
    <row r="55" spans="2:10" s="4" customFormat="1" ht="24.95" customHeight="1">
      <c r="B55" s="24" t="s">
        <v>27</v>
      </c>
      <c r="C55" s="32" t="s">
        <v>123</v>
      </c>
      <c r="D55" s="29" t="s">
        <v>124</v>
      </c>
      <c r="E55" s="27"/>
      <c r="F55" s="28">
        <v>2</v>
      </c>
      <c r="G55" s="45">
        <f t="shared" si="0"/>
        <v>0</v>
      </c>
      <c r="H55" s="13"/>
      <c r="I55" s="47">
        <f t="shared" si="1"/>
        <v>0</v>
      </c>
      <c r="J55" s="46">
        <f t="shared" si="2"/>
        <v>0</v>
      </c>
    </row>
    <row r="56" spans="2:10" s="4" customFormat="1" ht="24.95" customHeight="1">
      <c r="B56" s="24" t="s">
        <v>28</v>
      </c>
      <c r="C56" s="32" t="s">
        <v>125</v>
      </c>
      <c r="D56" s="29" t="s">
        <v>116</v>
      </c>
      <c r="E56" s="27"/>
      <c r="F56" s="28">
        <v>1</v>
      </c>
      <c r="G56" s="45">
        <f t="shared" si="0"/>
        <v>0</v>
      </c>
      <c r="H56" s="13"/>
      <c r="I56" s="47">
        <f t="shared" si="1"/>
        <v>0</v>
      </c>
      <c r="J56" s="46">
        <f t="shared" si="2"/>
        <v>0</v>
      </c>
    </row>
    <row r="57" spans="2:10" s="4" customFormat="1" ht="24.95" customHeight="1">
      <c r="B57" s="24" t="s">
        <v>54</v>
      </c>
      <c r="C57" s="32" t="s">
        <v>130</v>
      </c>
      <c r="D57" s="29" t="s">
        <v>111</v>
      </c>
      <c r="E57" s="27"/>
      <c r="F57" s="28">
        <v>12</v>
      </c>
      <c r="G57" s="45">
        <f t="shared" si="0"/>
        <v>0</v>
      </c>
      <c r="H57" s="13"/>
      <c r="I57" s="47">
        <f t="shared" si="1"/>
        <v>0</v>
      </c>
      <c r="J57" s="46">
        <f t="shared" si="2"/>
        <v>0</v>
      </c>
    </row>
    <row r="58" spans="2:10" s="4" customFormat="1" ht="24.95" customHeight="1">
      <c r="B58" s="24" t="s">
        <v>55</v>
      </c>
      <c r="C58" s="31" t="s">
        <v>79</v>
      </c>
      <c r="D58" s="26" t="s">
        <v>112</v>
      </c>
      <c r="E58" s="27"/>
      <c r="F58" s="28">
        <v>4</v>
      </c>
      <c r="G58" s="45">
        <f t="shared" si="0"/>
        <v>0</v>
      </c>
      <c r="H58" s="13"/>
      <c r="I58" s="47">
        <f t="shared" si="1"/>
        <v>0</v>
      </c>
      <c r="J58" s="46">
        <f t="shared" si="2"/>
        <v>0</v>
      </c>
    </row>
    <row r="59" spans="2:10" s="4" customFormat="1" ht="24.95" customHeight="1">
      <c r="B59" s="24" t="s">
        <v>56</v>
      </c>
      <c r="C59" s="25" t="s">
        <v>103</v>
      </c>
      <c r="D59" s="26" t="s">
        <v>112</v>
      </c>
      <c r="E59" s="27"/>
      <c r="F59" s="28">
        <v>4</v>
      </c>
      <c r="G59" s="45">
        <f t="shared" si="0"/>
        <v>0</v>
      </c>
      <c r="H59" s="13"/>
      <c r="I59" s="47">
        <f t="shared" si="1"/>
        <v>0</v>
      </c>
      <c r="J59" s="46">
        <f t="shared" si="2"/>
        <v>0</v>
      </c>
    </row>
    <row r="60" spans="2:10" s="4" customFormat="1" ht="24.95" customHeight="1">
      <c r="B60" s="24" t="s">
        <v>57</v>
      </c>
      <c r="C60" s="25" t="s">
        <v>82</v>
      </c>
      <c r="D60" s="26" t="s">
        <v>112</v>
      </c>
      <c r="E60" s="27"/>
      <c r="F60" s="28">
        <v>3</v>
      </c>
      <c r="G60" s="45">
        <f t="shared" si="0"/>
        <v>0</v>
      </c>
      <c r="H60" s="13"/>
      <c r="I60" s="47">
        <f t="shared" si="1"/>
        <v>0</v>
      </c>
      <c r="J60" s="46">
        <f t="shared" si="2"/>
        <v>0</v>
      </c>
    </row>
    <row r="61" spans="2:10" s="4" customFormat="1" ht="24.95" customHeight="1">
      <c r="B61" s="24" t="s">
        <v>58</v>
      </c>
      <c r="C61" s="25" t="s">
        <v>93</v>
      </c>
      <c r="D61" s="26" t="s">
        <v>112</v>
      </c>
      <c r="E61" s="27"/>
      <c r="F61" s="28">
        <v>2</v>
      </c>
      <c r="G61" s="45">
        <f t="shared" si="0"/>
        <v>0</v>
      </c>
      <c r="H61" s="13"/>
      <c r="I61" s="47">
        <f t="shared" si="1"/>
        <v>0</v>
      </c>
      <c r="J61" s="46">
        <f t="shared" si="2"/>
        <v>0</v>
      </c>
    </row>
    <row r="62" spans="2:10" s="4" customFormat="1" ht="24.95" customHeight="1">
      <c r="B62" s="24" t="s">
        <v>59</v>
      </c>
      <c r="C62" s="25" t="s">
        <v>114</v>
      </c>
      <c r="D62" s="26" t="s">
        <v>111</v>
      </c>
      <c r="E62" s="27"/>
      <c r="F62" s="28">
        <v>3</v>
      </c>
      <c r="G62" s="45">
        <f t="shared" si="0"/>
        <v>0</v>
      </c>
      <c r="H62" s="13"/>
      <c r="I62" s="47">
        <f t="shared" si="1"/>
        <v>0</v>
      </c>
      <c r="J62" s="46">
        <f t="shared" si="2"/>
        <v>0</v>
      </c>
    </row>
    <row r="63" spans="2:10" s="4" customFormat="1" ht="24.95" customHeight="1">
      <c r="B63" s="24" t="s">
        <v>60</v>
      </c>
      <c r="C63" s="25" t="s">
        <v>114</v>
      </c>
      <c r="D63" s="26" t="s">
        <v>111</v>
      </c>
      <c r="E63" s="27"/>
      <c r="F63" s="28">
        <v>3</v>
      </c>
      <c r="G63" s="45">
        <f t="shared" si="0"/>
        <v>0</v>
      </c>
      <c r="H63" s="13"/>
      <c r="I63" s="47">
        <f t="shared" si="1"/>
        <v>0</v>
      </c>
      <c r="J63" s="46">
        <f t="shared" si="2"/>
        <v>0</v>
      </c>
    </row>
    <row r="64" spans="2:10" s="4" customFormat="1" ht="24.95" customHeight="1">
      <c r="B64" s="24" t="s">
        <v>61</v>
      </c>
      <c r="C64" s="25" t="s">
        <v>83</v>
      </c>
      <c r="D64" s="26" t="s">
        <v>112</v>
      </c>
      <c r="E64" s="27"/>
      <c r="F64" s="28">
        <v>5</v>
      </c>
      <c r="G64" s="45">
        <f t="shared" si="0"/>
        <v>0</v>
      </c>
      <c r="H64" s="13"/>
      <c r="I64" s="47">
        <f t="shared" si="1"/>
        <v>0</v>
      </c>
      <c r="J64" s="46">
        <f t="shared" si="2"/>
        <v>0</v>
      </c>
    </row>
    <row r="65" spans="2:10" s="4" customFormat="1" ht="24.95" customHeight="1">
      <c r="B65" s="24" t="s">
        <v>62</v>
      </c>
      <c r="C65" s="25" t="s">
        <v>84</v>
      </c>
      <c r="D65" s="26" t="s">
        <v>111</v>
      </c>
      <c r="E65" s="27"/>
      <c r="F65" s="28">
        <v>8</v>
      </c>
      <c r="G65" s="45">
        <f t="shared" si="0"/>
        <v>0</v>
      </c>
      <c r="H65" s="13"/>
      <c r="I65" s="47">
        <f t="shared" si="1"/>
        <v>0</v>
      </c>
      <c r="J65" s="46">
        <f t="shared" si="2"/>
        <v>0</v>
      </c>
    </row>
    <row r="66" spans="2:10" s="4" customFormat="1" ht="24.95" customHeight="1">
      <c r="B66" s="24" t="s">
        <v>63</v>
      </c>
      <c r="C66" s="25" t="s">
        <v>86</v>
      </c>
      <c r="D66" s="26" t="s">
        <v>111</v>
      </c>
      <c r="E66" s="27"/>
      <c r="F66" s="28">
        <v>4</v>
      </c>
      <c r="G66" s="45">
        <f t="shared" si="0"/>
        <v>0</v>
      </c>
      <c r="H66" s="13"/>
      <c r="I66" s="47">
        <f t="shared" si="1"/>
        <v>0</v>
      </c>
      <c r="J66" s="46">
        <f t="shared" si="2"/>
        <v>0</v>
      </c>
    </row>
    <row r="67" spans="2:10" s="4" customFormat="1" ht="24.95" customHeight="1">
      <c r="B67" s="24" t="s">
        <v>64</v>
      </c>
      <c r="C67" s="25" t="s">
        <v>131</v>
      </c>
      <c r="D67" s="26" t="s">
        <v>111</v>
      </c>
      <c r="E67" s="27"/>
      <c r="F67" s="28">
        <v>12</v>
      </c>
      <c r="G67" s="45">
        <f t="shared" si="0"/>
        <v>0</v>
      </c>
      <c r="H67" s="13"/>
      <c r="I67" s="47">
        <f t="shared" si="1"/>
        <v>0</v>
      </c>
      <c r="J67" s="46">
        <f t="shared" si="2"/>
        <v>0</v>
      </c>
    </row>
    <row r="68" spans="2:10" s="4" customFormat="1" ht="24.95" customHeight="1">
      <c r="B68" s="24" t="s">
        <v>65</v>
      </c>
      <c r="C68" s="25" t="s">
        <v>85</v>
      </c>
      <c r="D68" s="26" t="s">
        <v>116</v>
      </c>
      <c r="E68" s="27"/>
      <c r="F68" s="28">
        <v>12</v>
      </c>
      <c r="G68" s="45">
        <f t="shared" si="0"/>
        <v>0</v>
      </c>
      <c r="H68" s="13"/>
      <c r="I68" s="47">
        <f t="shared" si="1"/>
        <v>0</v>
      </c>
      <c r="J68" s="46">
        <f t="shared" si="2"/>
        <v>0</v>
      </c>
    </row>
    <row r="69" spans="2:10" s="4" customFormat="1" ht="24.95" customHeight="1">
      <c r="B69" s="24" t="s">
        <v>66</v>
      </c>
      <c r="C69" s="25" t="s">
        <v>115</v>
      </c>
      <c r="D69" s="26" t="s">
        <v>116</v>
      </c>
      <c r="E69" s="27"/>
      <c r="F69" s="28">
        <v>2</v>
      </c>
      <c r="G69" s="45">
        <f t="shared" si="0"/>
        <v>0</v>
      </c>
      <c r="H69" s="13"/>
      <c r="I69" s="47">
        <f t="shared" si="1"/>
        <v>0</v>
      </c>
      <c r="J69" s="46">
        <f t="shared" si="2"/>
        <v>0</v>
      </c>
    </row>
    <row r="70" spans="2:10" s="4" customFormat="1" ht="24.95" customHeight="1">
      <c r="B70" s="24" t="s">
        <v>67</v>
      </c>
      <c r="C70" s="25" t="s">
        <v>119</v>
      </c>
      <c r="D70" s="26" t="s">
        <v>116</v>
      </c>
      <c r="E70" s="27"/>
      <c r="F70" s="28">
        <v>2</v>
      </c>
      <c r="G70" s="45">
        <f t="shared" si="0"/>
        <v>0</v>
      </c>
      <c r="H70" s="13"/>
      <c r="I70" s="47">
        <f t="shared" si="1"/>
        <v>0</v>
      </c>
      <c r="J70" s="46">
        <f t="shared" si="2"/>
        <v>0</v>
      </c>
    </row>
    <row r="71" spans="2:10" s="4" customFormat="1" ht="24.95" customHeight="1">
      <c r="B71" s="24" t="s">
        <v>68</v>
      </c>
      <c r="C71" s="25" t="s">
        <v>89</v>
      </c>
      <c r="D71" s="26" t="s">
        <v>116</v>
      </c>
      <c r="E71" s="27"/>
      <c r="F71" s="28">
        <v>6</v>
      </c>
      <c r="G71" s="45">
        <f t="shared" si="0"/>
        <v>0</v>
      </c>
      <c r="H71" s="13"/>
      <c r="I71" s="47">
        <f t="shared" si="1"/>
        <v>0</v>
      </c>
      <c r="J71" s="46">
        <f t="shared" si="2"/>
        <v>0</v>
      </c>
    </row>
    <row r="72" spans="2:10" s="4" customFormat="1" ht="24.95" customHeight="1">
      <c r="B72" s="24" t="s">
        <v>69</v>
      </c>
      <c r="C72" s="25" t="s">
        <v>90</v>
      </c>
      <c r="D72" s="26" t="s">
        <v>116</v>
      </c>
      <c r="E72" s="27"/>
      <c r="F72" s="28">
        <v>6</v>
      </c>
      <c r="G72" s="45">
        <f t="shared" si="0"/>
        <v>0</v>
      </c>
      <c r="H72" s="13"/>
      <c r="I72" s="47">
        <f t="shared" si="1"/>
        <v>0</v>
      </c>
      <c r="J72" s="46">
        <f t="shared" si="2"/>
        <v>0</v>
      </c>
    </row>
    <row r="73" spans="2:10" s="4" customFormat="1" ht="24.95" customHeight="1">
      <c r="B73" s="24" t="s">
        <v>70</v>
      </c>
      <c r="C73" s="25" t="s">
        <v>91</v>
      </c>
      <c r="D73" s="26" t="s">
        <v>116</v>
      </c>
      <c r="E73" s="27"/>
      <c r="F73" s="28">
        <v>6</v>
      </c>
      <c r="G73" s="45">
        <f t="shared" si="0"/>
        <v>0</v>
      </c>
      <c r="H73" s="13"/>
      <c r="I73" s="47">
        <f t="shared" si="1"/>
        <v>0</v>
      </c>
      <c r="J73" s="46">
        <f t="shared" si="2"/>
        <v>0</v>
      </c>
    </row>
    <row r="74" spans="2:10" s="4" customFormat="1" ht="24.95" customHeight="1">
      <c r="B74" s="24" t="s">
        <v>71</v>
      </c>
      <c r="C74" s="25" t="s">
        <v>92</v>
      </c>
      <c r="D74" s="26" t="s">
        <v>116</v>
      </c>
      <c r="E74" s="27"/>
      <c r="F74" s="28">
        <v>8</v>
      </c>
      <c r="G74" s="45">
        <f t="shared" si="0"/>
        <v>0</v>
      </c>
      <c r="H74" s="13"/>
      <c r="I74" s="47">
        <f t="shared" si="1"/>
        <v>0</v>
      </c>
      <c r="J74" s="46">
        <f t="shared" si="2"/>
        <v>0</v>
      </c>
    </row>
    <row r="75" spans="2:10" s="4" customFormat="1" ht="24.95" customHeight="1">
      <c r="B75" s="24" t="s">
        <v>72</v>
      </c>
      <c r="C75" s="25" t="s">
        <v>94</v>
      </c>
      <c r="D75" s="26" t="s">
        <v>112</v>
      </c>
      <c r="E75" s="27"/>
      <c r="F75" s="28">
        <v>4</v>
      </c>
      <c r="G75" s="45">
        <f t="shared" si="0"/>
        <v>0</v>
      </c>
      <c r="H75" s="13"/>
      <c r="I75" s="47">
        <f t="shared" si="1"/>
        <v>0</v>
      </c>
      <c r="J75" s="46">
        <f t="shared" si="2"/>
        <v>0</v>
      </c>
    </row>
    <row r="76" spans="2:10" s="4" customFormat="1" ht="24.95" customHeight="1">
      <c r="B76" s="24" t="s">
        <v>73</v>
      </c>
      <c r="C76" s="25" t="s">
        <v>95</v>
      </c>
      <c r="D76" s="26" t="s">
        <v>112</v>
      </c>
      <c r="E76" s="27"/>
      <c r="F76" s="28">
        <v>4</v>
      </c>
      <c r="G76" s="45">
        <f t="shared" si="0"/>
        <v>0</v>
      </c>
      <c r="H76" s="13"/>
      <c r="I76" s="47">
        <f t="shared" si="1"/>
        <v>0</v>
      </c>
      <c r="J76" s="46">
        <f t="shared" si="2"/>
        <v>0</v>
      </c>
    </row>
    <row r="77" spans="2:10" s="4" customFormat="1" ht="24.95" customHeight="1">
      <c r="B77" s="24" t="s">
        <v>74</v>
      </c>
      <c r="C77" s="25" t="s">
        <v>96</v>
      </c>
      <c r="D77" s="26" t="s">
        <v>112</v>
      </c>
      <c r="E77" s="27"/>
      <c r="F77" s="28">
        <v>12</v>
      </c>
      <c r="G77" s="45">
        <f t="shared" si="0"/>
        <v>0</v>
      </c>
      <c r="H77" s="13"/>
      <c r="I77" s="47">
        <f t="shared" si="1"/>
        <v>0</v>
      </c>
      <c r="J77" s="46">
        <f t="shared" si="2"/>
        <v>0</v>
      </c>
    </row>
    <row r="78" spans="2:10" s="4" customFormat="1" ht="24.95" customHeight="1">
      <c r="B78" s="24" t="s">
        <v>75</v>
      </c>
      <c r="C78" s="25" t="s">
        <v>99</v>
      </c>
      <c r="D78" s="26" t="s">
        <v>112</v>
      </c>
      <c r="E78" s="27"/>
      <c r="F78" s="28">
        <v>40</v>
      </c>
      <c r="G78" s="45">
        <f t="shared" si="0"/>
        <v>0</v>
      </c>
      <c r="H78" s="13"/>
      <c r="I78" s="47">
        <f t="shared" si="1"/>
        <v>0</v>
      </c>
      <c r="J78" s="46">
        <f t="shared" si="2"/>
        <v>0</v>
      </c>
    </row>
    <row r="79" spans="2:10" s="4" customFormat="1" ht="24.95" customHeight="1">
      <c r="B79" s="24" t="s">
        <v>76</v>
      </c>
      <c r="C79" s="25" t="s">
        <v>100</v>
      </c>
      <c r="D79" s="26" t="s">
        <v>112</v>
      </c>
      <c r="E79" s="27"/>
      <c r="F79" s="28">
        <v>40</v>
      </c>
      <c r="G79" s="45">
        <f t="shared" si="0"/>
        <v>0</v>
      </c>
      <c r="H79" s="13"/>
      <c r="I79" s="47">
        <f t="shared" si="1"/>
        <v>0</v>
      </c>
      <c r="J79" s="46">
        <f t="shared" si="2"/>
        <v>0</v>
      </c>
    </row>
    <row r="80" spans="2:10" s="4" customFormat="1" ht="24.95" customHeight="1">
      <c r="B80" s="24" t="s">
        <v>104</v>
      </c>
      <c r="C80" s="25" t="s">
        <v>110</v>
      </c>
      <c r="D80" s="26" t="s">
        <v>112</v>
      </c>
      <c r="E80" s="27"/>
      <c r="F80" s="28">
        <v>10</v>
      </c>
      <c r="G80" s="45">
        <f t="shared" si="0"/>
        <v>0</v>
      </c>
      <c r="H80" s="13"/>
      <c r="I80" s="47">
        <f t="shared" si="1"/>
        <v>0</v>
      </c>
      <c r="J80" s="46">
        <f t="shared" si="2"/>
        <v>0</v>
      </c>
    </row>
    <row r="81" spans="2:10" s="4" customFormat="1" ht="24.95" customHeight="1">
      <c r="B81" s="24" t="s">
        <v>117</v>
      </c>
      <c r="C81" s="25" t="s">
        <v>107</v>
      </c>
      <c r="D81" s="26" t="s">
        <v>112</v>
      </c>
      <c r="E81" s="27"/>
      <c r="F81" s="28">
        <v>10</v>
      </c>
      <c r="G81" s="45">
        <f t="shared" si="0"/>
        <v>0</v>
      </c>
      <c r="H81" s="13"/>
      <c r="I81" s="47">
        <f t="shared" si="1"/>
        <v>0</v>
      </c>
      <c r="J81" s="46">
        <f t="shared" si="2"/>
        <v>0</v>
      </c>
    </row>
    <row r="82" spans="2:10" s="4" customFormat="1" ht="24.95" customHeight="1">
      <c r="B82" s="24" t="s">
        <v>118</v>
      </c>
      <c r="C82" s="25" t="s">
        <v>102</v>
      </c>
      <c r="D82" s="26" t="s">
        <v>112</v>
      </c>
      <c r="E82" s="27"/>
      <c r="F82" s="28">
        <v>35</v>
      </c>
      <c r="G82" s="45">
        <f t="shared" si="0"/>
        <v>0</v>
      </c>
      <c r="H82" s="13"/>
      <c r="I82" s="47">
        <f t="shared" si="1"/>
        <v>0</v>
      </c>
      <c r="J82" s="46">
        <f t="shared" si="2"/>
        <v>0</v>
      </c>
    </row>
    <row r="83" spans="2:10" s="4" customFormat="1" ht="24.95" customHeight="1">
      <c r="B83" s="24" t="s">
        <v>120</v>
      </c>
      <c r="C83" s="25" t="s">
        <v>108</v>
      </c>
      <c r="D83" s="26" t="s">
        <v>112</v>
      </c>
      <c r="E83" s="27"/>
      <c r="F83" s="28">
        <v>30</v>
      </c>
      <c r="G83" s="45">
        <f t="shared" si="0"/>
        <v>0</v>
      </c>
      <c r="H83" s="13"/>
      <c r="I83" s="47">
        <f t="shared" si="1"/>
        <v>0</v>
      </c>
      <c r="J83" s="46">
        <f t="shared" si="2"/>
        <v>0</v>
      </c>
    </row>
    <row r="84" spans="2:10" s="4" customFormat="1" ht="24.95" customHeight="1">
      <c r="B84" s="24" t="s">
        <v>132</v>
      </c>
      <c r="C84" s="25" t="s">
        <v>109</v>
      </c>
      <c r="D84" s="26" t="s">
        <v>112</v>
      </c>
      <c r="E84" s="27"/>
      <c r="F84" s="28">
        <v>15</v>
      </c>
      <c r="G84" s="45">
        <f t="shared" si="0"/>
        <v>0</v>
      </c>
      <c r="H84" s="13"/>
      <c r="I84" s="47">
        <f t="shared" si="1"/>
        <v>0</v>
      </c>
      <c r="J84" s="46">
        <f t="shared" si="2"/>
        <v>0</v>
      </c>
    </row>
    <row r="85" spans="2:10" s="4" customFormat="1" ht="24.95" customHeight="1">
      <c r="B85" s="40" t="s">
        <v>11</v>
      </c>
      <c r="C85" s="40"/>
      <c r="D85" s="40"/>
      <c r="E85" s="40"/>
      <c r="F85" s="41"/>
      <c r="G85" s="11">
        <f>SUM(G43:G84)</f>
        <v>0</v>
      </c>
      <c r="H85" s="11"/>
      <c r="I85" s="11">
        <f>SUM(I43:I84)</f>
        <v>0</v>
      </c>
      <c r="J85" s="11">
        <f>SUM(J43:J84)</f>
        <v>0</v>
      </c>
    </row>
    <row r="89" spans="2:10">
      <c r="B89" s="37" t="s">
        <v>33</v>
      </c>
      <c r="C89" s="37"/>
    </row>
    <row r="91" spans="2:10" s="4" customFormat="1" ht="30" customHeight="1">
      <c r="B91" s="39" t="s">
        <v>34</v>
      </c>
      <c r="C91" s="39"/>
      <c r="D91" s="39"/>
      <c r="E91" s="39"/>
      <c r="F91" s="39"/>
      <c r="G91" s="14"/>
      <c r="H91" s="14"/>
      <c r="I91" s="14"/>
    </row>
    <row r="92" spans="2:10" s="4" customFormat="1" ht="30" customHeight="1">
      <c r="B92" s="14" t="s">
        <v>129</v>
      </c>
      <c r="C92" s="14"/>
      <c r="D92" s="14"/>
      <c r="E92" s="14"/>
      <c r="F92" s="14"/>
      <c r="G92" s="14"/>
      <c r="H92" s="14"/>
      <c r="I92" s="14"/>
    </row>
    <row r="93" spans="2:10" s="16" customFormat="1" ht="30" customHeight="1">
      <c r="B93" s="43" t="s">
        <v>38</v>
      </c>
      <c r="C93" s="43"/>
      <c r="D93" s="43"/>
      <c r="E93" s="43"/>
      <c r="F93" s="43"/>
      <c r="G93" s="43"/>
      <c r="H93" s="43"/>
      <c r="I93" s="43"/>
      <c r="J93" s="43"/>
    </row>
    <row r="94" spans="2:10" s="4" customFormat="1" ht="30" customHeight="1">
      <c r="B94" s="38" t="s">
        <v>35</v>
      </c>
      <c r="C94" s="38"/>
      <c r="D94" s="38"/>
      <c r="E94" s="38"/>
      <c r="F94" s="38"/>
      <c r="G94" s="38"/>
      <c r="H94" s="38"/>
      <c r="I94" s="14"/>
    </row>
    <row r="95" spans="2:10" s="15" customFormat="1" ht="48" customHeight="1">
      <c r="B95" s="43" t="s">
        <v>53</v>
      </c>
      <c r="C95" s="43"/>
      <c r="D95" s="43"/>
      <c r="E95" s="43"/>
      <c r="F95" s="43"/>
      <c r="G95" s="43"/>
      <c r="H95" s="43"/>
      <c r="I95" s="43"/>
      <c r="J95" s="43"/>
    </row>
    <row r="96" spans="2:10" s="15" customFormat="1" ht="62.25" customHeight="1">
      <c r="B96" s="43" t="s">
        <v>36</v>
      </c>
      <c r="C96" s="43"/>
      <c r="D96" s="43"/>
      <c r="E96" s="43"/>
      <c r="F96" s="43"/>
      <c r="G96" s="43"/>
      <c r="H96" s="43"/>
      <c r="I96" s="43"/>
      <c r="J96" s="43"/>
    </row>
    <row r="97" spans="2:11" s="4" customFormat="1" ht="30" customHeight="1">
      <c r="B97" s="38" t="s">
        <v>52</v>
      </c>
      <c r="C97" s="38"/>
      <c r="D97" s="38"/>
      <c r="E97" s="38"/>
      <c r="F97" s="38"/>
      <c r="G97" s="38"/>
      <c r="H97" s="38"/>
      <c r="I97" s="38"/>
      <c r="J97" s="38"/>
    </row>
    <row r="98" spans="2:11" s="4" customFormat="1" ht="47.25" customHeight="1">
      <c r="B98" s="42" t="s">
        <v>37</v>
      </c>
      <c r="C98" s="42"/>
      <c r="D98" s="42"/>
      <c r="E98" s="42"/>
      <c r="F98" s="42"/>
      <c r="G98" s="42"/>
      <c r="H98" s="42"/>
      <c r="I98" s="42"/>
      <c r="J98" s="42"/>
    </row>
    <row r="99" spans="2:11">
      <c r="B99" s="14"/>
      <c r="C99" s="14"/>
      <c r="D99" s="14"/>
      <c r="E99" s="14"/>
      <c r="F99" s="14"/>
      <c r="G99" s="14"/>
      <c r="H99" s="14"/>
      <c r="I99" s="14"/>
    </row>
    <row r="100" spans="2:11" ht="15" customHeight="1">
      <c r="B100" s="14"/>
      <c r="C100" s="14"/>
      <c r="D100" s="14"/>
      <c r="E100" s="14"/>
      <c r="F100" s="14"/>
      <c r="G100" s="14"/>
      <c r="H100" s="14"/>
      <c r="I100" s="14"/>
    </row>
    <row r="101" spans="2:11" ht="15" customHeight="1">
      <c r="B101" s="37" t="s">
        <v>39</v>
      </c>
      <c r="C101" s="37"/>
      <c r="D101" s="37"/>
      <c r="E101" s="14"/>
      <c r="F101" s="14"/>
      <c r="G101" s="14"/>
      <c r="H101" s="14"/>
      <c r="I101" s="14"/>
    </row>
    <row r="103" spans="2:11">
      <c r="B103" s="44" t="s">
        <v>45</v>
      </c>
      <c r="C103" s="44"/>
      <c r="D103" s="44"/>
      <c r="E103" s="44"/>
      <c r="F103" s="44"/>
      <c r="G103" s="44"/>
    </row>
    <row r="104" spans="2:11">
      <c r="B104" s="17"/>
      <c r="C104" s="17"/>
      <c r="D104" s="17"/>
      <c r="E104" s="17"/>
      <c r="F104" s="17"/>
      <c r="G104" s="17"/>
    </row>
    <row r="105" spans="2:11">
      <c r="B105" s="44" t="s">
        <v>46</v>
      </c>
      <c r="C105" s="44"/>
      <c r="D105" s="44"/>
      <c r="E105" s="44"/>
      <c r="F105" s="44"/>
      <c r="G105" s="44"/>
    </row>
    <row r="106" spans="2:11">
      <c r="B106" s="17"/>
      <c r="C106" s="17"/>
      <c r="D106" s="17"/>
      <c r="E106" s="17"/>
      <c r="F106" s="17"/>
      <c r="G106" s="17"/>
    </row>
    <row r="108" spans="2:11">
      <c r="E108" s="20"/>
      <c r="F108" s="20"/>
      <c r="G108" s="20"/>
      <c r="H108" s="20"/>
    </row>
    <row r="109" spans="2:11">
      <c r="E109" s="20"/>
      <c r="F109" s="20"/>
      <c r="G109" s="20"/>
      <c r="H109" s="20"/>
    </row>
    <row r="110" spans="2:11">
      <c r="E110" s="20"/>
      <c r="F110" s="20"/>
      <c r="G110" s="20"/>
      <c r="H110" s="20"/>
    </row>
    <row r="111" spans="2:11">
      <c r="B111" t="s">
        <v>43</v>
      </c>
      <c r="D111" t="s">
        <v>44</v>
      </c>
    </row>
    <row r="112" spans="2:11">
      <c r="B112" s="19" t="s">
        <v>40</v>
      </c>
      <c r="E112" s="18" t="s">
        <v>41</v>
      </c>
      <c r="K112" s="18"/>
    </row>
    <row r="113" spans="5:5">
      <c r="E113" s="18" t="s">
        <v>42</v>
      </c>
    </row>
  </sheetData>
  <mergeCells count="16">
    <mergeCell ref="B101:D101"/>
    <mergeCell ref="B103:G103"/>
    <mergeCell ref="B105:G105"/>
    <mergeCell ref="B95:J95"/>
    <mergeCell ref="B96:J96"/>
    <mergeCell ref="B97:J97"/>
    <mergeCell ref="B94:H94"/>
    <mergeCell ref="B91:F91"/>
    <mergeCell ref="B85:F85"/>
    <mergeCell ref="B98:J98"/>
    <mergeCell ref="B93:J93"/>
    <mergeCell ref="C7:E7"/>
    <mergeCell ref="B9:F11"/>
    <mergeCell ref="B23:C23"/>
    <mergeCell ref="C39:H39"/>
    <mergeCell ref="B89:C89"/>
  </mergeCells>
  <phoneticPr fontId="26" type="noConversion"/>
  <pageMargins left="0.7" right="0.7" top="0.75" bottom="0.75" header="0.3" footer="0.3"/>
  <pageSetup paperSize="9" scale="73" fitToHeight="0" orientation="landscape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A.Chmielewska</cp:lastModifiedBy>
  <cp:lastPrinted>2023-11-21T12:09:06Z</cp:lastPrinted>
  <dcterms:created xsi:type="dcterms:W3CDTF">2020-05-24T09:53:44Z</dcterms:created>
  <dcterms:modified xsi:type="dcterms:W3CDTF">2023-11-21T12:09:08Z</dcterms:modified>
</cp:coreProperties>
</file>