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90" activeTab="0"/>
  </bookViews>
  <sheets>
    <sheet name="zest klim 2017" sheetId="1" r:id="rId1"/>
    <sheet name="Arkusz2" sheetId="2" r:id="rId2"/>
    <sheet name="Arkusz3" sheetId="3" r:id="rId3"/>
  </sheets>
  <definedNames>
    <definedName name="_xlnm.Print_Area" localSheetId="0">'zest klim 2017'!$A$1:$E$41</definedName>
  </definedNames>
  <calcPr fullCalcOnLoad="1"/>
</workbook>
</file>

<file path=xl/sharedStrings.xml><?xml version="1.0" encoding="utf-8"?>
<sst xmlns="http://schemas.openxmlformats.org/spreadsheetml/2006/main" count="83" uniqueCount="74">
  <si>
    <t>Jednostka</t>
  </si>
  <si>
    <t>KWP Białystok</t>
  </si>
  <si>
    <t>KMP Białystok</t>
  </si>
  <si>
    <t xml:space="preserve">KMP Suwałki  </t>
  </si>
  <si>
    <t>KPP Augustów</t>
  </si>
  <si>
    <t>KPP Bielsk Podlaski</t>
  </si>
  <si>
    <t>KPP Grajewo</t>
  </si>
  <si>
    <t>KPP Hajnówka</t>
  </si>
  <si>
    <t>KPP Mońki</t>
  </si>
  <si>
    <t>KPP Sejny</t>
  </si>
  <si>
    <t>KPP Siemiatycze</t>
  </si>
  <si>
    <t>KPP Sokółka</t>
  </si>
  <si>
    <t>KPP Wysokie M.</t>
  </si>
  <si>
    <t>KPP Zambrów</t>
  </si>
  <si>
    <t>Lp</t>
  </si>
  <si>
    <t>Numer
pomieszczenia</t>
  </si>
  <si>
    <t>KMP Łomża</t>
  </si>
  <si>
    <t>KPP Kolno</t>
  </si>
  <si>
    <t>Electrolux EXI22HD1WI, 7KW, montaż 2015r.</t>
  </si>
  <si>
    <t>Toshiba RAS-18 SKP-ES, 5,35kW, montaż 2011r.</t>
  </si>
  <si>
    <t>MDV MSR1-18HRDN1-QC2/E/, 5.3kW , montaż 2011r.</t>
  </si>
  <si>
    <t>FUJITSU ASYG18LFGA, 5,2 KW, montaż 2016r.</t>
  </si>
  <si>
    <t>Załącznik nr 2 do umowy nr .../2020 z dnia ………………………….r.</t>
  </si>
  <si>
    <r>
      <t xml:space="preserve">Klimatyzator:
Typ, Moc </t>
    </r>
    <r>
      <rPr>
        <b/>
        <i/>
        <sz val="10"/>
        <rFont val="Times New Roman"/>
        <family val="1"/>
      </rPr>
      <t>(kW)</t>
    </r>
    <r>
      <rPr>
        <b/>
        <sz val="10"/>
        <rFont val="Times New Roman"/>
        <family val="1"/>
      </rPr>
      <t>,
Rok produkcji/montażu</t>
    </r>
  </si>
  <si>
    <r>
      <t xml:space="preserve">Kubatura pomieszczenia </t>
    </r>
    <r>
      <rPr>
        <b/>
        <i/>
        <sz val="10"/>
        <rFont val="Times New Roman"/>
        <family val="1"/>
      </rPr>
      <t>(w m3)</t>
    </r>
  </si>
  <si>
    <t>Mitsubishi MSZ-GC22VA, 2,2kW, montaż 2009r.</t>
  </si>
  <si>
    <t>Neo Plasma LG S18AT, 5,8kW, montaż 2011r.</t>
  </si>
  <si>
    <t xml:space="preserve">LG S18AW N52 ASNW 1865 DH2, 5,3 kW, montaż 2008r. </t>
  </si>
  <si>
    <t>MDV  MSR1-HRDN1-QC2 2,5 kW, montaż 2011r.</t>
  </si>
  <si>
    <t>LG S18EQ NSK52897 804TKTF 5kW</t>
  </si>
  <si>
    <t>DAIKIN INDUSTRIES FTKS35D3VMW, 3,5KW, montaż 2007r.</t>
  </si>
  <si>
    <t>MDV MSR1-18HRDN1-QC2, 2,5kW, montaż 2011r.</t>
  </si>
  <si>
    <t>MDV, MSR1-18HRDN1-QC2E 2,5 kW, montaż 2011r.</t>
  </si>
  <si>
    <t>Electrolux EXI18HD1WI, 5,3 KW, montaż 2015r.</t>
  </si>
  <si>
    <t xml:space="preserve">FUJITSU ACYG30LFGA, 8 KW, montaż 2016r. </t>
  </si>
  <si>
    <t xml:space="preserve">LG ES H186KLAO, 5 kW, montaż 2009r.                                          </t>
  </si>
  <si>
    <t xml:space="preserve">MDV MSR1-18HRDN1-QC2 5 kW, montaż 2011r. </t>
  </si>
  <si>
    <t>Mitsubishi SRK35ZG-S 3,5 kW, montaż 2009r.</t>
  </si>
  <si>
    <r>
      <t xml:space="preserve">MDV MSR1-09HRDN1-QC2 2,25 kW, </t>
    </r>
    <r>
      <rPr>
        <sz val="9"/>
        <rFont val="Times New Roman"/>
        <family val="1"/>
      </rPr>
      <t>montaż 2011r.</t>
    </r>
  </si>
  <si>
    <t>FUJITSU ASYG18LFGA 5,2 KW, montaż 2016r.</t>
  </si>
  <si>
    <t xml:space="preserve">KAISAI KSR1-18HRDN1-QC2 5 kW, montaż 2012r. </t>
  </si>
  <si>
    <t>VIVAX ACP-18CH50GEEI/I 1600(350-2650)W montaż 2013r.</t>
  </si>
  <si>
    <t>MDV MSR1-18HRDN1-QC2E 2550W 17000 Btu/h, montaż 2011r.</t>
  </si>
  <si>
    <t>VIVAX ACP-18CH50GEEI/I, 2650W, 18000 BTU/h, montaż 2013r.</t>
  </si>
  <si>
    <t xml:space="preserve">MDV MSR1-09HRN1-QC2, montaż 2011r. </t>
  </si>
  <si>
    <t xml:space="preserve">VIVAX ACP-18CH50GEEI/I 2650W 18000 BTU/h </t>
  </si>
  <si>
    <t xml:space="preserve">MDV MSR1-18HRON1-QC2, 2550W, montaż 2011r. </t>
  </si>
  <si>
    <t xml:space="preserve">piwnica KWP                                                </t>
  </si>
  <si>
    <t xml:space="preserve">Bud. 1D pok. nr 10                               </t>
  </si>
  <si>
    <t>Bud. 1D pok. nr 04</t>
  </si>
  <si>
    <t>Bud. 1D pok. nr 04A</t>
  </si>
  <si>
    <t xml:space="preserve">Bud. 1D pok. nr 10A                            </t>
  </si>
  <si>
    <t>pom. nr 55</t>
  </si>
  <si>
    <t>pom. nr 57</t>
  </si>
  <si>
    <t>pom. nr 17</t>
  </si>
  <si>
    <t xml:space="preserve">pom. nr  5 </t>
  </si>
  <si>
    <t xml:space="preserve">pom. nr 013 </t>
  </si>
  <si>
    <t xml:space="preserve">ul. Partyzantów, pom. nr 2.13 </t>
  </si>
  <si>
    <t xml:space="preserve">pom. nr 3 </t>
  </si>
  <si>
    <t>pom. nr 6</t>
  </si>
  <si>
    <t xml:space="preserve">pom. nr  55 </t>
  </si>
  <si>
    <t xml:space="preserve">pom. nr  9 </t>
  </si>
  <si>
    <t>pom. nr  23</t>
  </si>
  <si>
    <t xml:space="preserve">pom. nr 4A </t>
  </si>
  <si>
    <t xml:space="preserve">pom. nr 8 </t>
  </si>
  <si>
    <t xml:space="preserve">pom. nr 1 </t>
  </si>
  <si>
    <t xml:space="preserve">pom. nr 19 </t>
  </si>
  <si>
    <t xml:space="preserve">pom. nr 18 </t>
  </si>
  <si>
    <t xml:space="preserve">pom. nr 5  </t>
  </si>
  <si>
    <t>MDV MSR1-18HRDN1-QC2 55kW, montaż 2011r.</t>
  </si>
  <si>
    <t>Wykaz urządzeń klimatyzacyjnych systemu OST 112 przeznaczonych do serwisu</t>
  </si>
  <si>
    <t>DAIKIN INDUSTRIES FTKS35D3VMW 3,5KW, montaż 2007r.</t>
  </si>
  <si>
    <t xml:space="preserve">pom. nr 2 </t>
  </si>
  <si>
    <t>LG S18EQ NSK S2NW 18KL 3BA , 5,0kW, montaż 2018r.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</si>
</sst>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/>
    </xf>
    <xf numFmtId="17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44" applyFont="1" applyBorder="1" applyAlignment="1">
      <alignment horizontal="left" vertical="center" wrapText="1"/>
      <protection/>
    </xf>
    <xf numFmtId="0" fontId="7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7" fillId="0" borderId="26" xfId="42" applyFont="1" applyBorder="1" applyAlignment="1">
      <alignment horizontal="center" vertical="center" wrapText="1"/>
    </xf>
    <xf numFmtId="43" fontId="7" fillId="0" borderId="27" xfId="42" applyFont="1" applyBorder="1" applyAlignment="1">
      <alignment horizontal="center" vertical="center" wrapText="1"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6">
      <selection activeCell="C30" sqref="C30"/>
    </sheetView>
  </sheetViews>
  <sheetFormatPr defaultColWidth="8.796875" defaultRowHeight="14.25"/>
  <cols>
    <col min="1" max="1" width="4.59765625" style="17" customWidth="1"/>
    <col min="2" max="2" width="17" style="17" customWidth="1"/>
    <col min="3" max="3" width="44.59765625" style="20" customWidth="1"/>
    <col min="4" max="4" width="10.69921875" style="17" customWidth="1"/>
    <col min="5" max="5" width="20" style="17" customWidth="1"/>
    <col min="6" max="6" width="9.19921875" style="17" customWidth="1"/>
    <col min="7" max="7" width="5.19921875" style="17" customWidth="1"/>
    <col min="8" max="8" width="31" style="17" bestFit="1" customWidth="1"/>
    <col min="9" max="9" width="5.8984375" style="17" customWidth="1"/>
    <col min="10" max="10" width="7.5" style="17" customWidth="1"/>
    <col min="11" max="11" width="8.5" style="17" customWidth="1"/>
    <col min="12" max="12" width="9.5" style="17" customWidth="1"/>
    <col min="13" max="16384" width="9" style="17" customWidth="1"/>
  </cols>
  <sheetData>
    <row r="1" spans="1:5" ht="28.5" customHeight="1">
      <c r="A1" s="40" t="s">
        <v>22</v>
      </c>
      <c r="B1" s="40"/>
      <c r="C1" s="40"/>
      <c r="D1" s="40"/>
      <c r="E1" s="40"/>
    </row>
    <row r="2" spans="1:5" ht="21" customHeight="1">
      <c r="A2" s="39" t="s">
        <v>70</v>
      </c>
      <c r="B2" s="39"/>
      <c r="C2" s="39"/>
      <c r="D2" s="39"/>
      <c r="E2" s="39"/>
    </row>
    <row r="3" spans="1:12" s="31" customFormat="1" ht="38.25" customHeight="1">
      <c r="A3" s="7" t="s">
        <v>14</v>
      </c>
      <c r="B3" s="8" t="s">
        <v>0</v>
      </c>
      <c r="C3" s="8" t="s">
        <v>23</v>
      </c>
      <c r="D3" s="8" t="s">
        <v>24</v>
      </c>
      <c r="E3" s="8" t="s">
        <v>15</v>
      </c>
      <c r="F3" s="30"/>
      <c r="G3" s="30"/>
      <c r="H3" s="30"/>
      <c r="I3" s="30"/>
      <c r="J3" s="30"/>
      <c r="K3" s="30"/>
      <c r="L3" s="30"/>
    </row>
    <row r="4" spans="1:12" ht="21" customHeight="1">
      <c r="A4" s="18">
        <v>1</v>
      </c>
      <c r="B4" s="45" t="s">
        <v>1</v>
      </c>
      <c r="C4" s="13" t="s">
        <v>26</v>
      </c>
      <c r="D4" s="46">
        <v>56</v>
      </c>
      <c r="E4" s="46" t="s">
        <v>52</v>
      </c>
      <c r="F4" s="4"/>
      <c r="G4" s="4"/>
      <c r="H4" s="4"/>
      <c r="I4" s="11"/>
      <c r="J4" s="11"/>
      <c r="K4" s="11"/>
      <c r="L4" s="9"/>
    </row>
    <row r="5" spans="1:12" ht="21" customHeight="1">
      <c r="A5" s="18">
        <v>2</v>
      </c>
      <c r="B5" s="45"/>
      <c r="C5" s="13" t="s">
        <v>25</v>
      </c>
      <c r="D5" s="46"/>
      <c r="E5" s="46"/>
      <c r="F5" s="4"/>
      <c r="G5" s="4"/>
      <c r="H5" s="4"/>
      <c r="I5" s="11"/>
      <c r="J5" s="11"/>
      <c r="K5" s="11"/>
      <c r="L5" s="9"/>
    </row>
    <row r="6" spans="1:12" ht="21" customHeight="1">
      <c r="A6" s="18">
        <v>3</v>
      </c>
      <c r="B6" s="45"/>
      <c r="C6" s="13" t="s">
        <v>26</v>
      </c>
      <c r="D6" s="46">
        <v>120</v>
      </c>
      <c r="E6" s="46" t="s">
        <v>53</v>
      </c>
      <c r="F6" s="4"/>
      <c r="G6" s="4"/>
      <c r="H6" s="4"/>
      <c r="I6" s="11"/>
      <c r="J6" s="11"/>
      <c r="K6" s="11"/>
      <c r="L6" s="9"/>
    </row>
    <row r="7" spans="1:12" ht="21" customHeight="1">
      <c r="A7" s="18">
        <v>4</v>
      </c>
      <c r="B7" s="45"/>
      <c r="C7" s="13" t="s">
        <v>25</v>
      </c>
      <c r="D7" s="46"/>
      <c r="E7" s="46"/>
      <c r="F7" s="4"/>
      <c r="G7" s="4"/>
      <c r="H7" s="4"/>
      <c r="I7" s="11"/>
      <c r="J7" s="11"/>
      <c r="K7" s="11"/>
      <c r="L7" s="9"/>
    </row>
    <row r="8" spans="1:12" ht="21" customHeight="1">
      <c r="A8" s="18">
        <v>5</v>
      </c>
      <c r="B8" s="45"/>
      <c r="C8" s="32" t="s">
        <v>18</v>
      </c>
      <c r="D8" s="46"/>
      <c r="E8" s="46"/>
      <c r="F8" s="4"/>
      <c r="G8" s="4"/>
      <c r="H8" s="4"/>
      <c r="I8" s="11"/>
      <c r="J8" s="11"/>
      <c r="K8" s="11"/>
      <c r="L8" s="9"/>
    </row>
    <row r="9" spans="1:12" ht="21" customHeight="1">
      <c r="A9" s="18">
        <v>6</v>
      </c>
      <c r="B9" s="45"/>
      <c r="C9" s="13" t="s">
        <v>19</v>
      </c>
      <c r="D9" s="46"/>
      <c r="E9" s="46"/>
      <c r="F9" s="4"/>
      <c r="G9" s="4"/>
      <c r="H9" s="4"/>
      <c r="I9" s="11"/>
      <c r="J9" s="11"/>
      <c r="K9" s="11"/>
      <c r="L9" s="9"/>
    </row>
    <row r="10" spans="1:12" ht="21" customHeight="1">
      <c r="A10" s="18">
        <v>7</v>
      </c>
      <c r="B10" s="45"/>
      <c r="C10" s="13" t="s">
        <v>27</v>
      </c>
      <c r="D10" s="46">
        <v>150</v>
      </c>
      <c r="E10" s="46" t="s">
        <v>47</v>
      </c>
      <c r="F10" s="4"/>
      <c r="G10" s="4"/>
      <c r="H10" s="4"/>
      <c r="I10" s="11"/>
      <c r="J10" s="11"/>
      <c r="K10" s="11"/>
      <c r="L10" s="9"/>
    </row>
    <row r="11" spans="1:12" ht="21" customHeight="1">
      <c r="A11" s="18">
        <v>8</v>
      </c>
      <c r="B11" s="45"/>
      <c r="C11" s="32" t="s">
        <v>73</v>
      </c>
      <c r="D11" s="46"/>
      <c r="E11" s="46"/>
      <c r="F11" s="4"/>
      <c r="G11" s="4"/>
      <c r="H11" s="4"/>
      <c r="I11" s="11"/>
      <c r="J11" s="11"/>
      <c r="K11" s="11"/>
      <c r="L11" s="9"/>
    </row>
    <row r="12" spans="1:12" ht="21" customHeight="1">
      <c r="A12" s="18">
        <v>9</v>
      </c>
      <c r="B12" s="15" t="s">
        <v>2</v>
      </c>
      <c r="C12" s="25" t="s">
        <v>28</v>
      </c>
      <c r="D12" s="5">
        <v>37</v>
      </c>
      <c r="E12" s="24" t="s">
        <v>54</v>
      </c>
      <c r="F12" s="4"/>
      <c r="G12" s="4"/>
      <c r="H12" s="4"/>
      <c r="I12" s="11"/>
      <c r="J12" s="11"/>
      <c r="K12" s="11"/>
      <c r="L12" s="9"/>
    </row>
    <row r="13" spans="1:12" ht="21" customHeight="1">
      <c r="A13" s="18">
        <v>10</v>
      </c>
      <c r="B13" s="54" t="s">
        <v>16</v>
      </c>
      <c r="C13" s="33" t="s">
        <v>21</v>
      </c>
      <c r="D13" s="61">
        <v>120</v>
      </c>
      <c r="E13" s="54" t="s">
        <v>55</v>
      </c>
      <c r="F13" s="4"/>
      <c r="G13" s="4"/>
      <c r="H13" s="4"/>
      <c r="I13" s="11"/>
      <c r="J13" s="11"/>
      <c r="K13" s="11"/>
      <c r="L13" s="9"/>
    </row>
    <row r="14" spans="1:12" ht="21" customHeight="1">
      <c r="A14" s="18">
        <v>11</v>
      </c>
      <c r="B14" s="54"/>
      <c r="C14" s="33" t="s">
        <v>29</v>
      </c>
      <c r="D14" s="62"/>
      <c r="E14" s="54"/>
      <c r="F14" s="4"/>
      <c r="G14" s="4"/>
      <c r="H14" s="4"/>
      <c r="I14" s="11"/>
      <c r="J14" s="11"/>
      <c r="K14" s="11"/>
      <c r="L14" s="9"/>
    </row>
    <row r="15" spans="1:12" ht="21" customHeight="1">
      <c r="A15" s="18">
        <v>12</v>
      </c>
      <c r="B15" s="54"/>
      <c r="C15" s="34" t="s">
        <v>34</v>
      </c>
      <c r="D15" s="29">
        <v>100</v>
      </c>
      <c r="E15" s="35" t="s">
        <v>56</v>
      </c>
      <c r="F15" s="4"/>
      <c r="G15" s="4"/>
      <c r="H15" s="4"/>
      <c r="I15" s="11"/>
      <c r="J15" s="11"/>
      <c r="K15" s="11"/>
      <c r="L15" s="9"/>
    </row>
    <row r="16" spans="1:12" ht="21" customHeight="1">
      <c r="A16" s="18">
        <v>13</v>
      </c>
      <c r="B16" s="54"/>
      <c r="C16" s="36" t="s">
        <v>71</v>
      </c>
      <c r="D16" s="51">
        <v>45</v>
      </c>
      <c r="E16" s="51" t="s">
        <v>57</v>
      </c>
      <c r="F16" s="4"/>
      <c r="G16" s="4"/>
      <c r="H16" s="4"/>
      <c r="I16" s="11"/>
      <c r="J16" s="11"/>
      <c r="K16" s="11"/>
      <c r="L16" s="9"/>
    </row>
    <row r="17" spans="1:12" ht="21" customHeight="1">
      <c r="A17" s="18">
        <v>14</v>
      </c>
      <c r="B17" s="54"/>
      <c r="C17" s="36" t="s">
        <v>30</v>
      </c>
      <c r="D17" s="52"/>
      <c r="E17" s="65"/>
      <c r="F17" s="4"/>
      <c r="G17" s="4"/>
      <c r="H17" s="4"/>
      <c r="I17" s="11"/>
      <c r="J17" s="11"/>
      <c r="K17" s="11"/>
      <c r="L17" s="9"/>
    </row>
    <row r="18" spans="1:12" ht="21" customHeight="1">
      <c r="A18" s="18">
        <v>15</v>
      </c>
      <c r="B18" s="41" t="s">
        <v>3</v>
      </c>
      <c r="C18" s="21" t="s">
        <v>31</v>
      </c>
      <c r="D18" s="16">
        <v>54</v>
      </c>
      <c r="E18" s="6" t="s">
        <v>48</v>
      </c>
      <c r="F18" s="4"/>
      <c r="G18" s="4"/>
      <c r="H18" s="53"/>
      <c r="I18" s="53"/>
      <c r="J18" s="9"/>
      <c r="K18" s="9"/>
      <c r="L18" s="12"/>
    </row>
    <row r="19" spans="1:12" ht="21" customHeight="1">
      <c r="A19" s="18">
        <v>16</v>
      </c>
      <c r="B19" s="42"/>
      <c r="C19" s="21" t="s">
        <v>73</v>
      </c>
      <c r="D19" s="6">
        <v>54</v>
      </c>
      <c r="E19" s="6" t="s">
        <v>51</v>
      </c>
      <c r="F19" s="4"/>
      <c r="G19" s="4"/>
      <c r="H19" s="4"/>
      <c r="I19" s="4"/>
      <c r="J19" s="4"/>
      <c r="K19" s="4"/>
      <c r="L19" s="11"/>
    </row>
    <row r="20" spans="1:12" ht="21" customHeight="1">
      <c r="A20" s="18">
        <v>17</v>
      </c>
      <c r="B20" s="42"/>
      <c r="C20" s="21" t="s">
        <v>41</v>
      </c>
      <c r="D20" s="6">
        <v>63</v>
      </c>
      <c r="E20" s="6" t="s">
        <v>49</v>
      </c>
      <c r="F20" s="4"/>
      <c r="G20" s="4"/>
      <c r="H20" s="4"/>
      <c r="I20" s="4"/>
      <c r="J20" s="4"/>
      <c r="K20" s="4"/>
      <c r="L20" s="11"/>
    </row>
    <row r="21" spans="1:12" ht="21" customHeight="1">
      <c r="A21" s="18">
        <v>18</v>
      </c>
      <c r="B21" s="43"/>
      <c r="C21" s="21" t="s">
        <v>41</v>
      </c>
      <c r="D21" s="6">
        <v>46</v>
      </c>
      <c r="E21" s="6" t="s">
        <v>50</v>
      </c>
      <c r="F21" s="4"/>
      <c r="G21" s="4"/>
      <c r="H21" s="4"/>
      <c r="I21" s="4"/>
      <c r="J21" s="4"/>
      <c r="K21" s="4"/>
      <c r="L21" s="4"/>
    </row>
    <row r="22" spans="1:12" ht="21" customHeight="1">
      <c r="A22" s="18">
        <v>19</v>
      </c>
      <c r="B22" s="47" t="s">
        <v>4</v>
      </c>
      <c r="C22" s="37" t="s">
        <v>32</v>
      </c>
      <c r="D22" s="49">
        <v>67</v>
      </c>
      <c r="E22" s="49" t="s">
        <v>58</v>
      </c>
      <c r="F22" s="4"/>
      <c r="G22" s="4"/>
      <c r="H22" s="4"/>
      <c r="I22" s="4"/>
      <c r="J22" s="4"/>
      <c r="K22" s="4"/>
      <c r="L22" s="4"/>
    </row>
    <row r="23" spans="1:12" ht="21" customHeight="1">
      <c r="A23" s="18">
        <v>20</v>
      </c>
      <c r="B23" s="48"/>
      <c r="C23" s="37" t="s">
        <v>33</v>
      </c>
      <c r="D23" s="50"/>
      <c r="E23" s="50"/>
      <c r="F23" s="4"/>
      <c r="G23" s="4"/>
      <c r="H23" s="4"/>
      <c r="I23" s="4"/>
      <c r="J23" s="4"/>
      <c r="K23" s="4"/>
      <c r="L23" s="4"/>
    </row>
    <row r="24" spans="1:5" ht="21" customHeight="1">
      <c r="A24" s="18">
        <v>21</v>
      </c>
      <c r="B24" s="44" t="s">
        <v>5</v>
      </c>
      <c r="C24" s="13" t="s">
        <v>35</v>
      </c>
      <c r="D24" s="46">
        <v>35</v>
      </c>
      <c r="E24" s="46" t="s">
        <v>59</v>
      </c>
    </row>
    <row r="25" spans="1:5" ht="21" customHeight="1">
      <c r="A25" s="18">
        <v>22</v>
      </c>
      <c r="B25" s="45"/>
      <c r="C25" s="32" t="s">
        <v>36</v>
      </c>
      <c r="D25" s="46"/>
      <c r="E25" s="46"/>
    </row>
    <row r="26" spans="1:5" ht="21" customHeight="1">
      <c r="A26" s="18">
        <v>23</v>
      </c>
      <c r="B26" s="45" t="s">
        <v>6</v>
      </c>
      <c r="C26" s="13" t="s">
        <v>37</v>
      </c>
      <c r="D26" s="72">
        <v>66</v>
      </c>
      <c r="E26" s="46" t="s">
        <v>60</v>
      </c>
    </row>
    <row r="27" spans="1:5" ht="21" customHeight="1">
      <c r="A27" s="18">
        <v>24</v>
      </c>
      <c r="B27" s="45"/>
      <c r="C27" s="13" t="s">
        <v>38</v>
      </c>
      <c r="D27" s="73"/>
      <c r="E27" s="46"/>
    </row>
    <row r="28" spans="1:5" ht="21" customHeight="1">
      <c r="A28" s="18">
        <v>25</v>
      </c>
      <c r="B28" s="10" t="s">
        <v>7</v>
      </c>
      <c r="C28" s="28" t="s">
        <v>20</v>
      </c>
      <c r="D28" s="24">
        <v>33</v>
      </c>
      <c r="E28" s="24" t="s">
        <v>61</v>
      </c>
    </row>
    <row r="29" spans="1:5" s="31" customFormat="1" ht="21" customHeight="1">
      <c r="A29" s="38">
        <v>26</v>
      </c>
      <c r="B29" s="51" t="s">
        <v>17</v>
      </c>
      <c r="C29" s="33" t="s">
        <v>39</v>
      </c>
      <c r="D29" s="54">
        <v>40</v>
      </c>
      <c r="E29" s="63" t="s">
        <v>62</v>
      </c>
    </row>
    <row r="30" spans="1:5" s="31" customFormat="1" ht="21" customHeight="1">
      <c r="A30" s="38">
        <v>27</v>
      </c>
      <c r="B30" s="64"/>
      <c r="C30" s="33" t="s">
        <v>39</v>
      </c>
      <c r="D30" s="54"/>
      <c r="E30" s="52"/>
    </row>
    <row r="31" spans="1:5" ht="21" customHeight="1">
      <c r="A31" s="18">
        <v>28</v>
      </c>
      <c r="B31" s="10" t="s">
        <v>8</v>
      </c>
      <c r="C31" s="26" t="s">
        <v>40</v>
      </c>
      <c r="D31" s="23">
        <v>52</v>
      </c>
      <c r="E31" s="23" t="s">
        <v>63</v>
      </c>
    </row>
    <row r="32" spans="1:6" ht="21" customHeight="1">
      <c r="A32" s="18">
        <v>29</v>
      </c>
      <c r="B32" s="55" t="s">
        <v>9</v>
      </c>
      <c r="C32" s="14" t="s">
        <v>42</v>
      </c>
      <c r="D32" s="56">
        <v>27</v>
      </c>
      <c r="E32" s="56" t="s">
        <v>64</v>
      </c>
      <c r="F32" s="22"/>
    </row>
    <row r="33" spans="1:5" ht="21" customHeight="1">
      <c r="A33" s="18">
        <v>30</v>
      </c>
      <c r="B33" s="55"/>
      <c r="C33" s="14" t="s">
        <v>43</v>
      </c>
      <c r="D33" s="56"/>
      <c r="E33" s="56"/>
    </row>
    <row r="34" spans="1:5" ht="21" customHeight="1">
      <c r="A34" s="18">
        <v>31</v>
      </c>
      <c r="B34" s="66" t="s">
        <v>10</v>
      </c>
      <c r="C34" s="32" t="s">
        <v>44</v>
      </c>
      <c r="D34" s="5">
        <v>30</v>
      </c>
      <c r="E34" s="5" t="s">
        <v>65</v>
      </c>
    </row>
    <row r="35" spans="1:5" ht="21" customHeight="1">
      <c r="A35" s="18">
        <v>32</v>
      </c>
      <c r="B35" s="67"/>
      <c r="C35" s="32" t="s">
        <v>73</v>
      </c>
      <c r="D35" s="5">
        <v>60</v>
      </c>
      <c r="E35" s="5" t="s">
        <v>72</v>
      </c>
    </row>
    <row r="36" spans="1:5" ht="21" customHeight="1">
      <c r="A36" s="18">
        <v>33</v>
      </c>
      <c r="B36" s="57" t="s">
        <v>11</v>
      </c>
      <c r="C36" s="14" t="s">
        <v>69</v>
      </c>
      <c r="D36" s="59">
        <v>80</v>
      </c>
      <c r="E36" s="59" t="s">
        <v>66</v>
      </c>
    </row>
    <row r="37" spans="1:5" ht="21" customHeight="1">
      <c r="A37" s="18">
        <v>34</v>
      </c>
      <c r="B37" s="58"/>
      <c r="C37" s="20" t="s">
        <v>73</v>
      </c>
      <c r="D37" s="60"/>
      <c r="E37" s="60"/>
    </row>
    <row r="38" spans="1:5" ht="21" customHeight="1">
      <c r="A38" s="18">
        <v>35</v>
      </c>
      <c r="B38" s="45" t="s">
        <v>12</v>
      </c>
      <c r="C38" s="14" t="s">
        <v>45</v>
      </c>
      <c r="D38" s="46">
        <v>65</v>
      </c>
      <c r="E38" s="46" t="s">
        <v>67</v>
      </c>
    </row>
    <row r="39" spans="1:5" ht="21" customHeight="1">
      <c r="A39" s="18">
        <v>36</v>
      </c>
      <c r="B39" s="45"/>
      <c r="C39" s="13" t="s">
        <v>73</v>
      </c>
      <c r="D39" s="46"/>
      <c r="E39" s="46"/>
    </row>
    <row r="40" spans="1:5" s="4" customFormat="1" ht="21" customHeight="1">
      <c r="A40" s="18">
        <v>37</v>
      </c>
      <c r="B40" s="68" t="s">
        <v>13</v>
      </c>
      <c r="C40" s="27" t="s">
        <v>46</v>
      </c>
      <c r="D40" s="70">
        <v>68</v>
      </c>
      <c r="E40" s="70" t="s">
        <v>68</v>
      </c>
    </row>
    <row r="41" spans="1:5" s="4" customFormat="1" ht="21" customHeight="1">
      <c r="A41" s="18">
        <v>38</v>
      </c>
      <c r="B41" s="69"/>
      <c r="C41" s="27" t="s">
        <v>73</v>
      </c>
      <c r="D41" s="71"/>
      <c r="E41" s="71"/>
    </row>
    <row r="42" spans="2:12" ht="39.75" customHeight="1">
      <c r="B42" s="4"/>
      <c r="C42" s="19"/>
      <c r="D42" s="4"/>
      <c r="E42" s="9"/>
      <c r="F42" s="9"/>
      <c r="G42" s="4"/>
      <c r="H42" s="4"/>
      <c r="I42" s="4"/>
      <c r="J42" s="4"/>
      <c r="K42" s="4"/>
      <c r="L42" s="4"/>
    </row>
    <row r="43" spans="2:12" ht="39.75" customHeight="1">
      <c r="B43" s="4"/>
      <c r="C43" s="19"/>
      <c r="D43" s="4"/>
      <c r="E43" s="4"/>
      <c r="F43" s="4"/>
      <c r="G43" s="4"/>
      <c r="H43" s="4"/>
      <c r="I43" s="4"/>
      <c r="J43" s="4"/>
      <c r="K43" s="4"/>
      <c r="L43" s="4"/>
    </row>
    <row r="44" spans="2:12" ht="39.75" customHeight="1">
      <c r="B44" s="4"/>
      <c r="C44" s="19"/>
      <c r="D44" s="4"/>
      <c r="E44" s="4"/>
      <c r="F44" s="4"/>
      <c r="G44" s="4"/>
      <c r="H44" s="4"/>
      <c r="I44" s="4"/>
      <c r="J44" s="4"/>
      <c r="K44" s="4"/>
      <c r="L44" s="4"/>
    </row>
    <row r="45" spans="2:12" ht="39.75" customHeight="1">
      <c r="B45" s="4"/>
      <c r="C45" s="19"/>
      <c r="D45" s="4"/>
      <c r="E45" s="4"/>
      <c r="F45" s="4"/>
      <c r="G45" s="4"/>
      <c r="H45" s="4"/>
      <c r="I45" s="4"/>
      <c r="J45" s="4"/>
      <c r="K45" s="4"/>
      <c r="L45" s="4"/>
    </row>
    <row r="46" spans="2:12" ht="39.75" customHeight="1">
      <c r="B46" s="4"/>
      <c r="C46" s="19"/>
      <c r="D46" s="4"/>
      <c r="E46" s="4"/>
      <c r="F46" s="4"/>
      <c r="G46" s="4"/>
      <c r="H46" s="4"/>
      <c r="I46" s="4"/>
      <c r="J46" s="4"/>
      <c r="K46" s="4"/>
      <c r="L46" s="4"/>
    </row>
    <row r="47" spans="2:12" ht="39.75" customHeight="1">
      <c r="B47" s="4"/>
      <c r="C47" s="19"/>
      <c r="D47" s="4"/>
      <c r="E47" s="4"/>
      <c r="F47" s="4"/>
      <c r="G47" s="4"/>
      <c r="H47" s="4"/>
      <c r="I47" s="4"/>
      <c r="J47" s="4"/>
      <c r="K47" s="4"/>
      <c r="L47" s="4"/>
    </row>
    <row r="48" spans="2:12" ht="39.75" customHeight="1">
      <c r="B48" s="4"/>
      <c r="C48" s="19"/>
      <c r="D48" s="4"/>
      <c r="E48" s="4"/>
      <c r="F48" s="4"/>
      <c r="G48" s="4"/>
      <c r="H48" s="4"/>
      <c r="I48" s="4"/>
      <c r="J48" s="4"/>
      <c r="K48" s="4"/>
      <c r="L48" s="4"/>
    </row>
    <row r="49" spans="2:12" ht="39.75" customHeight="1">
      <c r="B49" s="4"/>
      <c r="C49" s="19"/>
      <c r="D49" s="4"/>
      <c r="E49" s="4"/>
      <c r="F49" s="4"/>
      <c r="G49" s="4"/>
      <c r="H49" s="4"/>
      <c r="I49" s="4"/>
      <c r="J49" s="4"/>
      <c r="K49" s="4"/>
      <c r="L49" s="4"/>
    </row>
    <row r="50" spans="2:12" ht="39.75" customHeight="1">
      <c r="B50" s="4"/>
      <c r="C50" s="19"/>
      <c r="D50" s="4"/>
      <c r="E50" s="4"/>
      <c r="F50" s="4"/>
      <c r="G50" s="4"/>
      <c r="H50" s="4"/>
      <c r="I50" s="4"/>
      <c r="J50" s="4"/>
      <c r="K50" s="4"/>
      <c r="L50" s="4"/>
    </row>
    <row r="51" spans="2:12" ht="39.75" customHeight="1">
      <c r="B51" s="4"/>
      <c r="C51" s="19"/>
      <c r="D51" s="4"/>
      <c r="E51" s="4"/>
      <c r="F51" s="4"/>
      <c r="G51" s="4"/>
      <c r="H51" s="4"/>
      <c r="I51" s="4"/>
      <c r="J51" s="4"/>
      <c r="K51" s="4"/>
      <c r="L51" s="4"/>
    </row>
    <row r="52" spans="2:12" ht="39.75" customHeight="1">
      <c r="B52" s="4"/>
      <c r="C52" s="19"/>
      <c r="D52" s="4"/>
      <c r="E52" s="4"/>
      <c r="F52" s="4"/>
      <c r="G52" s="4"/>
      <c r="H52" s="4"/>
      <c r="I52" s="4"/>
      <c r="J52" s="4"/>
      <c r="K52" s="4"/>
      <c r="L52" s="4"/>
    </row>
    <row r="53" spans="2:12" ht="39.75" customHeight="1">
      <c r="B53" s="4"/>
      <c r="C53" s="19"/>
      <c r="D53" s="4"/>
      <c r="E53" s="4"/>
      <c r="F53" s="4"/>
      <c r="G53" s="4"/>
      <c r="H53" s="4"/>
      <c r="I53" s="4"/>
      <c r="J53" s="4"/>
      <c r="K53" s="4"/>
      <c r="L53" s="4"/>
    </row>
    <row r="54" spans="2:12" ht="39.75" customHeight="1">
      <c r="B54" s="4"/>
      <c r="C54" s="19"/>
      <c r="D54" s="4"/>
      <c r="E54" s="4"/>
      <c r="F54" s="4"/>
      <c r="G54" s="4"/>
      <c r="H54" s="4"/>
      <c r="I54" s="4"/>
      <c r="J54" s="4"/>
      <c r="K54" s="4"/>
      <c r="L54" s="4"/>
    </row>
    <row r="55" spans="2:12" ht="39.75" customHeight="1">
      <c r="B55" s="4"/>
      <c r="C55" s="19"/>
      <c r="D55" s="4"/>
      <c r="E55" s="4"/>
      <c r="F55" s="4"/>
      <c r="G55" s="4"/>
      <c r="H55" s="4"/>
      <c r="I55" s="4"/>
      <c r="J55" s="4"/>
      <c r="K55" s="4"/>
      <c r="L55" s="4"/>
    </row>
    <row r="56" spans="2:12" ht="39.75" customHeight="1">
      <c r="B56" s="4"/>
      <c r="C56" s="19"/>
      <c r="D56" s="4"/>
      <c r="E56" s="4"/>
      <c r="F56" s="4"/>
      <c r="G56" s="4"/>
      <c r="H56" s="4"/>
      <c r="I56" s="4"/>
      <c r="J56" s="4"/>
      <c r="K56" s="4"/>
      <c r="L56" s="4"/>
    </row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</sheetData>
  <sheetProtection/>
  <mergeCells count="41">
    <mergeCell ref="B40:B41"/>
    <mergeCell ref="D40:D41"/>
    <mergeCell ref="E40:E41"/>
    <mergeCell ref="D26:D27"/>
    <mergeCell ref="D13:D14"/>
    <mergeCell ref="D29:D30"/>
    <mergeCell ref="E29:E30"/>
    <mergeCell ref="B29:B30"/>
    <mergeCell ref="B26:B27"/>
    <mergeCell ref="E26:E27"/>
    <mergeCell ref="E16:E17"/>
    <mergeCell ref="B32:B33"/>
    <mergeCell ref="D32:D33"/>
    <mergeCell ref="E32:E33"/>
    <mergeCell ref="B38:B39"/>
    <mergeCell ref="D38:D39"/>
    <mergeCell ref="E38:E39"/>
    <mergeCell ref="B36:B37"/>
    <mergeCell ref="D36:D37"/>
    <mergeCell ref="E36:E37"/>
    <mergeCell ref="B34:B35"/>
    <mergeCell ref="H18:I18"/>
    <mergeCell ref="B4:B11"/>
    <mergeCell ref="D4:D5"/>
    <mergeCell ref="E4:E5"/>
    <mergeCell ref="D6:D9"/>
    <mergeCell ref="E6:E9"/>
    <mergeCell ref="D10:D11"/>
    <mergeCell ref="E10:E11"/>
    <mergeCell ref="B13:B17"/>
    <mergeCell ref="E13:E14"/>
    <mergeCell ref="A2:E2"/>
    <mergeCell ref="A1:E1"/>
    <mergeCell ref="B18:B21"/>
    <mergeCell ref="B24:B25"/>
    <mergeCell ref="D24:D25"/>
    <mergeCell ref="E24:E25"/>
    <mergeCell ref="B22:B23"/>
    <mergeCell ref="D22:D23"/>
    <mergeCell ref="E22:E23"/>
    <mergeCell ref="D16:D17"/>
  </mergeCells>
  <printOptions/>
  <pageMargins left="0.07874015748031496" right="0.07874015748031496" top="0.2" bottom="0.23" header="0.2" footer="0.19"/>
  <pageSetup horizontalDpi="600" verticalDpi="6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H11" sqref="H11"/>
    </sheetView>
  </sheetViews>
  <sheetFormatPr defaultColWidth="8.796875" defaultRowHeight="14.25"/>
  <sheetData>
    <row r="4" ht="14.25">
      <c r="B4" s="2">
        <v>4552</v>
      </c>
    </row>
    <row r="5" spans="2:7" ht="14.25">
      <c r="B5" s="1"/>
      <c r="C5">
        <f>B4/14</f>
        <v>325.14285714285717</v>
      </c>
      <c r="G5">
        <v>552.08</v>
      </c>
    </row>
    <row r="6" spans="2:7" ht="14.25">
      <c r="B6" s="3">
        <f>3000/11</f>
        <v>272.72727272727275</v>
      </c>
      <c r="G6">
        <v>1000</v>
      </c>
    </row>
    <row r="7" spans="3:8" ht="14.25">
      <c r="C7" s="1">
        <f>3000/11</f>
        <v>272.72727272727275</v>
      </c>
      <c r="E7" s="1">
        <f>B4-C9</f>
        <v>1552.08</v>
      </c>
      <c r="G7">
        <f>272.72*11</f>
        <v>2999.92</v>
      </c>
      <c r="H7">
        <v>272.72</v>
      </c>
    </row>
    <row r="8" spans="7:8" ht="14.25">
      <c r="G8">
        <f>SUM(G5:G7)</f>
        <v>4552</v>
      </c>
      <c r="H8">
        <v>8649.93</v>
      </c>
    </row>
    <row r="9" ht="14.25">
      <c r="C9">
        <f>272.72*11</f>
        <v>2999.92</v>
      </c>
    </row>
    <row r="10" ht="14.25">
      <c r="H10">
        <f>H8-G8</f>
        <v>4097.93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KWP Białystok</dc:creator>
  <cp:keywords/>
  <dc:description/>
  <cp:lastModifiedBy>marcinbielawski</cp:lastModifiedBy>
  <cp:lastPrinted>2020-05-14T06:26:19Z</cp:lastPrinted>
  <dcterms:created xsi:type="dcterms:W3CDTF">2011-03-18T06:09:43Z</dcterms:created>
  <dcterms:modified xsi:type="dcterms:W3CDTF">2020-05-14T12:23:16Z</dcterms:modified>
  <cp:category/>
  <cp:version/>
  <cp:contentType/>
  <cp:contentStatus/>
</cp:coreProperties>
</file>