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-my.sharepoint.com/personal/robert_kochanski_cogiteon_pl/Documents/Sukcesywne dostawy artykułów żywnościowych na potrzeby Małopolskiego Centrum Nauki Cogiteon/"/>
    </mc:Choice>
  </mc:AlternateContent>
  <xr:revisionPtr revIDLastSave="25" documentId="8_{44ED7795-B98C-4AAF-856F-C4CFFAFC02EA}" xr6:coauthVersionLast="47" xr6:coauthVersionMax="47" xr10:uidLastSave="{10B7A95A-C7E5-403C-8717-60AFA4048579}"/>
  <bookViews>
    <workbookView xWindow="1170" yWindow="1170" windowWidth="21600" windowHeight="11295" xr2:uid="{00000000-000D-0000-FFFF-FFFF00000000}"/>
  </bookViews>
  <sheets>
    <sheet name="ARTYKUŁY SPOŻYWCZ RÓŻNE" sheetId="2" r:id="rId1"/>
  </sheets>
  <definedNames>
    <definedName name="_xlnm.Print_Area" localSheetId="0">'ARTYKUŁY SPOŻYWCZ RÓŻNE'!$B$2:$I$15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I13" i="2" s="1"/>
  <c r="G4" i="2" l="1"/>
  <c r="G11" i="2"/>
  <c r="I11" i="2" s="1"/>
  <c r="I4" i="2" l="1"/>
  <c r="G5" i="2"/>
  <c r="I5" i="2" s="1"/>
  <c r="G6" i="2"/>
  <c r="I6" i="2" s="1"/>
  <c r="G7" i="2"/>
  <c r="I7" i="2" s="1"/>
  <c r="G8" i="2"/>
  <c r="I8" i="2" s="1"/>
  <c r="G9" i="2"/>
  <c r="I9" i="2" s="1"/>
  <c r="G12" i="2"/>
  <c r="I12" i="2" s="1"/>
  <c r="G10" i="2" l="1"/>
  <c r="I10" i="2" s="1"/>
  <c r="G15" i="2" s="1"/>
  <c r="G1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<sst xmlns="http://schemas.openxmlformats.org/spreadsheetml/2006/main" count="44" uniqueCount="36">
  <si>
    <t>Załącznik nr 2.10. Formularz cenowy dla części nr 10 Artykuły spożywcze różne</t>
  </si>
  <si>
    <t>ARTYKUŁY SPOŻYWCZ RÓŻNE</t>
  </si>
  <si>
    <t>LP</t>
  </si>
  <si>
    <t>Produkt</t>
  </si>
  <si>
    <t>Opis</t>
  </si>
  <si>
    <t>Jednostka</t>
  </si>
  <si>
    <t>ILOŚĆ</t>
  </si>
  <si>
    <t>Cena netto za jednostkę miary</t>
  </si>
  <si>
    <t>Wartość netto (kolumna E x kolumna F)</t>
  </si>
  <si>
    <t>Stawka vat</t>
  </si>
  <si>
    <t>Wartość brutto (kolumna G pomnożona przez stawkę podatku vat)</t>
  </si>
  <si>
    <t>Mąka sojowa</t>
  </si>
  <si>
    <t>opakowanie 1kg, opakowanie bez uszkodzeń</t>
  </si>
  <si>
    <t>kg</t>
  </si>
  <si>
    <t>Ziarno kakaowca surowe</t>
  </si>
  <si>
    <t>ziarno kakaowca surowe, opakowanie ok 200 g, torebka, opakowanie bez uszkodzeń</t>
  </si>
  <si>
    <t>Syrop fiołkowy</t>
  </si>
  <si>
    <t>syrop w butelce szklanej, opakowanie ok. 700 - 750 ml, opakowanie bez uszkodzeń</t>
  </si>
  <si>
    <t>sztuka</t>
  </si>
  <si>
    <t>Wanilia mielona</t>
  </si>
  <si>
    <t>opakowanie 50 g, wanilia zmielona, opakowanie bez uszkodzeń</t>
  </si>
  <si>
    <t>Anyż mielony</t>
  </si>
  <si>
    <t>anyż zmielony, opakowanie 100 g, torebka, opakowanie bez uszkodzeń</t>
  </si>
  <si>
    <t>Koper włoski - nasiona</t>
  </si>
  <si>
    <t>opakowanie 50 g, torebka, opakowanie bez uszkodzeń</t>
  </si>
  <si>
    <t>Herbata matcha</t>
  </si>
  <si>
    <t>Herbata zielona matcha - sproszkowana, opakowanie 100 g. Opakowanie oznaczone, bez uszkodzeń.</t>
  </si>
  <si>
    <t>Herbata zielona jaśminowa liściasta</t>
  </si>
  <si>
    <t>Herbata zielona jaśminowa lisciasta - luz, opakowanie 100 g. Opakowanie oznaczone, bez uszkodzeń</t>
  </si>
  <si>
    <t>Herbata niebieska liściasta</t>
  </si>
  <si>
    <t>Herbata niebieska liściasta - luz, opakowaie 100 g. Opakowanie oznaczone, bez uszkodzeń</t>
  </si>
  <si>
    <t>Herbata biała liściasta</t>
  </si>
  <si>
    <t>Herbata biała liściasta - luz, opakowaie 100 g. Opakowanie oznaczone, bez uszkodzeń.</t>
  </si>
  <si>
    <t>wartość netto</t>
  </si>
  <si>
    <t>wartość brutto</t>
  </si>
  <si>
    <t>UWAGA: Wartość netto i brutto należy przenieść do formularza oferty w zakresie odpowiedniej części zamówienia. Formularz cenowy należy podpisać kwalifikowanym podpisem elektronicznym. Należy wycenić wszystkie pozycje asortymentowe pod rygorem odrzucenia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</si>
</sst>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b/>
      <sz val="22"/>
      <color theme="1"/>
      <name val="Calibri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3F3F3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</borders>
  <cellStyleXfs count="3">
    <xf numFmtId="0" fontId="0" fillId="0" borderId="0"/>
    <xf numFmtId="0" fontId="4" fillId="2" borderId="1" applyNumberFormat="0" applyAlignment="0" applyProtection="0"/>
    <xf numFmtId="0" fontId="5" fillId="3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3" borderId="1" xfId="2" applyFont="1" applyBorder="1" applyAlignment="1" applyProtection="1">
      <alignment horizontal="center" vertical="center"/>
      <protection locked="0"/>
    </xf>
    <xf numFmtId="0" fontId="11" fillId="3" borderId="1" xfId="2" applyFont="1" applyBorder="1" applyAlignment="1" applyProtection="1">
      <alignment horizontal="center" vertical="center" wrapText="1"/>
      <protection locked="0"/>
    </xf>
    <xf numFmtId="0" fontId="11" fillId="3" borderId="6" xfId="2" applyFont="1" applyBorder="1" applyAlignment="1" applyProtection="1">
      <alignment horizontal="center" vertical="center" wrapText="1"/>
      <protection locked="0"/>
    </xf>
    <xf numFmtId="0" fontId="12" fillId="3" borderId="1" xfId="2" applyFont="1" applyBorder="1" applyAlignment="1" applyProtection="1">
      <alignment horizontal="center" vertical="center"/>
      <protection locked="0"/>
    </xf>
    <xf numFmtId="0" fontId="11" fillId="3" borderId="1" xfId="2" applyFont="1" applyBorder="1" applyAlignment="1">
      <alignment horizontal="center" vertical="center" wrapText="1"/>
    </xf>
    <xf numFmtId="2" fontId="11" fillId="3" borderId="1" xfId="2" applyNumberFormat="1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2" borderId="4" xfId="1" applyFont="1" applyBorder="1" applyAlignment="1" applyProtection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2" borderId="5" xfId="1" applyFont="1" applyBorder="1" applyAlignment="1" applyProtection="1">
      <alignment horizontal="center" vertical="center"/>
    </xf>
    <xf numFmtId="0" fontId="12" fillId="2" borderId="1" xfId="1" applyFont="1" applyAlignment="1" applyProtection="1">
      <alignment horizontal="center" vertical="center"/>
    </xf>
    <xf numFmtId="0" fontId="14" fillId="2" borderId="1" xfId="1" applyFont="1" applyAlignment="1" applyProtection="1">
      <alignment horizontal="center" vertical="center" wrapText="1"/>
      <protection locked="0"/>
    </xf>
    <xf numFmtId="2" fontId="14" fillId="2" borderId="1" xfId="1" applyNumberFormat="1" applyFont="1" applyAlignment="1" applyProtection="1">
      <alignment horizontal="center" vertical="center" wrapText="1"/>
      <protection locked="0"/>
    </xf>
    <xf numFmtId="9" fontId="14" fillId="2" borderId="1" xfId="1" applyNumberFormat="1" applyFont="1" applyAlignment="1" applyProtection="1">
      <alignment horizontal="center" vertical="center"/>
      <protection locked="0"/>
    </xf>
    <xf numFmtId="0" fontId="14" fillId="2" borderId="1" xfId="1" applyFont="1" applyAlignment="1" applyProtection="1">
      <alignment horizontal="center" vertical="center"/>
    </xf>
    <xf numFmtId="0" fontId="14" fillId="2" borderId="1" xfId="1" applyFont="1" applyAlignment="1" applyProtection="1">
      <alignment horizontal="center" vertical="center" wrapText="1"/>
    </xf>
    <xf numFmtId="0" fontId="14" fillId="2" borderId="1" xfId="1" applyFont="1" applyAlignment="1" applyProtection="1">
      <alignment horizontal="center" vertical="center"/>
      <protection locked="0"/>
    </xf>
    <xf numFmtId="2" fontId="14" fillId="2" borderId="1" xfId="1" applyNumberFormat="1" applyFont="1" applyAlignment="1" applyProtection="1">
      <alignment horizontal="center" vertical="center"/>
      <protection locked="0"/>
    </xf>
    <xf numFmtId="0" fontId="15" fillId="2" borderId="5" xfId="1" applyFont="1" applyBorder="1" applyAlignment="1" applyProtection="1">
      <alignment horizontal="center" vertical="center" wrapText="1"/>
    </xf>
    <xf numFmtId="0" fontId="15" fillId="2" borderId="1" xfId="1" applyFont="1" applyAlignment="1" applyProtection="1">
      <alignment horizontal="center" vertical="center"/>
      <protection locked="0"/>
    </xf>
    <xf numFmtId="2" fontId="15" fillId="2" borderId="1" xfId="1" applyNumberFormat="1" applyFont="1" applyAlignment="1" applyProtection="1">
      <alignment horizontal="center" vertical="center"/>
      <protection locked="0"/>
    </xf>
    <xf numFmtId="9" fontId="15" fillId="2" borderId="1" xfId="1" applyNumberFormat="1" applyFont="1" applyAlignment="1" applyProtection="1">
      <alignment horizontal="center" vertical="center"/>
      <protection locked="0"/>
    </xf>
    <xf numFmtId="0" fontId="12" fillId="2" borderId="1" xfId="1" applyFont="1" applyAlignment="1" applyProtection="1">
      <alignment horizontal="center" vertical="center" wrapText="1"/>
    </xf>
    <xf numFmtId="0" fontId="12" fillId="4" borderId="3" xfId="1" applyFont="1" applyFill="1" applyBorder="1" applyAlignment="1" applyProtection="1">
      <alignment horizontal="center" vertical="center" wrapText="1"/>
    </xf>
    <xf numFmtId="0" fontId="14" fillId="2" borderId="6" xfId="1" applyFont="1" applyBorder="1" applyAlignment="1" applyProtection="1">
      <alignment horizontal="center" vertical="center"/>
    </xf>
    <xf numFmtId="0" fontId="12" fillId="2" borderId="5" xfId="1" applyFont="1" applyBorder="1" applyAlignment="1" applyProtection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2" borderId="9" xfId="1" applyFont="1" applyBorder="1" applyAlignment="1" applyProtection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2" fillId="2" borderId="8" xfId="1" applyFont="1" applyBorder="1" applyAlignment="1" applyProtection="1">
      <alignment horizontal="center" vertical="center"/>
    </xf>
    <xf numFmtId="0" fontId="12" fillId="2" borderId="1" xfId="1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4" fillId="2" borderId="1" xfId="1" applyFont="1" applyAlignment="1" applyProtection="1">
      <alignment horizontal="center" wrapText="1"/>
      <protection locked="0"/>
    </xf>
    <xf numFmtId="164" fontId="15" fillId="2" borderId="1" xfId="1" applyNumberFormat="1" applyFont="1" applyAlignment="1" applyProtection="1">
      <alignment horizontal="center"/>
      <protection locked="0"/>
    </xf>
    <xf numFmtId="164" fontId="14" fillId="2" borderId="1" xfId="1" applyNumberFormat="1" applyFont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3">
    <cellStyle name="Akcent 3" xfId="2" builtinId="37"/>
    <cellStyle name="Dane wyjściowe" xfId="1" builtinId="21"/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z val="10"/>
      </font>
      <alignment horizontal="center" vertical="center" textRotation="0" wrapText="1" indent="0" justifyLastLine="0" shrinkToFit="0" readingOrder="0"/>
      <protection locked="1" hidden="0"/>
    </dxf>
    <dxf>
      <font>
        <b val="0"/>
        <sz val="10"/>
      </font>
      <alignment horizontal="center" vertical="center" textRotation="0" indent="0" justifyLastLine="0" shrinkToFit="0" readingOrder="0"/>
      <protection locked="0" hidden="0"/>
    </dxf>
    <dxf>
      <font>
        <sz val="10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3:I13" totalsRowShown="0" headerRowDxfId="17" dataDxfId="16" headerRowCellStyle="Akcent 3" dataCellStyle="Dane wyjściowe">
  <autoFilter ref="B3:I13" xr:uid="{00000000-0009-0000-0100-000002000000}"/>
  <tableColumns count="8">
    <tableColumn id="2" xr3:uid="{00000000-0010-0000-0000-000002000000}" name="Produkt" dataDxfId="15" totalsRowDxfId="14" dataCellStyle="Dane wyjściowe"/>
    <tableColumn id="3" xr3:uid="{00000000-0010-0000-0000-000003000000}" name="Opis" dataDxfId="13" totalsRowDxfId="12" dataCellStyle="Dane wyjściowe"/>
    <tableColumn id="4" xr3:uid="{00000000-0010-0000-0000-000004000000}" name="Jednostka" dataDxfId="11" totalsRowDxfId="10" dataCellStyle="Dane wyjściowe"/>
    <tableColumn id="1" xr3:uid="{E07F8869-91E3-419F-985F-67802FFE3CE6}" name="ILOŚĆ" dataDxfId="9" totalsRowDxfId="8" dataCellStyle="Dane wyjściowe">
      <calculatedColumnFormula>SUM(#REF!)</calculatedColumnFormula>
    </tableColumn>
    <tableColumn id="5" xr3:uid="{00000000-0010-0000-0000-000005000000}" name="Cena netto za jednostkę miary" dataDxfId="7" totalsRowDxfId="6" dataCellStyle="Dane wyjściowe"/>
    <tableColumn id="6" xr3:uid="{00000000-0010-0000-0000-000006000000}" name="Wartość netto (kolumna E x kolumna F)" dataDxfId="5" totalsRowDxfId="4" dataCellStyle="Dane wyjściowe">
      <calculatedColumnFormula>#REF!*Tabela2[[#This Row],[Cena netto za jednostkę miary]]</calculatedColumnFormula>
    </tableColumn>
    <tableColumn id="9" xr3:uid="{00000000-0010-0000-0000-000009000000}" name="Stawka vat" dataDxfId="3" totalsRowDxfId="2" dataCellStyle="Dane wyjściowe"/>
    <tableColumn id="7" xr3:uid="{00000000-0010-0000-0000-000007000000}" name="Wartość brutto (kolumna G pomnożona przez stawkę podatku vat)" dataDxfId="1" totalsRowDxfId="0" dataCellStyle="Dane wyjściowe">
      <calculatedColumnFormula>Tabela2[[#This Row],[Wartość netto (kolumna E x kolumna F)]]*(1+Tabela2[[#This Row],[Stawka vat]])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topLeftCell="A12" zoomScale="70" zoomScaleNormal="70" workbookViewId="0">
      <selection activeCell="J19" sqref="A1:J19"/>
    </sheetView>
  </sheetViews>
  <sheetFormatPr defaultColWidth="9.140625" defaultRowHeight="15" x14ac:dyDescent="0.25"/>
  <cols>
    <col min="1" max="1" width="9.140625" style="9"/>
    <col min="2" max="2" width="25.140625" style="4" bestFit="1" customWidth="1"/>
    <col min="3" max="3" width="56.85546875" style="5" customWidth="1"/>
    <col min="4" max="4" width="14.42578125" style="1" customWidth="1"/>
    <col min="5" max="5" width="15.85546875" style="2" customWidth="1"/>
    <col min="6" max="6" width="16.5703125" style="1" customWidth="1"/>
    <col min="7" max="7" width="15.140625" style="8" customWidth="1"/>
    <col min="8" max="8" width="14.42578125" style="1" customWidth="1"/>
    <col min="9" max="9" width="15.5703125" style="1" customWidth="1"/>
    <col min="10" max="12" width="9.140625" style="1"/>
  </cols>
  <sheetData>
    <row r="1" spans="1:12" ht="50.1" customHeight="1" x14ac:dyDescent="0.25">
      <c r="B1" s="18" t="s">
        <v>0</v>
      </c>
      <c r="C1" s="19"/>
      <c r="D1" s="20"/>
      <c r="E1" s="21"/>
    </row>
    <row r="2" spans="1:12" s="7" customFormat="1" ht="28.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"/>
      <c r="K2" s="6"/>
      <c r="L2" s="6"/>
    </row>
    <row r="3" spans="1:12" s="3" customFormat="1" ht="91.5" customHeight="1" x14ac:dyDescent="0.25">
      <c r="A3" s="22" t="s">
        <v>2</v>
      </c>
      <c r="B3" s="23" t="s">
        <v>3</v>
      </c>
      <c r="C3" s="24" t="s">
        <v>4</v>
      </c>
      <c r="D3" s="22" t="s">
        <v>5</v>
      </c>
      <c r="E3" s="25" t="s">
        <v>6</v>
      </c>
      <c r="F3" s="26" t="s">
        <v>7</v>
      </c>
      <c r="G3" s="27" t="s">
        <v>8</v>
      </c>
      <c r="H3" s="26" t="s">
        <v>9</v>
      </c>
      <c r="I3" s="26" t="s">
        <v>10</v>
      </c>
      <c r="J3" s="2"/>
      <c r="K3" s="2"/>
      <c r="L3" s="2"/>
    </row>
    <row r="4" spans="1:12" s="3" customFormat="1" ht="93" customHeight="1" x14ac:dyDescent="0.25">
      <c r="A4" s="28">
        <v>1</v>
      </c>
      <c r="B4" s="29" t="s">
        <v>11</v>
      </c>
      <c r="C4" s="30" t="s">
        <v>12</v>
      </c>
      <c r="D4" s="31" t="s">
        <v>13</v>
      </c>
      <c r="E4" s="32">
        <v>3</v>
      </c>
      <c r="F4" s="33"/>
      <c r="G4" s="34">
        <f>Tabela2[[#This Row],[ILOŚĆ]]*Tabela2[[#This Row],[Cena netto za jednostkę miary]]</f>
        <v>0</v>
      </c>
      <c r="H4" s="35"/>
      <c r="I4" s="34">
        <f>Tabela2[[#This Row],[Wartość netto (kolumna E x kolumna F)]]*(1+Tabela2[[#This Row],[Stawka vat]])</f>
        <v>0</v>
      </c>
      <c r="J4" s="2"/>
      <c r="K4" s="2"/>
      <c r="L4" s="2"/>
    </row>
    <row r="5" spans="1:12" ht="76.5" customHeight="1" x14ac:dyDescent="0.25">
      <c r="A5" s="36">
        <v>2</v>
      </c>
      <c r="B5" s="29" t="s">
        <v>14</v>
      </c>
      <c r="C5" s="37" t="s">
        <v>15</v>
      </c>
      <c r="D5" s="31" t="s">
        <v>13</v>
      </c>
      <c r="E5" s="32">
        <v>1</v>
      </c>
      <c r="F5" s="38"/>
      <c r="G5" s="39">
        <f>Tabela2[[#This Row],[ILOŚĆ]]*Tabela2[[#This Row],[Cena netto za jednostkę miary]]</f>
        <v>0</v>
      </c>
      <c r="H5" s="35"/>
      <c r="I5" s="34">
        <f>Tabela2[[#This Row],[Wartość netto (kolumna E x kolumna F)]]*(1+Tabela2[[#This Row],[Stawka vat]])</f>
        <v>0</v>
      </c>
    </row>
    <row r="6" spans="1:12" ht="98.25" customHeight="1" x14ac:dyDescent="0.25">
      <c r="A6" s="28">
        <v>3</v>
      </c>
      <c r="B6" s="29" t="s">
        <v>16</v>
      </c>
      <c r="C6" s="30" t="s">
        <v>17</v>
      </c>
      <c r="D6" s="31" t="s">
        <v>18</v>
      </c>
      <c r="E6" s="32">
        <v>8</v>
      </c>
      <c r="F6" s="38"/>
      <c r="G6" s="39">
        <f>Tabela2[[#This Row],[ILOŚĆ]]*Tabela2[[#This Row],[Cena netto za jednostkę miary]]</f>
        <v>0</v>
      </c>
      <c r="H6" s="35"/>
      <c r="I6" s="34">
        <f>Tabela2[[#This Row],[Wartość netto (kolumna E x kolumna F)]]*(1+Tabela2[[#This Row],[Stawka vat]])</f>
        <v>0</v>
      </c>
    </row>
    <row r="7" spans="1:12" s="16" customFormat="1" ht="109.5" customHeight="1" x14ac:dyDescent="0.25">
      <c r="A7" s="36">
        <v>4</v>
      </c>
      <c r="B7" s="29" t="s">
        <v>19</v>
      </c>
      <c r="C7" s="37" t="s">
        <v>20</v>
      </c>
      <c r="D7" s="40" t="s">
        <v>13</v>
      </c>
      <c r="E7" s="32">
        <v>1</v>
      </c>
      <c r="F7" s="41"/>
      <c r="G7" s="42">
        <f>Tabela2[[#This Row],[ILOŚĆ]]*Tabela2[[#This Row],[Cena netto za jednostkę miary]]</f>
        <v>0</v>
      </c>
      <c r="H7" s="43"/>
      <c r="I7" s="34">
        <f>Tabela2[[#This Row],[Wartość netto (kolumna E x kolumna F)]]*(1+Tabela2[[#This Row],[Stawka vat]])</f>
        <v>0</v>
      </c>
      <c r="J7" s="15"/>
      <c r="K7" s="15"/>
      <c r="L7" s="15"/>
    </row>
    <row r="8" spans="1:12" ht="82.5" customHeight="1" x14ac:dyDescent="0.25">
      <c r="A8" s="28">
        <v>5</v>
      </c>
      <c r="B8" s="29" t="s">
        <v>21</v>
      </c>
      <c r="C8" s="37" t="s">
        <v>22</v>
      </c>
      <c r="D8" s="31" t="s">
        <v>13</v>
      </c>
      <c r="E8" s="32">
        <v>1</v>
      </c>
      <c r="F8" s="38"/>
      <c r="G8" s="39">
        <f>Tabela2[[#This Row],[ILOŚĆ]]*Tabela2[[#This Row],[Cena netto za jednostkę miary]]</f>
        <v>0</v>
      </c>
      <c r="H8" s="35"/>
      <c r="I8" s="34">
        <f>Tabela2[[#This Row],[Wartość netto (kolumna E x kolumna F)]]*(1+Tabela2[[#This Row],[Stawka vat]])</f>
        <v>0</v>
      </c>
    </row>
    <row r="9" spans="1:12" ht="82.5" customHeight="1" x14ac:dyDescent="0.25">
      <c r="A9" s="36">
        <v>6</v>
      </c>
      <c r="B9" s="29" t="s">
        <v>23</v>
      </c>
      <c r="C9" s="44" t="s">
        <v>24</v>
      </c>
      <c r="D9" s="31" t="s">
        <v>13</v>
      </c>
      <c r="E9" s="32">
        <v>0.1</v>
      </c>
      <c r="F9" s="39"/>
      <c r="G9" s="39">
        <f>Tabela2[[#This Row],[ILOŚĆ]]*Tabela2[[#This Row],[Cena netto za jednostkę miary]]</f>
        <v>0</v>
      </c>
      <c r="H9" s="35"/>
      <c r="I9" s="34">
        <f>Tabela2[[#This Row],[Wartość netto (kolumna E x kolumna F)]]*(1+Tabela2[[#This Row],[Stawka vat]])</f>
        <v>0</v>
      </c>
    </row>
    <row r="10" spans="1:12" ht="81.75" customHeight="1" x14ac:dyDescent="0.25">
      <c r="A10" s="28">
        <v>7</v>
      </c>
      <c r="B10" s="29" t="s">
        <v>25</v>
      </c>
      <c r="C10" s="45" t="s">
        <v>26</v>
      </c>
      <c r="D10" s="31" t="s">
        <v>13</v>
      </c>
      <c r="E10" s="32">
        <v>1</v>
      </c>
      <c r="F10" s="38"/>
      <c r="G10" s="39">
        <f>Tabela2[[#This Row],[ILOŚĆ]]*Tabela2[[#This Row],[Cena netto za jednostkę miary]]</f>
        <v>0</v>
      </c>
      <c r="H10" s="35"/>
      <c r="I10" s="34">
        <f>Tabela2[[#This Row],[Wartość netto (kolumna E x kolumna F)]]*(1+Tabela2[[#This Row],[Stawka vat]])</f>
        <v>0</v>
      </c>
    </row>
    <row r="11" spans="1:12" ht="68.25" customHeight="1" x14ac:dyDescent="0.25">
      <c r="A11" s="46">
        <v>8</v>
      </c>
      <c r="B11" s="29" t="s">
        <v>27</v>
      </c>
      <c r="C11" s="45" t="s">
        <v>28</v>
      </c>
      <c r="D11" s="47" t="s">
        <v>13</v>
      </c>
      <c r="E11" s="32">
        <v>0.5</v>
      </c>
      <c r="F11" s="39"/>
      <c r="G11" s="39">
        <f>Tabela2[[#This Row],[ILOŚĆ]]*Tabela2[[#This Row],[Cena netto za jednostkę miary]]</f>
        <v>0</v>
      </c>
      <c r="H11" s="35"/>
      <c r="I11" s="34">
        <f>Tabela2[[#This Row],[Wartość netto (kolumna E x kolumna F)]]*(1+Tabela2[[#This Row],[Stawka vat]])</f>
        <v>0</v>
      </c>
    </row>
    <row r="12" spans="1:12" ht="70.5" customHeight="1" x14ac:dyDescent="0.25">
      <c r="A12" s="48">
        <v>9</v>
      </c>
      <c r="B12" s="49" t="s">
        <v>29</v>
      </c>
      <c r="C12" s="50" t="s">
        <v>30</v>
      </c>
      <c r="D12" s="51" t="s">
        <v>13</v>
      </c>
      <c r="E12" s="32">
        <v>1</v>
      </c>
      <c r="F12" s="39"/>
      <c r="G12" s="39">
        <f>Tabela2[[#This Row],[ILOŚĆ]]*Tabela2[[#This Row],[Cena netto za jednostkę miary]]</f>
        <v>0</v>
      </c>
      <c r="H12" s="35"/>
      <c r="I12" s="34">
        <f>Tabela2[[#This Row],[Wartość netto (kolumna E x kolumna F)]]*(1+Tabela2[[#This Row],[Stawka vat]])</f>
        <v>0</v>
      </c>
    </row>
    <row r="13" spans="1:12" ht="70.5" customHeight="1" x14ac:dyDescent="0.25">
      <c r="A13" s="48">
        <v>10</v>
      </c>
      <c r="B13" s="37" t="s">
        <v>31</v>
      </c>
      <c r="C13" s="37" t="s">
        <v>32</v>
      </c>
      <c r="D13" s="36" t="s">
        <v>13</v>
      </c>
      <c r="E13" s="52">
        <v>1</v>
      </c>
      <c r="F13" s="39"/>
      <c r="G13" s="39">
        <f>Tabela2[[#This Row],[ILOŚĆ]]*Tabela2[[#This Row],[Cena netto za jednostkę miary]]</f>
        <v>0</v>
      </c>
      <c r="H13" s="35"/>
      <c r="I13" s="34">
        <f>Tabela2[[#This Row],[Wartość netto (kolumna E x kolumna F)]]*(1+Tabela2[[#This Row],[Stawka vat]])</f>
        <v>0</v>
      </c>
    </row>
    <row r="14" spans="1:12" ht="31.7" customHeight="1" x14ac:dyDescent="0.25">
      <c r="A14" s="53"/>
      <c r="B14" s="54"/>
      <c r="C14" s="55"/>
      <c r="D14" s="56"/>
      <c r="E14" s="57"/>
      <c r="F14" s="58" t="s">
        <v>33</v>
      </c>
      <c r="G14" s="60">
        <f>SUM(Tabela2[Wartość netto (kolumna E x kolumna F)])</f>
        <v>0</v>
      </c>
      <c r="H14" s="60"/>
      <c r="I14" s="60"/>
    </row>
    <row r="15" spans="1:12" ht="30" customHeight="1" x14ac:dyDescent="0.25">
      <c r="A15" s="53"/>
      <c r="B15" s="55"/>
      <c r="C15" s="55"/>
      <c r="D15" s="56"/>
      <c r="E15" s="57"/>
      <c r="F15" s="58" t="s">
        <v>34</v>
      </c>
      <c r="G15" s="59">
        <f>SUM(I4:I13)</f>
        <v>0</v>
      </c>
      <c r="H15" s="60"/>
      <c r="I15" s="60"/>
    </row>
    <row r="16" spans="1:12" ht="30" customHeight="1" x14ac:dyDescent="0.25">
      <c r="A16" s="10"/>
      <c r="B16" s="12"/>
      <c r="C16" s="11"/>
      <c r="D16" s="13"/>
      <c r="E16" s="17"/>
      <c r="F16" s="13"/>
      <c r="G16" s="14"/>
      <c r="H16" s="13"/>
      <c r="I16" s="13"/>
    </row>
    <row r="17" spans="2:9" ht="30" customHeight="1" x14ac:dyDescent="0.25">
      <c r="B17" s="62" t="s">
        <v>35</v>
      </c>
      <c r="C17" s="62"/>
      <c r="D17" s="62"/>
      <c r="E17" s="62"/>
      <c r="F17" s="62"/>
      <c r="G17" s="62"/>
      <c r="H17" s="62"/>
      <c r="I17" s="62"/>
    </row>
    <row r="18" spans="2:9" x14ac:dyDescent="0.25">
      <c r="B18" s="62"/>
      <c r="C18" s="62"/>
      <c r="D18" s="62"/>
      <c r="E18" s="62"/>
      <c r="F18" s="62"/>
      <c r="G18" s="62"/>
      <c r="H18" s="62"/>
      <c r="I18" s="62"/>
    </row>
    <row r="19" spans="2:9" x14ac:dyDescent="0.25">
      <c r="B19" s="62"/>
      <c r="C19" s="62"/>
      <c r="D19" s="62"/>
      <c r="E19" s="62"/>
      <c r="F19" s="62"/>
      <c r="G19" s="62"/>
      <c r="H19" s="62"/>
      <c r="I19" s="62"/>
    </row>
  </sheetData>
  <mergeCells count="4">
    <mergeCell ref="G15:I15"/>
    <mergeCell ref="A2:I2"/>
    <mergeCell ref="G14:I14"/>
    <mergeCell ref="B17:I19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49" fitToWidth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131B7C3E51BF4E9DCE52B569F3A754" ma:contentTypeVersion="19" ma:contentTypeDescription="Utwórz nowy dokument." ma:contentTypeScope="" ma:versionID="0798b82035801efa129cf35de05d7b31">
  <xsd:schema xmlns:xsd="http://www.w3.org/2001/XMLSchema" xmlns:xs="http://www.w3.org/2001/XMLSchema" xmlns:p="http://schemas.microsoft.com/office/2006/metadata/properties" xmlns:ns2="fa13d19b-17a0-4d3b-95ea-121133dbdcbc" xmlns:ns3="be11c363-78ab-48ae-8e9f-9e8de82022b6" targetNamespace="http://schemas.microsoft.com/office/2006/metadata/properties" ma:root="true" ma:fieldsID="1606c99ec540fec7cb8175253b24db81" ns2:_="" ns3:_="">
    <xsd:import namespace="fa13d19b-17a0-4d3b-95ea-121133dbdcbc"/>
    <xsd:import namespace="be11c363-78ab-48ae-8e9f-9e8de82022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3d19b-17a0-4d3b-95ea-121133db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c363-78ab-48ae-8e9f-9e8de8202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94b9c-370a-4455-81f5-7a8ffdb820f2}" ma:internalName="TaxCatchAll" ma:showField="CatchAllData" ma:web="be11c363-78ab-48ae-8e9f-9e8de82022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13d19b-17a0-4d3b-95ea-121133dbdcbc">
      <Terms xmlns="http://schemas.microsoft.com/office/infopath/2007/PartnerControls"/>
    </lcf76f155ced4ddcb4097134ff3c332f>
    <TaxCatchAll xmlns="be11c363-78ab-48ae-8e9f-9e8de82022b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9AC63F-518F-4219-B37B-C77381860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3d19b-17a0-4d3b-95ea-121133dbdcbc"/>
    <ds:schemaRef ds:uri="be11c363-78ab-48ae-8e9f-9e8de82022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C0A17BD-4530-4D44-A0D9-2D985CB7F148}">
  <ds:schemaRefs>
    <ds:schemaRef ds:uri="http://schemas.microsoft.com/office/2006/metadata/properties"/>
    <ds:schemaRef ds:uri="http://schemas.microsoft.com/office/infopath/2007/PartnerControls"/>
    <ds:schemaRef ds:uri="fa13d19b-17a0-4d3b-95ea-121133dbdcbc"/>
    <ds:schemaRef ds:uri="be11c363-78ab-48ae-8e9f-9e8de82022b6"/>
  </ds:schemaRefs>
</ds:datastoreItem>
</file>

<file path=customXml/itemProps4.xml><?xml version="1.0" encoding="utf-8"?>
<ds:datastoreItem xmlns:ds="http://schemas.openxmlformats.org/officeDocument/2006/customXml" ds:itemID="{BE34FF41-34B1-44AA-BDB9-CE026D9A49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ARTYKUŁY SPOŻYWCZ RÓŻNE</vt:lpstr>
      <vt:lpstr>'ARTYKUŁY SPOŻYWCZ RÓŻNE'!Obszar_wydruku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Szymańska</dc:creator>
  <cp:keywords/>
  <dc:description/>
  <cp:lastModifiedBy>Robert Kochański</cp:lastModifiedBy>
  <cp:revision/>
  <cp:lastPrinted>2024-04-18T09:02:52Z</cp:lastPrinted>
  <dcterms:created xsi:type="dcterms:W3CDTF">2019-08-09T09:10:28Z</dcterms:created>
  <dcterms:modified xsi:type="dcterms:W3CDTF">2024-04-18T09:03:08Z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0x010100B6131B7C3E51BF4E9DCE52B569F3A754</vt:lpwstr>
  </property>
</Properties>
</file>