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spolny\sprawy\energia\2024\dok\"/>
    </mc:Choice>
  </mc:AlternateContent>
  <xr:revisionPtr revIDLastSave="0" documentId="13_ncr:1_{9E2CEA5D-4FB9-4792-AEDF-146D3478AE35}" xr6:coauthVersionLast="45" xr6:coauthVersionMax="45" xr10:uidLastSave="{00000000-0000-0000-0000-000000000000}"/>
  <bookViews>
    <workbookView xWindow="-48" yWindow="-48" windowWidth="23136" windowHeight="12432" xr2:uid="{00000000-000D-0000-FFFF-FFFF00000000}"/>
    <workbookView xWindow="-48" yWindow="-48" windowWidth="23136" windowHeight="12432" xr2:uid="{E90F4601-7E74-479A-9F56-487AB954CE7A}"/>
  </bookViews>
  <sheets>
    <sheet name="Arkusz1" sheetId="3" r:id="rId1"/>
  </sheets>
  <calcPr calcId="18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3" l="1"/>
  <c r="F47" i="3"/>
  <c r="E45" i="3"/>
  <c r="F45" i="3"/>
  <c r="E38" i="3"/>
  <c r="F38" i="3"/>
  <c r="E36" i="3"/>
  <c r="F36" i="3"/>
  <c r="E29" i="3"/>
  <c r="F29" i="3"/>
  <c r="E27" i="3"/>
  <c r="F27" i="3"/>
  <c r="E25" i="3"/>
  <c r="F25" i="3"/>
  <c r="G45" i="3"/>
  <c r="G47" i="3"/>
  <c r="H45" i="3"/>
  <c r="H47" i="3"/>
  <c r="G38" i="3"/>
  <c r="H38" i="3"/>
  <c r="G36" i="3"/>
  <c r="H36" i="3"/>
  <c r="G27" i="3"/>
  <c r="H27" i="3"/>
  <c r="G29" i="3"/>
  <c r="H29" i="3"/>
  <c r="G25" i="3"/>
  <c r="H25" i="3"/>
  <c r="H48" i="3"/>
  <c r="G48" i="3"/>
  <c r="H49" i="3"/>
</calcChain>
</file>

<file path=xl/sharedStrings.xml><?xml version="1.0" encoding="utf-8"?>
<sst xmlns="http://schemas.openxmlformats.org/spreadsheetml/2006/main" count="65" uniqueCount="49">
  <si>
    <t>Dostawa energii elektrycznej do obiektów Szpitala Powiatowego im. Jana Pawła II w Bartoszycach</t>
  </si>
  <si>
    <t>Ilość energii</t>
  </si>
  <si>
    <t>Cena</t>
  </si>
  <si>
    <t>Stawka</t>
  </si>
  <si>
    <t>Wartość</t>
  </si>
  <si>
    <t>elektrycznej</t>
  </si>
  <si>
    <t>jednostkowa</t>
  </si>
  <si>
    <t>VAT</t>
  </si>
  <si>
    <t>oferty</t>
  </si>
  <si>
    <t>[MWh]</t>
  </si>
  <si>
    <t>netto</t>
  </si>
  <si>
    <t>[%]</t>
  </si>
  <si>
    <t>( 2 x 3 )</t>
  </si>
  <si>
    <t>brutto</t>
  </si>
  <si>
    <t>[zł/MWh]</t>
  </si>
  <si>
    <t>( 2 + 4 )</t>
  </si>
  <si>
    <t>( 1 x 2 )</t>
  </si>
  <si>
    <t>( 1 x 5 )</t>
  </si>
  <si>
    <t>I. Punkty odbioru energii elektrycznej – w rozdzielni głównej usytuowanej na posesji Szpitala Powiatowego im. Jana Pawła II 11-200 Bartoszyce przy ul. Kardynała Wyszyńskiego 11:</t>
  </si>
  <si>
    <t>a) sekcja zasilająca 1 w rozdzielni NN – szyny zasilające po stronie NN transformatora 1 o mocy 630 kVA; 15 kV/0,4 kV, moc umowna 300 kW</t>
  </si>
  <si>
    <t>b) sekcja zasilająca 2 w rozdzielni NN – szyny zasilające po stronie NN transformatora 2 o mocy 630 kVA; 15 kV/0,4 kV, moc umowna 220 kW</t>
  </si>
  <si>
    <t>Odbiorca zalicza się do grupy przyłączeniowej IV.</t>
  </si>
  <si>
    <t>Pomiar pobieranej mocy i energii odbywa się na napięciu 15 kV.</t>
  </si>
  <si>
    <t>Układ pomiarowo – rozliczeniowy pośredni składa się m. in. z:</t>
  </si>
  <si>
    <t>a) przekładniki prądowe o przekładni 20/5</t>
  </si>
  <si>
    <t>b) przekładniki napięciowe o przekładni 15/0,1</t>
  </si>
  <si>
    <t>c) liczniki pomiaru pobranej energii</t>
  </si>
  <si>
    <t xml:space="preserve">Grupa taryfowa C23 </t>
  </si>
  <si>
    <t>Szczyt przedpołudniowy</t>
  </si>
  <si>
    <t>Szczyt popołudniowy</t>
  </si>
  <si>
    <t>Pozostałe godziny doby</t>
  </si>
  <si>
    <t>II. Punkt odbioru energii elektrycznej – zaciski złącza elektrycznego (kablowego) ZK-3 Nr 1, znajdującego się na elewacji budynku 11-220 Górowo Iławeckie ul. Sikorskiego 19.</t>
  </si>
  <si>
    <t>Odbiorca zalicza się do grupy przyłączeniowej V.</t>
  </si>
  <si>
    <t>Zasilanie w układzie 3 – fazowym, moc przyłączeniowa 15 kW, przy zabezpieczeniu 25 A.</t>
  </si>
  <si>
    <t>Pomiar energii czynnej bezpośredni przy napięciu 3 – faz. 400/230 V</t>
  </si>
  <si>
    <t>Grupa taryfowa C12A</t>
  </si>
  <si>
    <t>Szczyt</t>
  </si>
  <si>
    <t>Pozaszczyt</t>
  </si>
  <si>
    <t>III. Punkt odbioru energii elektrycznej – zaciski złącza elektrycznego (napowietrznego) w budynku 11-230 Bisztynek ul. Konopnickiej 1 (pomieszczenia zajmowane przez zespół wyjazdowy Pogotowia Ratunkowego – Bisztynek ul. Konopnickiej 1/2)</t>
  </si>
  <si>
    <t>Zasilanie w układzie 1-fazowym, moc przyłączeniowa 4 kW, przy zabezpieczeniu 20 A</t>
  </si>
  <si>
    <t>Pomiar energii czynnej bezpośredni przy napięciu 1-faz. 230 V.</t>
  </si>
  <si>
    <t>RAZEM</t>
  </si>
  <si>
    <t>wartość VAT:</t>
  </si>
  <si>
    <t>Formularz cenowy - lista obiektów zamawiającego</t>
  </si>
  <si>
    <t>UWAGA!
W celu wyliczenia ceny oferty należy uzupełnić wyłącznie kolumny:
- cena jednostkowa netto,
- stawka VAT.</t>
  </si>
  <si>
    <t>Załącznik nr 2 do SWZ 20/2024</t>
  </si>
  <si>
    <t>.................................................................................</t>
  </si>
  <si>
    <t xml:space="preserve">(data i podpisy osób upoważnionych do składania </t>
  </si>
  <si>
    <t>oświadczeń woli w imieniu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</si>
</sst>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_z_ł_-;\-* #,##0.00\ _z_ł_-;_-* \-??\ _z_ł_-;_-@_-"/>
    <numFmt numFmtId="166" formatCode="_-* #,##0.00&quot; zł&quot;_-;\-* #,##0.00&quot; zł&quot;_-;_-* \-??&quot; zł&quot;_-;_-@_-"/>
    <numFmt numFmtId="167" formatCode="\ #,##0.00&quot;      &quot;;\-#,##0.00&quot;      &quot;;&quot; -&quot;#&quot;      &quot;;@\ "/>
    <numFmt numFmtId="168" formatCode="[$-415]General"/>
    <numFmt numFmtId="169" formatCode="&quot; &quot;#,##0.00&quot;      &quot;;&quot;-&quot;#,##0.00&quot;      &quot;;&quot;-&quot;#&quot;      &quot;;@&quot; &quot;"/>
    <numFmt numFmtId="170" formatCode="[$-415]0%"/>
    <numFmt numFmtId="171" formatCode="&quot; &quot;#,##0.00&quot; zł &quot;;&quot;-&quot;#,##0.00&quot; zł &quot;;&quot;-&quot;#&quot; zł &quot;;&quot; &quot;@&quot; &quot;"/>
    <numFmt numFmtId="172" formatCode="0.0"/>
    <numFmt numFmtId="175" formatCode="_-* #,##0.00\ &quot;zł&quot;_-;\-* #,##0.00\ &quot;zł&quot;_-;_-* &quot;-&quot;??\ &quot;zł&quot;_-;_-@_-"/>
  </numFmts>
  <fonts count="6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238"/>
    </font>
    <font>
      <sz val="10"/>
      <name val="Mangal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11"/>
      <charset val="238"/>
    </font>
    <font>
      <sz val="10"/>
      <color rgb="FF000000"/>
      <name val="Arial2"/>
      <charset val="238"/>
    </font>
    <font>
      <sz val="11"/>
      <color rgb="FF000000"/>
      <name val="Arial1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1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 CE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</font>
    <font>
      <i/>
      <sz val="1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5"/>
        <bgColor indexed="23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7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9" fillId="2" borderId="0" applyNumberFormat="0" applyBorder="0" applyAlignment="0" applyProtection="0"/>
    <xf numFmtId="0" fontId="6" fillId="7" borderId="0" applyNumberFormat="0" applyBorder="0" applyAlignment="0" applyProtection="0"/>
    <xf numFmtId="0" fontId="19" fillId="3" borderId="0" applyNumberFormat="0" applyBorder="0" applyAlignment="0" applyProtection="0"/>
    <xf numFmtId="0" fontId="6" fillId="9" borderId="0" applyNumberFormat="0" applyBorder="0" applyAlignment="0" applyProtection="0"/>
    <xf numFmtId="0" fontId="19" fillId="4" borderId="0" applyNumberFormat="0" applyBorder="0" applyAlignment="0" applyProtection="0"/>
    <xf numFmtId="0" fontId="6" fillId="8" borderId="0" applyNumberFormat="0" applyBorder="0" applyAlignment="0" applyProtection="0"/>
    <xf numFmtId="0" fontId="19" fillId="5" borderId="0" applyNumberFormat="0" applyBorder="0" applyAlignment="0" applyProtection="0"/>
    <xf numFmtId="0" fontId="6" fillId="6" borderId="0" applyNumberFormat="0" applyBorder="0" applyAlignment="0" applyProtection="0"/>
    <xf numFmtId="0" fontId="19" fillId="6" borderId="0" applyNumberFormat="0" applyBorder="0" applyAlignment="0" applyProtection="0"/>
    <xf numFmtId="0" fontId="6" fillId="7" borderId="0" applyNumberFormat="0" applyBorder="0" applyAlignment="0" applyProtection="0"/>
    <xf numFmtId="0" fontId="19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9" fillId="10" borderId="0" applyNumberFormat="0" applyBorder="0" applyAlignment="0" applyProtection="0"/>
    <xf numFmtId="0" fontId="6" fillId="11" borderId="0" applyNumberFormat="0" applyBorder="0" applyAlignment="0" applyProtection="0"/>
    <xf numFmtId="0" fontId="19" fillId="11" borderId="0" applyNumberFormat="0" applyBorder="0" applyAlignment="0" applyProtection="0"/>
    <xf numFmtId="0" fontId="6" fillId="15" borderId="0" applyNumberFormat="0" applyBorder="0" applyAlignment="0" applyProtection="0"/>
    <xf numFmtId="0" fontId="19" fillId="12" borderId="0" applyNumberFormat="0" applyBorder="0" applyAlignment="0" applyProtection="0"/>
    <xf numFmtId="0" fontId="6" fillId="14" borderId="0" applyNumberFormat="0" applyBorder="0" applyAlignment="0" applyProtection="0"/>
    <xf numFmtId="0" fontId="19" fillId="5" borderId="0" applyNumberFormat="0" applyBorder="0" applyAlignment="0" applyProtection="0"/>
    <xf numFmtId="0" fontId="6" fillId="10" borderId="0" applyNumberFormat="0" applyBorder="0" applyAlignment="0" applyProtection="0"/>
    <xf numFmtId="0" fontId="19" fillId="10" borderId="0" applyNumberFormat="0" applyBorder="0" applyAlignment="0" applyProtection="0"/>
    <xf numFmtId="0" fontId="6" fillId="7" borderId="0" applyNumberFormat="0" applyBorder="0" applyAlignment="0" applyProtection="0"/>
    <xf numFmtId="0" fontId="19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20" fillId="16" borderId="0" applyNumberFormat="0" applyBorder="0" applyAlignment="0" applyProtection="0"/>
    <xf numFmtId="0" fontId="1" fillId="0" borderId="0"/>
    <xf numFmtId="0" fontId="7" fillId="11" borderId="0" applyNumberFormat="0" applyBorder="0" applyAlignment="0" applyProtection="0"/>
    <xf numFmtId="0" fontId="20" fillId="11" borderId="0" applyNumberFormat="0" applyBorder="0" applyAlignment="0" applyProtection="0"/>
    <xf numFmtId="0" fontId="7" fillId="15" borderId="0" applyNumberFormat="0" applyBorder="0" applyAlignment="0" applyProtection="0"/>
    <xf numFmtId="0" fontId="20" fillId="12" borderId="0" applyNumberFormat="0" applyBorder="0" applyAlignment="0" applyProtection="0"/>
    <xf numFmtId="0" fontId="7" fillId="14" borderId="0" applyNumberFormat="0" applyBorder="0" applyAlignment="0" applyProtection="0"/>
    <xf numFmtId="0" fontId="20" fillId="17" borderId="0" applyNumberFormat="0" applyBorder="0" applyAlignment="0" applyProtection="0"/>
    <xf numFmtId="0" fontId="7" fillId="18" borderId="0" applyNumberFormat="0" applyBorder="0" applyAlignment="0" applyProtection="0"/>
    <xf numFmtId="0" fontId="20" fillId="18" borderId="0" applyNumberFormat="0" applyBorder="0" applyAlignment="0" applyProtection="0"/>
    <xf numFmtId="0" fontId="7" fillId="7" borderId="0" applyNumberFormat="0" applyBorder="0" applyAlignment="0" applyProtection="0"/>
    <xf numFmtId="0" fontId="2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20" fillId="20" borderId="0" applyNumberFormat="0" applyBorder="0" applyAlignment="0" applyProtection="0"/>
    <xf numFmtId="0" fontId="7" fillId="21" borderId="0" applyNumberFormat="0" applyBorder="0" applyAlignment="0" applyProtection="0"/>
    <xf numFmtId="0" fontId="20" fillId="21" borderId="0" applyNumberFormat="0" applyBorder="0" applyAlignment="0" applyProtection="0"/>
    <xf numFmtId="0" fontId="7" fillId="24" borderId="0" applyNumberFormat="0" applyBorder="0" applyAlignment="0" applyProtection="0"/>
    <xf numFmtId="0" fontId="20" fillId="22" borderId="0" applyNumberFormat="0" applyBorder="0" applyAlignment="0" applyProtection="0"/>
    <xf numFmtId="0" fontId="7" fillId="25" borderId="0" applyNumberFormat="0" applyBorder="0" applyAlignment="0" applyProtection="0"/>
    <xf numFmtId="0" fontId="20" fillId="17" borderId="0" applyNumberFormat="0" applyBorder="0" applyAlignment="0" applyProtection="0"/>
    <xf numFmtId="0" fontId="7" fillId="18" borderId="0" applyNumberFormat="0" applyBorder="0" applyAlignment="0" applyProtection="0"/>
    <xf numFmtId="0" fontId="20" fillId="18" borderId="0" applyNumberFormat="0" applyBorder="0" applyAlignment="0" applyProtection="0"/>
    <xf numFmtId="0" fontId="7" fillId="23" borderId="0" applyNumberFormat="0" applyBorder="0" applyAlignment="0" applyProtection="0"/>
    <xf numFmtId="0" fontId="20" fillId="23" borderId="0" applyNumberFormat="0" applyBorder="0" applyAlignment="0" applyProtection="0"/>
    <xf numFmtId="0" fontId="18" fillId="3" borderId="0" applyNumberFormat="0" applyBorder="0" applyAlignment="0" applyProtection="0"/>
    <xf numFmtId="0" fontId="14" fillId="14" borderId="11" applyNumberFormat="0" applyAlignment="0" applyProtection="0"/>
    <xf numFmtId="0" fontId="14" fillId="14" borderId="11" applyNumberFormat="0" applyAlignment="0" applyProtection="0"/>
    <xf numFmtId="0" fontId="12" fillId="26" borderId="12" applyNumberFormat="0" applyAlignment="0" applyProtection="0"/>
    <xf numFmtId="0" fontId="8" fillId="7" borderId="11" applyNumberFormat="0" applyAlignment="0" applyProtection="0"/>
    <xf numFmtId="0" fontId="8" fillId="7" borderId="11" applyNumberFormat="0" applyAlignment="0" applyProtection="0"/>
    <xf numFmtId="0" fontId="21" fillId="7" borderId="11" applyNumberFormat="0" applyAlignment="0" applyProtection="0"/>
    <xf numFmtId="0" fontId="21" fillId="7" borderId="11" applyNumberFormat="0" applyAlignment="0" applyProtection="0"/>
    <xf numFmtId="0" fontId="9" fillId="8" borderId="13" applyNumberFormat="0" applyAlignment="0" applyProtection="0"/>
    <xf numFmtId="0" fontId="9" fillId="8" borderId="13" applyNumberFormat="0" applyAlignment="0" applyProtection="0"/>
    <xf numFmtId="0" fontId="22" fillId="14" borderId="13" applyNumberFormat="0" applyAlignment="0" applyProtection="0"/>
    <xf numFmtId="0" fontId="22" fillId="14" borderId="13" applyNumberFormat="0" applyAlignment="0" applyProtection="0"/>
    <xf numFmtId="0" fontId="10" fillId="4" borderId="0" applyNumberFormat="0" applyBorder="0" applyAlignment="0" applyProtection="0"/>
    <xf numFmtId="0" fontId="23" fillId="4" borderId="0" applyNumberFormat="0" applyBorder="0" applyAlignment="0" applyProtection="0"/>
    <xf numFmtId="167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ill="0" applyBorder="0" applyAlignment="0" applyProtection="0"/>
    <xf numFmtId="165" fontId="1" fillId="0" borderId="0" applyFill="0" applyBorder="0" applyAlignment="0" applyProtection="0"/>
    <xf numFmtId="0" fontId="6" fillId="0" borderId="0"/>
    <xf numFmtId="0" fontId="6" fillId="0" borderId="0"/>
    <xf numFmtId="168" fontId="44" fillId="0" borderId="0"/>
    <xf numFmtId="0" fontId="44" fillId="0" borderId="0"/>
    <xf numFmtId="0" fontId="44" fillId="0" borderId="0" applyNumberFormat="0" applyBorder="0" applyProtection="0"/>
    <xf numFmtId="0" fontId="6" fillId="0" borderId="0"/>
    <xf numFmtId="168" fontId="44" fillId="0" borderId="0" applyBorder="0" applyProtection="0"/>
    <xf numFmtId="168" fontId="45" fillId="0" borderId="0"/>
    <xf numFmtId="0" fontId="45" fillId="0" borderId="0"/>
    <xf numFmtId="0" fontId="45" fillId="0" borderId="0" applyNumberFormat="0" applyBorder="0" applyProtection="0"/>
    <xf numFmtId="169" fontId="46" fillId="0" borderId="0"/>
    <xf numFmtId="0" fontId="1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8" fillId="7" borderId="11" applyNumberFormat="0" applyAlignment="0" applyProtection="0"/>
    <xf numFmtId="0" fontId="8" fillId="7" borderId="11" applyNumberFormat="0" applyAlignment="0" applyProtection="0"/>
    <xf numFmtId="0" fontId="11" fillId="0" borderId="17" applyNumberFormat="0" applyFill="0" applyAlignment="0" applyProtection="0"/>
    <xf numFmtId="0" fontId="27" fillId="0" borderId="17" applyNumberFormat="0" applyFill="0" applyAlignment="0" applyProtection="0"/>
    <xf numFmtId="0" fontId="12" fillId="26" borderId="12" applyNumberFormat="0" applyAlignment="0" applyProtection="0"/>
    <xf numFmtId="0" fontId="28" fillId="26" borderId="12" applyNumberFormat="0" applyAlignment="0" applyProtection="0"/>
    <xf numFmtId="0" fontId="11" fillId="0" borderId="17" applyNumberFormat="0" applyFill="0" applyAlignment="0" applyProtection="0"/>
    <xf numFmtId="0" fontId="30" fillId="0" borderId="18" applyNumberFormat="0" applyFill="0" applyAlignment="0" applyProtection="0"/>
    <xf numFmtId="0" fontId="29" fillId="0" borderId="14" applyNumberFormat="0" applyFill="0" applyAlignment="0" applyProtection="0"/>
    <xf numFmtId="0" fontId="32" fillId="0" borderId="15" applyNumberFormat="0" applyFill="0" applyAlignment="0" applyProtection="0"/>
    <xf numFmtId="0" fontId="31" fillId="0" borderId="15" applyNumberFormat="0" applyFill="0" applyAlignment="0" applyProtection="0"/>
    <xf numFmtId="0" fontId="34" fillId="0" borderId="19" applyNumberFormat="0" applyFill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15" borderId="0" applyNumberFormat="0" applyBorder="0" applyAlignment="0" applyProtection="0"/>
    <xf numFmtId="0" fontId="1" fillId="0" borderId="0"/>
    <xf numFmtId="0" fontId="5" fillId="0" borderId="0"/>
    <xf numFmtId="0" fontId="47" fillId="0" borderId="0"/>
    <xf numFmtId="0" fontId="2" fillId="0" borderId="0"/>
    <xf numFmtId="0" fontId="47" fillId="0" borderId="0"/>
    <xf numFmtId="0" fontId="1" fillId="0" borderId="0"/>
    <xf numFmtId="0" fontId="5" fillId="0" borderId="0"/>
    <xf numFmtId="0" fontId="1" fillId="0" borderId="0"/>
    <xf numFmtId="168" fontId="48" fillId="0" borderId="0"/>
    <xf numFmtId="168" fontId="48" fillId="0" borderId="0" applyBorder="0" applyProtection="0"/>
    <xf numFmtId="168" fontId="48" fillId="0" borderId="0"/>
    <xf numFmtId="0" fontId="49" fillId="0" borderId="0" applyNumberFormat="0" applyBorder="0" applyProtection="0"/>
    <xf numFmtId="0" fontId="1" fillId="0" borderId="0"/>
    <xf numFmtId="0" fontId="47" fillId="0" borderId="0"/>
    <xf numFmtId="0" fontId="50" fillId="0" borderId="0"/>
    <xf numFmtId="0" fontId="6" fillId="0" borderId="0"/>
    <xf numFmtId="0" fontId="6" fillId="0" borderId="0"/>
    <xf numFmtId="0" fontId="5" fillId="0" borderId="0"/>
    <xf numFmtId="0" fontId="50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47" fillId="0" borderId="0" applyNumberFormat="0" applyBorder="0" applyProtection="0"/>
    <xf numFmtId="168" fontId="47" fillId="0" borderId="0"/>
    <xf numFmtId="0" fontId="5" fillId="0" borderId="0"/>
    <xf numFmtId="0" fontId="48" fillId="0" borderId="0" applyNumberFormat="0" applyBorder="0" applyProtection="0"/>
    <xf numFmtId="0" fontId="2" fillId="0" borderId="0"/>
    <xf numFmtId="168" fontId="47" fillId="0" borderId="0"/>
    <xf numFmtId="168" fontId="47" fillId="0" borderId="0" applyBorder="0" applyProtection="0"/>
    <xf numFmtId="0" fontId="6" fillId="9" borderId="20" applyNumberFormat="0" applyAlignment="0" applyProtection="0"/>
    <xf numFmtId="0" fontId="6" fillId="9" borderId="20" applyNumberFormat="0" applyAlignment="0" applyProtection="0"/>
    <xf numFmtId="0" fontId="14" fillId="8" borderId="11" applyNumberFormat="0" applyAlignment="0" applyProtection="0"/>
    <xf numFmtId="0" fontId="14" fillId="8" borderId="11" applyNumberFormat="0" applyAlignment="0" applyProtection="0"/>
    <xf numFmtId="0" fontId="36" fillId="14" borderId="11" applyNumberFormat="0" applyAlignment="0" applyProtection="0"/>
    <xf numFmtId="0" fontId="36" fillId="14" borderId="11" applyNumberFormat="0" applyAlignment="0" applyProtection="0"/>
    <xf numFmtId="0" fontId="9" fillId="14" borderId="13" applyNumberFormat="0" applyAlignment="0" applyProtection="0"/>
    <xf numFmtId="0" fontId="9" fillId="14" borderId="13" applyNumberFormat="0" applyAlignment="0" applyProtection="0"/>
    <xf numFmtId="9" fontId="1" fillId="0" borderId="0" applyFill="0" applyBorder="0" applyAlignment="0" applyProtection="0"/>
    <xf numFmtId="9" fontId="5" fillId="0" borderId="0" applyFill="0" applyBorder="0" applyAlignment="0" applyProtection="0"/>
    <xf numFmtId="170" fontId="48" fillId="0" borderId="0"/>
    <xf numFmtId="170" fontId="48" fillId="0" borderId="0" applyBorder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Border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ill="0" applyBorder="0" applyProtection="0"/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170" fontId="47" fillId="0" borderId="0" applyBorder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" fillId="9" borderId="20" applyNumberFormat="0" applyAlignment="0" applyProtection="0"/>
    <xf numFmtId="0" fontId="1" fillId="9" borderId="20" applyNumberFormat="0" applyAlignment="0" applyProtection="0"/>
    <xf numFmtId="0" fontId="42" fillId="9" borderId="20" applyNumberFormat="0" applyAlignment="0" applyProtection="0"/>
    <xf numFmtId="0" fontId="42" fillId="9" borderId="20" applyNumberFormat="0" applyAlignment="0" applyProtection="0"/>
    <xf numFmtId="44" fontId="3" fillId="0" borderId="0" applyFill="0" applyBorder="0" applyAlignment="0" applyProtection="0"/>
    <xf numFmtId="44" fontId="3" fillId="0" borderId="0" applyFill="0" applyBorder="0" applyAlignment="0" applyProtection="0"/>
    <xf numFmtId="44" fontId="1" fillId="0" borderId="0" applyFill="0" applyBorder="0" applyAlignment="0" applyProtection="0"/>
    <xf numFmtId="166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3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166" fontId="1" fillId="0" borderId="0" applyBorder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3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3" fillId="0" borderId="0" applyFill="0" applyBorder="0" applyAlignment="0" applyProtection="0"/>
    <xf numFmtId="44" fontId="1" fillId="0" borderId="0" applyFill="0" applyBorder="0" applyAlignment="0" applyProtection="0"/>
    <xf numFmtId="44" fontId="3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166" fontId="6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3" fillId="0" borderId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5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43" fillId="3" borderId="0" applyNumberFormat="0" applyBorder="0" applyAlignment="0" applyProtection="0"/>
    <xf numFmtId="44" fontId="60" fillId="0" borderId="0" applyFill="0" applyBorder="0" applyAlignment="0" applyProtection="0"/>
    <xf numFmtId="44" fontId="60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60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60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60" fillId="0" borderId="0" applyFill="0" applyBorder="0" applyAlignment="0" applyProtection="0"/>
    <xf numFmtId="44" fontId="1" fillId="0" borderId="0" applyFill="0" applyBorder="0" applyAlignment="0" applyProtection="0"/>
    <xf numFmtId="44" fontId="60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60" fillId="0" borderId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  <xf numFmtId="175" fontId="60" fillId="0" borderId="0" applyFill="0" applyBorder="0" applyAlignment="0" applyProtection="0"/>
    <xf numFmtId="175" fontId="60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60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60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60" fillId="0" borderId="0" applyFill="0" applyBorder="0" applyAlignment="0" applyProtection="0"/>
    <xf numFmtId="175" fontId="1" fillId="0" borderId="0" applyFill="0" applyBorder="0" applyAlignment="0" applyProtection="0"/>
    <xf numFmtId="175" fontId="60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60" fillId="0" borderId="0" applyFill="0" applyBorder="0" applyAlignment="0" applyProtection="0"/>
    <xf numFmtId="175" fontId="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</cellStyleXfs>
  <cellXfs count="58">
    <xf numFmtId="0" fontId="0" fillId="0" borderId="0" xfId="0"/>
    <xf numFmtId="0" fontId="53" fillId="0" borderId="0" xfId="1" applyFont="1"/>
    <xf numFmtId="0" fontId="54" fillId="0" borderId="0" xfId="1" applyFont="1"/>
    <xf numFmtId="0" fontId="0" fillId="0" borderId="0" xfId="0" applyFont="1"/>
    <xf numFmtId="0" fontId="56" fillId="0" borderId="7" xfId="1" applyFont="1" applyBorder="1" applyAlignment="1">
      <alignment horizontal="center" vertical="top" wrapText="1"/>
    </xf>
    <xf numFmtId="0" fontId="56" fillId="0" borderId="8" xfId="1" applyFont="1" applyBorder="1" applyAlignment="1">
      <alignment horizontal="center" vertical="top" wrapText="1"/>
    </xf>
    <xf numFmtId="0" fontId="56" fillId="0" borderId="6" xfId="1" applyFont="1" applyBorder="1" applyAlignment="1">
      <alignment horizontal="center" vertical="top" wrapText="1"/>
    </xf>
    <xf numFmtId="0" fontId="56" fillId="0" borderId="23" xfId="1" applyFont="1" applyBorder="1" applyAlignment="1">
      <alignment horizontal="center" vertical="top" wrapText="1"/>
    </xf>
    <xf numFmtId="0" fontId="57" fillId="0" borderId="6" xfId="1" applyFont="1" applyBorder="1" applyAlignment="1">
      <alignment vertical="top" wrapText="1"/>
    </xf>
    <xf numFmtId="0" fontId="57" fillId="0" borderId="23" xfId="1" applyFont="1" applyBorder="1" applyAlignment="1">
      <alignment vertical="top" wrapText="1"/>
    </xf>
    <xf numFmtId="0" fontId="57" fillId="0" borderId="2" xfId="1" applyFont="1" applyBorder="1" applyAlignment="1">
      <alignment vertical="top" wrapText="1"/>
    </xf>
    <xf numFmtId="0" fontId="57" fillId="0" borderId="24" xfId="1" applyFont="1" applyBorder="1" applyAlignment="1">
      <alignment vertical="top" wrapText="1"/>
    </xf>
    <xf numFmtId="0" fontId="56" fillId="0" borderId="24" xfId="1" applyFont="1" applyBorder="1" applyAlignment="1">
      <alignment horizontal="center" vertical="top" wrapText="1"/>
    </xf>
    <xf numFmtId="0" fontId="58" fillId="0" borderId="1" xfId="1" applyFont="1" applyBorder="1" applyAlignment="1">
      <alignment horizontal="center" vertical="top" wrapText="1"/>
    </xf>
    <xf numFmtId="0" fontId="58" fillId="0" borderId="3" xfId="1" applyFont="1" applyBorder="1" applyAlignment="1">
      <alignment horizontal="center" vertical="top" wrapText="1"/>
    </xf>
    <xf numFmtId="0" fontId="58" fillId="0" borderId="25" xfId="1" applyFont="1" applyBorder="1"/>
    <xf numFmtId="0" fontId="58" fillId="0" borderId="0" xfId="1" applyFont="1"/>
    <xf numFmtId="0" fontId="58" fillId="0" borderId="23" xfId="1" applyFont="1" applyBorder="1"/>
    <xf numFmtId="0" fontId="59" fillId="0" borderId="25" xfId="1" applyFont="1" applyBorder="1"/>
    <xf numFmtId="0" fontId="58" fillId="0" borderId="9" xfId="1" applyFont="1" applyBorder="1"/>
    <xf numFmtId="0" fontId="58" fillId="0" borderId="7" xfId="1" applyFont="1" applyBorder="1"/>
    <xf numFmtId="0" fontId="58" fillId="0" borderId="8" xfId="1" applyFont="1" applyBorder="1"/>
    <xf numFmtId="0" fontId="58" fillId="0" borderId="10" xfId="1" applyFont="1" applyBorder="1"/>
    <xf numFmtId="164" fontId="58" fillId="0" borderId="26" xfId="1" applyNumberFormat="1" applyFont="1" applyFill="1" applyBorder="1"/>
    <xf numFmtId="9" fontId="58" fillId="0" borderId="2" xfId="1" applyNumberFormat="1" applyFont="1" applyBorder="1" applyAlignment="1">
      <alignment horizontal="center" vertical="center" wrapText="1"/>
    </xf>
    <xf numFmtId="164" fontId="58" fillId="0" borderId="26" xfId="0" applyNumberFormat="1" applyFont="1" applyBorder="1"/>
    <xf numFmtId="164" fontId="58" fillId="0" borderId="2" xfId="0" applyNumberFormat="1" applyFont="1" applyBorder="1"/>
    <xf numFmtId="0" fontId="58" fillId="0" borderId="9" xfId="1" applyFont="1" applyFill="1" applyBorder="1"/>
    <xf numFmtId="164" fontId="58" fillId="0" borderId="9" xfId="1" applyNumberFormat="1" applyFont="1" applyFill="1" applyBorder="1"/>
    <xf numFmtId="9" fontId="58" fillId="0" borderId="7" xfId="1" applyNumberFormat="1" applyFont="1" applyBorder="1" applyAlignment="1">
      <alignment horizontal="center" vertical="center" wrapText="1"/>
    </xf>
    <xf numFmtId="164" fontId="58" fillId="0" borderId="7" xfId="1" applyNumberFormat="1" applyFont="1" applyBorder="1"/>
    <xf numFmtId="164" fontId="58" fillId="0" borderId="8" xfId="1" applyNumberFormat="1" applyFont="1" applyBorder="1"/>
    <xf numFmtId="0" fontId="58" fillId="27" borderId="25" xfId="1" applyFont="1" applyFill="1" applyBorder="1"/>
    <xf numFmtId="0" fontId="58" fillId="0" borderId="0" xfId="1" applyFont="1" applyFill="1"/>
    <xf numFmtId="0" fontId="59" fillId="27" borderId="25" xfId="1" applyFont="1" applyFill="1" applyBorder="1"/>
    <xf numFmtId="0" fontId="58" fillId="0" borderId="7" xfId="1" applyFont="1" applyFill="1" applyBorder="1"/>
    <xf numFmtId="0" fontId="55" fillId="0" borderId="26" xfId="1" applyFont="1" applyBorder="1" applyAlignment="1">
      <alignment horizontal="left"/>
    </xf>
    <xf numFmtId="0" fontId="58" fillId="0" borderId="27" xfId="1" applyFont="1" applyBorder="1"/>
    <xf numFmtId="0" fontId="58" fillId="0" borderId="24" xfId="1" applyFont="1" applyBorder="1"/>
    <xf numFmtId="164" fontId="56" fillId="0" borderId="1" xfId="1" applyNumberFormat="1" applyFont="1" applyBorder="1"/>
    <xf numFmtId="0" fontId="58" fillId="0" borderId="0" xfId="1" applyFont="1" applyAlignment="1">
      <alignment horizontal="right"/>
    </xf>
    <xf numFmtId="0" fontId="1" fillId="0" borderId="0" xfId="1" applyFont="1" applyFill="1"/>
    <xf numFmtId="0" fontId="1" fillId="0" borderId="0" xfId="1"/>
    <xf numFmtId="0" fontId="62" fillId="0" borderId="0" xfId="1" applyFont="1"/>
    <xf numFmtId="0" fontId="63" fillId="0" borderId="0" xfId="1" applyFont="1"/>
    <xf numFmtId="0" fontId="64" fillId="0" borderId="0" xfId="1" applyFont="1"/>
    <xf numFmtId="0" fontId="55" fillId="0" borderId="4" xfId="1" applyFont="1" applyBorder="1" applyAlignment="1">
      <alignment horizontal="center" vertical="center"/>
    </xf>
    <xf numFmtId="0" fontId="55" fillId="0" borderId="5" xfId="1" applyFont="1" applyBorder="1" applyAlignment="1">
      <alignment horizontal="center" vertical="center"/>
    </xf>
    <xf numFmtId="0" fontId="55" fillId="0" borderId="3" xfId="1" applyFont="1" applyBorder="1" applyAlignment="1">
      <alignment horizontal="center" vertical="center"/>
    </xf>
    <xf numFmtId="0" fontId="61" fillId="0" borderId="0" xfId="1" applyFont="1" applyAlignment="1">
      <alignment horizontal="left" vertical="center" wrapText="1"/>
    </xf>
    <xf numFmtId="0" fontId="55" fillId="27" borderId="9" xfId="1" applyFont="1" applyFill="1" applyBorder="1" applyAlignment="1">
      <alignment horizontal="center"/>
    </xf>
    <xf numFmtId="172" fontId="55" fillId="27" borderId="26" xfId="1" applyNumberFormat="1" applyFont="1" applyFill="1" applyBorder="1" applyAlignment="1">
      <alignment horizontal="center"/>
    </xf>
    <xf numFmtId="0" fontId="55" fillId="27" borderId="9" xfId="1" applyFont="1" applyFill="1" applyBorder="1" applyAlignment="1">
      <alignment horizontal="center"/>
    </xf>
    <xf numFmtId="172" fontId="55" fillId="27" borderId="26" xfId="1" applyNumberFormat="1" applyFont="1" applyFill="1" applyBorder="1" applyAlignment="1">
      <alignment horizontal="center"/>
    </xf>
    <xf numFmtId="0" fontId="55" fillId="27" borderId="7" xfId="1" applyFont="1" applyFill="1" applyBorder="1" applyAlignment="1">
      <alignment horizontal="center"/>
    </xf>
    <xf numFmtId="0" fontId="55" fillId="27" borderId="9" xfId="1" applyFont="1" applyFill="1" applyBorder="1" applyAlignment="1">
      <alignment horizontal="center"/>
    </xf>
    <xf numFmtId="172" fontId="55" fillId="27" borderId="26" xfId="1" applyNumberFormat="1" applyFont="1" applyFill="1" applyBorder="1" applyAlignment="1">
      <alignment horizontal="center"/>
    </xf>
    <xf numFmtId="0" fontId="55" fillId="27" borderId="7" xfId="1" applyFont="1" applyFill="1" applyBorder="1" applyAlignment="1">
      <alignment horizontal="center"/>
    </xf>
  </cellXfs>
  <cellStyles count="32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akcent 1 2" xfId="8" xr:uid="{00000000-0005-0000-0000-000006000000}"/>
    <cellStyle name="20% — akcent 1 2" xfId="9" xr:uid="{00000000-0005-0000-0000-000007000000}"/>
    <cellStyle name="20% - akcent 2 2" xfId="10" xr:uid="{00000000-0005-0000-0000-000008000000}"/>
    <cellStyle name="20% — akcent 2 2" xfId="11" xr:uid="{00000000-0005-0000-0000-000009000000}"/>
    <cellStyle name="20% - akcent 3 2" xfId="12" xr:uid="{00000000-0005-0000-0000-00000A000000}"/>
    <cellStyle name="20% — akcent 3 2" xfId="13" xr:uid="{00000000-0005-0000-0000-00000B000000}"/>
    <cellStyle name="20% - akcent 4 2" xfId="14" xr:uid="{00000000-0005-0000-0000-00000C000000}"/>
    <cellStyle name="20% — akcent 4 2" xfId="15" xr:uid="{00000000-0005-0000-0000-00000D000000}"/>
    <cellStyle name="20% - akcent 5 2" xfId="16" xr:uid="{00000000-0005-0000-0000-00000E000000}"/>
    <cellStyle name="20% — akcent 5 2" xfId="17" xr:uid="{00000000-0005-0000-0000-00000F000000}"/>
    <cellStyle name="20% - akcent 6 2" xfId="18" xr:uid="{00000000-0005-0000-0000-000010000000}"/>
    <cellStyle name="20% — akcent 6 2" xfId="19" xr:uid="{00000000-0005-0000-0000-000011000000}"/>
    <cellStyle name="40% - Accent1" xfId="20" xr:uid="{00000000-0005-0000-0000-000012000000}"/>
    <cellStyle name="40% - Accent2" xfId="21" xr:uid="{00000000-0005-0000-0000-000013000000}"/>
    <cellStyle name="40% - Accent3" xfId="22" xr:uid="{00000000-0005-0000-0000-000014000000}"/>
    <cellStyle name="40% - Accent4" xfId="23" xr:uid="{00000000-0005-0000-0000-000015000000}"/>
    <cellStyle name="40% - Accent5" xfId="24" xr:uid="{00000000-0005-0000-0000-000016000000}"/>
    <cellStyle name="40% - Accent6" xfId="25" xr:uid="{00000000-0005-0000-0000-000017000000}"/>
    <cellStyle name="40% - akcent 1 2" xfId="26" xr:uid="{00000000-0005-0000-0000-000018000000}"/>
    <cellStyle name="40% — akcent 1 2" xfId="27" xr:uid="{00000000-0005-0000-0000-000019000000}"/>
    <cellStyle name="40% - akcent 2 2" xfId="28" xr:uid="{00000000-0005-0000-0000-00001A000000}"/>
    <cellStyle name="40% — akcent 2 2" xfId="29" xr:uid="{00000000-0005-0000-0000-00001B000000}"/>
    <cellStyle name="40% - akcent 3 2" xfId="30" xr:uid="{00000000-0005-0000-0000-00001C000000}"/>
    <cellStyle name="40% — akcent 3 2" xfId="31" xr:uid="{00000000-0005-0000-0000-00001D000000}"/>
    <cellStyle name="40% - akcent 4 2" xfId="32" xr:uid="{00000000-0005-0000-0000-00001E000000}"/>
    <cellStyle name="40% — akcent 4 2" xfId="33" xr:uid="{00000000-0005-0000-0000-00001F000000}"/>
    <cellStyle name="40% - akcent 5 2" xfId="34" xr:uid="{00000000-0005-0000-0000-000020000000}"/>
    <cellStyle name="40% — akcent 5 2" xfId="35" xr:uid="{00000000-0005-0000-0000-000021000000}"/>
    <cellStyle name="40% - akcent 6 2" xfId="36" xr:uid="{00000000-0005-0000-0000-000022000000}"/>
    <cellStyle name="40% — akcent 6 2" xfId="37" xr:uid="{00000000-0005-0000-0000-000023000000}"/>
    <cellStyle name="60% - Accent1" xfId="38" xr:uid="{00000000-0005-0000-0000-000024000000}"/>
    <cellStyle name="60% - Accent2" xfId="39" xr:uid="{00000000-0005-0000-0000-000025000000}"/>
    <cellStyle name="60% - Accent3" xfId="40" xr:uid="{00000000-0005-0000-0000-000026000000}"/>
    <cellStyle name="60% - Accent4" xfId="41" xr:uid="{00000000-0005-0000-0000-000027000000}"/>
    <cellStyle name="60% - Accent5" xfId="42" xr:uid="{00000000-0005-0000-0000-000028000000}"/>
    <cellStyle name="60% - Accent6" xfId="43" xr:uid="{00000000-0005-0000-0000-000029000000}"/>
    <cellStyle name="60% - akcent 1 2" xfId="44" xr:uid="{00000000-0005-0000-0000-00002A000000}"/>
    <cellStyle name="60% — akcent 1 2" xfId="45" xr:uid="{00000000-0005-0000-0000-00002B000000}"/>
    <cellStyle name="60% - akcent 1 4 2" xfId="46" xr:uid="{00000000-0005-0000-0000-00002C000000}"/>
    <cellStyle name="60% - akcent 2 2" xfId="47" xr:uid="{00000000-0005-0000-0000-00002D000000}"/>
    <cellStyle name="60% — akcent 2 2" xfId="48" xr:uid="{00000000-0005-0000-0000-00002E000000}"/>
    <cellStyle name="60% - akcent 3 2" xfId="49" xr:uid="{00000000-0005-0000-0000-00002F000000}"/>
    <cellStyle name="60% — akcent 3 2" xfId="50" xr:uid="{00000000-0005-0000-0000-000030000000}"/>
    <cellStyle name="60% - akcent 4 2" xfId="51" xr:uid="{00000000-0005-0000-0000-000031000000}"/>
    <cellStyle name="60% — akcent 4 2" xfId="52" xr:uid="{00000000-0005-0000-0000-000032000000}"/>
    <cellStyle name="60% - akcent 5 2" xfId="53" xr:uid="{00000000-0005-0000-0000-000033000000}"/>
    <cellStyle name="60% — akcent 5 2" xfId="54" xr:uid="{00000000-0005-0000-0000-000034000000}"/>
    <cellStyle name="60% - akcent 6 2" xfId="55" xr:uid="{00000000-0005-0000-0000-000035000000}"/>
    <cellStyle name="60% — akcent 6 2" xfId="56" xr:uid="{00000000-0005-0000-0000-000036000000}"/>
    <cellStyle name="Accent1" xfId="57" xr:uid="{00000000-0005-0000-0000-000037000000}"/>
    <cellStyle name="Accent2" xfId="58" xr:uid="{00000000-0005-0000-0000-000038000000}"/>
    <cellStyle name="Accent3" xfId="59" xr:uid="{00000000-0005-0000-0000-000039000000}"/>
    <cellStyle name="Accent4" xfId="60" xr:uid="{00000000-0005-0000-0000-00003A000000}"/>
    <cellStyle name="Accent5" xfId="61" xr:uid="{00000000-0005-0000-0000-00003B000000}"/>
    <cellStyle name="Accent6" xfId="62" xr:uid="{00000000-0005-0000-0000-00003C000000}"/>
    <cellStyle name="Akcent 1 2" xfId="63" xr:uid="{00000000-0005-0000-0000-00003D000000}"/>
    <cellStyle name="Akcent 1 3" xfId="64" xr:uid="{00000000-0005-0000-0000-00003E000000}"/>
    <cellStyle name="Akcent 2 2" xfId="65" xr:uid="{00000000-0005-0000-0000-00003F000000}"/>
    <cellStyle name="Akcent 2 3" xfId="66" xr:uid="{00000000-0005-0000-0000-000040000000}"/>
    <cellStyle name="Akcent 3 2" xfId="67" xr:uid="{00000000-0005-0000-0000-000041000000}"/>
    <cellStyle name="Akcent 3 3" xfId="68" xr:uid="{00000000-0005-0000-0000-000042000000}"/>
    <cellStyle name="Akcent 4 2" xfId="69" xr:uid="{00000000-0005-0000-0000-000043000000}"/>
    <cellStyle name="Akcent 4 3" xfId="70" xr:uid="{00000000-0005-0000-0000-000044000000}"/>
    <cellStyle name="Akcent 5 2" xfId="71" xr:uid="{00000000-0005-0000-0000-000045000000}"/>
    <cellStyle name="Akcent 5 3" xfId="72" xr:uid="{00000000-0005-0000-0000-000046000000}"/>
    <cellStyle name="Akcent 6 2" xfId="73" xr:uid="{00000000-0005-0000-0000-000047000000}"/>
    <cellStyle name="Akcent 6 3" xfId="74" xr:uid="{00000000-0005-0000-0000-000048000000}"/>
    <cellStyle name="Bad 1" xfId="75" xr:uid="{00000000-0005-0000-0000-000049000000}"/>
    <cellStyle name="Calculation" xfId="76" xr:uid="{00000000-0005-0000-0000-00004A000000}"/>
    <cellStyle name="Calculation 2" xfId="77" xr:uid="{00000000-0005-0000-0000-00004B000000}"/>
    <cellStyle name="Check Cell" xfId="78" xr:uid="{00000000-0005-0000-0000-00004C000000}"/>
    <cellStyle name="Dane wejściowe 2" xfId="79" xr:uid="{00000000-0005-0000-0000-00004D000000}"/>
    <cellStyle name="Dane wejściowe 2 2" xfId="80" xr:uid="{00000000-0005-0000-0000-00004E000000}"/>
    <cellStyle name="Dane wejściowe 3" xfId="81" xr:uid="{00000000-0005-0000-0000-00004F000000}"/>
    <cellStyle name="Dane wejściowe 4" xfId="82" xr:uid="{00000000-0005-0000-0000-000050000000}"/>
    <cellStyle name="Dane wyjściowe 2" xfId="83" xr:uid="{00000000-0005-0000-0000-000051000000}"/>
    <cellStyle name="Dane wyjściowe 2 2" xfId="84" xr:uid="{00000000-0005-0000-0000-000052000000}"/>
    <cellStyle name="Dane wyjściowe 3" xfId="85" xr:uid="{00000000-0005-0000-0000-000053000000}"/>
    <cellStyle name="Dane wyjściowe 4" xfId="86" xr:uid="{00000000-0005-0000-0000-000054000000}"/>
    <cellStyle name="Dobre 2" xfId="87" xr:uid="{00000000-0005-0000-0000-000055000000}"/>
    <cellStyle name="Dobry 2" xfId="88" xr:uid="{00000000-0005-0000-0000-000056000000}"/>
    <cellStyle name="Dziesiętny 2" xfId="89" xr:uid="{00000000-0005-0000-0000-000057000000}"/>
    <cellStyle name="Dziesiętny 2 2" xfId="90" xr:uid="{00000000-0005-0000-0000-000058000000}"/>
    <cellStyle name="Dziesiętny 2 3" xfId="91" xr:uid="{00000000-0005-0000-0000-000059000000}"/>
    <cellStyle name="Dziesiętny 2 4" xfId="92" xr:uid="{00000000-0005-0000-0000-00005A000000}"/>
    <cellStyle name="Excel Built-in Normal" xfId="93" xr:uid="{00000000-0005-0000-0000-00005B000000}"/>
    <cellStyle name="Excel Built-in Normal 1" xfId="94" xr:uid="{00000000-0005-0000-0000-00005C000000}"/>
    <cellStyle name="Excel Built-in Normal 1 3" xfId="95" xr:uid="{00000000-0005-0000-0000-00005D000000}"/>
    <cellStyle name="Excel Built-in Normal 1 4" xfId="96" xr:uid="{00000000-0005-0000-0000-00005E000000}"/>
    <cellStyle name="Excel Built-in Normal 1 5" xfId="97" xr:uid="{00000000-0005-0000-0000-00005F000000}"/>
    <cellStyle name="Excel Built-in Normal 3" xfId="98" xr:uid="{00000000-0005-0000-0000-000060000000}"/>
    <cellStyle name="Excel Built-in Normal 3 3" xfId="99" xr:uid="{00000000-0005-0000-0000-000061000000}"/>
    <cellStyle name="Excel Built-in Normal 4" xfId="100" xr:uid="{00000000-0005-0000-0000-000062000000}"/>
    <cellStyle name="Excel Built-in Normal 5" xfId="101" xr:uid="{00000000-0005-0000-0000-000063000000}"/>
    <cellStyle name="Excel Built-in Normal 5 2" xfId="102" xr:uid="{00000000-0005-0000-0000-000064000000}"/>
    <cellStyle name="Excel_BuiltIn_Comma 2" xfId="103" xr:uid="{00000000-0005-0000-0000-000065000000}"/>
    <cellStyle name="Explanatory Text" xfId="104" xr:uid="{00000000-0005-0000-0000-000066000000}"/>
    <cellStyle name="Good 1" xfId="105" xr:uid="{00000000-0005-0000-0000-000067000000}"/>
    <cellStyle name="Heading 1 1" xfId="106" xr:uid="{00000000-0005-0000-0000-000068000000}"/>
    <cellStyle name="Heading 2 1" xfId="107" xr:uid="{00000000-0005-0000-0000-000069000000}"/>
    <cellStyle name="Heading 3" xfId="108" xr:uid="{00000000-0005-0000-0000-00006A000000}"/>
    <cellStyle name="Heading 4" xfId="109" xr:uid="{00000000-0005-0000-0000-00006B000000}"/>
    <cellStyle name="Input" xfId="110" xr:uid="{00000000-0005-0000-0000-00006C000000}"/>
    <cellStyle name="Input 2" xfId="111" xr:uid="{00000000-0005-0000-0000-00006D000000}"/>
    <cellStyle name="Komórka połączona 2" xfId="112" xr:uid="{00000000-0005-0000-0000-00006E000000}"/>
    <cellStyle name="Komórka połączona 3" xfId="113" xr:uid="{00000000-0005-0000-0000-00006F000000}"/>
    <cellStyle name="Komórka zaznaczona 2" xfId="114" xr:uid="{00000000-0005-0000-0000-000070000000}"/>
    <cellStyle name="Komórka zaznaczona 3" xfId="115" xr:uid="{00000000-0005-0000-0000-000071000000}"/>
    <cellStyle name="Linked Cell" xfId="116" xr:uid="{00000000-0005-0000-0000-000072000000}"/>
    <cellStyle name="Nagłówek 1 2" xfId="117" xr:uid="{00000000-0005-0000-0000-000073000000}"/>
    <cellStyle name="Nagłówek 1 3" xfId="118" xr:uid="{00000000-0005-0000-0000-000074000000}"/>
    <cellStyle name="Nagłówek 2 2" xfId="119" xr:uid="{00000000-0005-0000-0000-000075000000}"/>
    <cellStyle name="Nagłówek 2 3" xfId="120" xr:uid="{00000000-0005-0000-0000-000076000000}"/>
    <cellStyle name="Nagłówek 3 2" xfId="121" xr:uid="{00000000-0005-0000-0000-000077000000}"/>
    <cellStyle name="Nagłówek 3 3" xfId="122" xr:uid="{00000000-0005-0000-0000-000078000000}"/>
    <cellStyle name="Nagłówek 4 2" xfId="123" xr:uid="{00000000-0005-0000-0000-000079000000}"/>
    <cellStyle name="Nagłówek 4 3" xfId="124" xr:uid="{00000000-0005-0000-0000-00007A000000}"/>
    <cellStyle name="Neutral 1" xfId="125" xr:uid="{00000000-0005-0000-0000-00007B000000}"/>
    <cellStyle name="Neutralne 2" xfId="126" xr:uid="{00000000-0005-0000-0000-00007C000000}"/>
    <cellStyle name="Neutralny 2" xfId="127" xr:uid="{00000000-0005-0000-0000-00007D000000}"/>
    <cellStyle name="Normal 2" xfId="128" xr:uid="{00000000-0005-0000-0000-00007E000000}"/>
    <cellStyle name="Normal 2 2" xfId="129" xr:uid="{00000000-0005-0000-0000-00007F000000}"/>
    <cellStyle name="Normalny" xfId="0" builtinId="0"/>
    <cellStyle name="Normalny 10" xfId="130" xr:uid="{00000000-0005-0000-0000-000081000000}"/>
    <cellStyle name="Normalny 11" xfId="131" xr:uid="{00000000-0005-0000-0000-000082000000}"/>
    <cellStyle name="Normalny 12" xfId="132" xr:uid="{00000000-0005-0000-0000-000083000000}"/>
    <cellStyle name="Normalny 13" xfId="1" xr:uid="{00000000-0005-0000-0000-000084000000}"/>
    <cellStyle name="Normalny 2" xfId="133" xr:uid="{00000000-0005-0000-0000-000085000000}"/>
    <cellStyle name="Normalny 2 2" xfId="134" xr:uid="{00000000-0005-0000-0000-000086000000}"/>
    <cellStyle name="Normalny 2 2 2" xfId="135" xr:uid="{00000000-0005-0000-0000-000087000000}"/>
    <cellStyle name="Normalny 2 2 2 2" xfId="136" xr:uid="{00000000-0005-0000-0000-000088000000}"/>
    <cellStyle name="Normalny 2 2 2 3" xfId="137" xr:uid="{00000000-0005-0000-0000-000089000000}"/>
    <cellStyle name="Normalny 2 2 3" xfId="138" xr:uid="{00000000-0005-0000-0000-00008A000000}"/>
    <cellStyle name="Normalny 2 3" xfId="139" xr:uid="{00000000-0005-0000-0000-00008B000000}"/>
    <cellStyle name="Normalny 2 4" xfId="140" xr:uid="{00000000-0005-0000-0000-00008C000000}"/>
    <cellStyle name="Normalny 2 5" xfId="141" xr:uid="{00000000-0005-0000-0000-00008D000000}"/>
    <cellStyle name="Normalny 2 6" xfId="142" xr:uid="{00000000-0005-0000-0000-00008E000000}"/>
    <cellStyle name="Normalny 3" xfId="143" xr:uid="{00000000-0005-0000-0000-00008F000000}"/>
    <cellStyle name="Normalny 3 2" xfId="144" xr:uid="{00000000-0005-0000-0000-000090000000}"/>
    <cellStyle name="Normalny 3 3" xfId="145" xr:uid="{00000000-0005-0000-0000-000091000000}"/>
    <cellStyle name="Normalny 3 6" xfId="146" xr:uid="{00000000-0005-0000-0000-000092000000}"/>
    <cellStyle name="Normalny 4" xfId="147" xr:uid="{00000000-0005-0000-0000-000093000000}"/>
    <cellStyle name="Normalny 4 2" xfId="148" xr:uid="{00000000-0005-0000-0000-000094000000}"/>
    <cellStyle name="Normalny 4 3" xfId="149" xr:uid="{00000000-0005-0000-0000-000095000000}"/>
    <cellStyle name="Normalny 4 5" xfId="150" xr:uid="{00000000-0005-0000-0000-000096000000}"/>
    <cellStyle name="Normalny 5" xfId="151" xr:uid="{00000000-0005-0000-0000-000097000000}"/>
    <cellStyle name="Normalny 5 2" xfId="152" xr:uid="{00000000-0005-0000-0000-000098000000}"/>
    <cellStyle name="Normalny 5 3" xfId="153" xr:uid="{00000000-0005-0000-0000-000099000000}"/>
    <cellStyle name="Normalny 6" xfId="154" xr:uid="{00000000-0005-0000-0000-00009A000000}"/>
    <cellStyle name="Normalny 6 2" xfId="155" xr:uid="{00000000-0005-0000-0000-00009B000000}"/>
    <cellStyle name="Normalny 7" xfId="156" xr:uid="{00000000-0005-0000-0000-00009C000000}"/>
    <cellStyle name="Normalny 7 2" xfId="157" xr:uid="{00000000-0005-0000-0000-00009D000000}"/>
    <cellStyle name="Normalny 7 3" xfId="158" xr:uid="{00000000-0005-0000-0000-00009E000000}"/>
    <cellStyle name="Normalny 8" xfId="159" xr:uid="{00000000-0005-0000-0000-00009F000000}"/>
    <cellStyle name="Normalny 8 2" xfId="160" xr:uid="{00000000-0005-0000-0000-0000A0000000}"/>
    <cellStyle name="Normalny 9" xfId="161" xr:uid="{00000000-0005-0000-0000-0000A1000000}"/>
    <cellStyle name="Normalny 9 2" xfId="162" xr:uid="{00000000-0005-0000-0000-0000A2000000}"/>
    <cellStyle name="Note 1" xfId="163" xr:uid="{00000000-0005-0000-0000-0000A3000000}"/>
    <cellStyle name="Note 1 2" xfId="164" xr:uid="{00000000-0005-0000-0000-0000A4000000}"/>
    <cellStyle name="Obliczenia 2" xfId="165" xr:uid="{00000000-0005-0000-0000-0000A5000000}"/>
    <cellStyle name="Obliczenia 2 2" xfId="166" xr:uid="{00000000-0005-0000-0000-0000A6000000}"/>
    <cellStyle name="Obliczenia 3" xfId="167" xr:uid="{00000000-0005-0000-0000-0000A7000000}"/>
    <cellStyle name="Obliczenia 4" xfId="168" xr:uid="{00000000-0005-0000-0000-0000A8000000}"/>
    <cellStyle name="Output" xfId="169" xr:uid="{00000000-0005-0000-0000-0000A9000000}"/>
    <cellStyle name="Output 2" xfId="170" xr:uid="{00000000-0005-0000-0000-0000AA000000}"/>
    <cellStyle name="Procentowy 2" xfId="171" xr:uid="{00000000-0005-0000-0000-0000AB000000}"/>
    <cellStyle name="Procentowy 2 2" xfId="172" xr:uid="{00000000-0005-0000-0000-0000AC000000}"/>
    <cellStyle name="Procentowy 2 2 2" xfId="173" xr:uid="{00000000-0005-0000-0000-0000AD000000}"/>
    <cellStyle name="Procentowy 2 2 3" xfId="174" xr:uid="{00000000-0005-0000-0000-0000AE000000}"/>
    <cellStyle name="Procentowy 2 4" xfId="175" xr:uid="{00000000-0005-0000-0000-0000AF000000}"/>
    <cellStyle name="Procentowy 3" xfId="176" xr:uid="{00000000-0005-0000-0000-0000B0000000}"/>
    <cellStyle name="Procentowy 3 2" xfId="177" xr:uid="{00000000-0005-0000-0000-0000B1000000}"/>
    <cellStyle name="Procentowy 3 3" xfId="178" xr:uid="{00000000-0005-0000-0000-0000B2000000}"/>
    <cellStyle name="Procentowy 3 4" xfId="179" xr:uid="{00000000-0005-0000-0000-0000B3000000}"/>
    <cellStyle name="Procentowy 3 4 2" xfId="180" xr:uid="{00000000-0005-0000-0000-0000B4000000}"/>
    <cellStyle name="Procentowy 3 5" xfId="181" xr:uid="{00000000-0005-0000-0000-0000B5000000}"/>
    <cellStyle name="Procentowy 3 6" xfId="182" xr:uid="{00000000-0005-0000-0000-0000B6000000}"/>
    <cellStyle name="Procentowy 3 7" xfId="183" xr:uid="{00000000-0005-0000-0000-0000B7000000}"/>
    <cellStyle name="Procentowy 4" xfId="184" xr:uid="{00000000-0005-0000-0000-0000B8000000}"/>
    <cellStyle name="Procentowy 4 2" xfId="185" xr:uid="{00000000-0005-0000-0000-0000B9000000}"/>
    <cellStyle name="Procentowy 5" xfId="186" xr:uid="{00000000-0005-0000-0000-0000BA000000}"/>
    <cellStyle name="Procentowy 7" xfId="187" xr:uid="{00000000-0005-0000-0000-0000BB000000}"/>
    <cellStyle name="Suma 2" xfId="188" xr:uid="{00000000-0005-0000-0000-0000BC000000}"/>
    <cellStyle name="Suma 2 2" xfId="189" xr:uid="{00000000-0005-0000-0000-0000BD000000}"/>
    <cellStyle name="Suma 3" xfId="190" xr:uid="{00000000-0005-0000-0000-0000BE000000}"/>
    <cellStyle name="Suma 4" xfId="191" xr:uid="{00000000-0005-0000-0000-0000BF000000}"/>
    <cellStyle name="Tekst objaśnienia 2" xfId="192" xr:uid="{00000000-0005-0000-0000-0000C0000000}"/>
    <cellStyle name="Tekst objaśnienia 2 2" xfId="193" xr:uid="{00000000-0005-0000-0000-0000C1000000}"/>
    <cellStyle name="Tekst objaśnienia 3" xfId="194" xr:uid="{00000000-0005-0000-0000-0000C2000000}"/>
    <cellStyle name="Tekst ostrzeżenia 2" xfId="195" xr:uid="{00000000-0005-0000-0000-0000C3000000}"/>
    <cellStyle name="Tekst ostrzeżenia 3" xfId="196" xr:uid="{00000000-0005-0000-0000-0000C4000000}"/>
    <cellStyle name="Title" xfId="197" xr:uid="{00000000-0005-0000-0000-0000C5000000}"/>
    <cellStyle name="Total" xfId="198" xr:uid="{00000000-0005-0000-0000-0000C6000000}"/>
    <cellStyle name="Total 2" xfId="199" xr:uid="{00000000-0005-0000-0000-0000C7000000}"/>
    <cellStyle name="Tytuł 2" xfId="200" xr:uid="{00000000-0005-0000-0000-0000C8000000}"/>
    <cellStyle name="Tytuł 3" xfId="201" xr:uid="{00000000-0005-0000-0000-0000C9000000}"/>
    <cellStyle name="Uwaga 2" xfId="202" xr:uid="{00000000-0005-0000-0000-0000CA000000}"/>
    <cellStyle name="Uwaga 2 2" xfId="203" xr:uid="{00000000-0005-0000-0000-0000CB000000}"/>
    <cellStyle name="Uwaga 3" xfId="204" xr:uid="{00000000-0005-0000-0000-0000CC000000}"/>
    <cellStyle name="Uwaga 4" xfId="205" xr:uid="{00000000-0005-0000-0000-0000CD000000}"/>
    <cellStyle name="Walutowy 2" xfId="206" xr:uid="{00000000-0005-0000-0000-0000CE000000}"/>
    <cellStyle name="Walutowy 2 2" xfId="207" xr:uid="{00000000-0005-0000-0000-0000CF000000}"/>
    <cellStyle name="Walutowy 2 2 2" xfId="208" xr:uid="{00000000-0005-0000-0000-0000D0000000}"/>
    <cellStyle name="Walutowy 2 2 2 2" xfId="209" xr:uid="{00000000-0005-0000-0000-0000D1000000}"/>
    <cellStyle name="Walutowy 2 2 2 3" xfId="210" xr:uid="{00000000-0005-0000-0000-0000D2000000}"/>
    <cellStyle name="Walutowy 2 2 2 3 2" xfId="253" xr:uid="{DED1EBA1-CF62-46A8-8AC5-983692BBC65B}"/>
    <cellStyle name="Walutowy 2 2 2 3 3" xfId="293" xr:uid="{81E1258C-4256-43AB-A733-8CCAC055C98D}"/>
    <cellStyle name="Walutowy 2 2 2 4" xfId="211" xr:uid="{00000000-0005-0000-0000-0000D3000000}"/>
    <cellStyle name="Walutowy 2 2 2 4 2" xfId="254" xr:uid="{9ECCE9C6-2959-4D1B-B8C9-F21D488FAD87}"/>
    <cellStyle name="Walutowy 2 2 2 4 3" xfId="294" xr:uid="{417D7D43-9C0F-414A-B572-59938902E295}"/>
    <cellStyle name="Walutowy 2 2 2 5" xfId="212" xr:uid="{00000000-0005-0000-0000-0000D4000000}"/>
    <cellStyle name="Walutowy 2 2 2 5 2" xfId="255" xr:uid="{4704EE71-27E4-467F-BE2C-E086061C76AB}"/>
    <cellStyle name="Walutowy 2 2 2 5 3" xfId="285" xr:uid="{62EECF62-35ED-469F-A108-E08296F175C4}"/>
    <cellStyle name="Walutowy 2 2 2 5 4" xfId="295" xr:uid="{842D010D-D272-4467-B558-4D6266CFD07C}"/>
    <cellStyle name="Walutowy 2 2 2 6" xfId="252" xr:uid="{05438F92-69AB-4C4E-9D47-F4C5B52522C4}"/>
    <cellStyle name="Walutowy 2 2 2 7" xfId="292" xr:uid="{EFA8EF9C-866F-45D2-B0B8-3C98073EDAF7}"/>
    <cellStyle name="Walutowy 2 2 3" xfId="213" xr:uid="{00000000-0005-0000-0000-0000D5000000}"/>
    <cellStyle name="Walutowy 2 2 3 2" xfId="214" xr:uid="{00000000-0005-0000-0000-0000D6000000}"/>
    <cellStyle name="Walutowy 2 2 3 2 2" xfId="257" xr:uid="{AE0D6DAA-013C-4D6D-9E08-CB822BCB3D39}"/>
    <cellStyle name="Walutowy 2 2 3 2 3" xfId="297" xr:uid="{00138C96-D6A1-4753-AF68-DEE8DF90E992}"/>
    <cellStyle name="Walutowy 2 2 3 3" xfId="215" xr:uid="{00000000-0005-0000-0000-0000D7000000}"/>
    <cellStyle name="Walutowy 2 2 3 4" xfId="256" xr:uid="{BB317252-79C4-4AA9-841C-6610F4E4ADCF}"/>
    <cellStyle name="Walutowy 2 2 3 5" xfId="296" xr:uid="{0C0BC0F7-8461-4976-8B67-72A25CA787FF}"/>
    <cellStyle name="Walutowy 2 2 4" xfId="216" xr:uid="{00000000-0005-0000-0000-0000D8000000}"/>
    <cellStyle name="Walutowy 2 2 4 2" xfId="258" xr:uid="{152A2E38-963B-4868-941B-ECE7E0C651B0}"/>
    <cellStyle name="Walutowy 2 2 4 3" xfId="298" xr:uid="{D30E4241-4F1B-4C33-A0AB-89BD2F9ABE53}"/>
    <cellStyle name="Walutowy 2 2 5" xfId="217" xr:uid="{00000000-0005-0000-0000-0000D9000000}"/>
    <cellStyle name="Walutowy 2 2 5 2" xfId="259" xr:uid="{8FC70B57-3C27-4921-9B98-CAC24562F4E0}"/>
    <cellStyle name="Walutowy 2 2 5 3" xfId="299" xr:uid="{EFA89009-DCE7-4BC9-BB59-3C9B4124BBEF}"/>
    <cellStyle name="Walutowy 2 2 6" xfId="218" xr:uid="{00000000-0005-0000-0000-0000DA000000}"/>
    <cellStyle name="Walutowy 2 2 6 2" xfId="260" xr:uid="{B39C4B59-70F2-434A-9689-D1FB25975093}"/>
    <cellStyle name="Walutowy 2 2 6 3" xfId="286" xr:uid="{9B11F3FA-9DA1-4851-98CA-89F4CC576FBF}"/>
    <cellStyle name="Walutowy 2 2 6 4" xfId="300" xr:uid="{C6659BDB-09DC-42E7-9C21-35A2FEAC15E7}"/>
    <cellStyle name="Walutowy 2 2 7" xfId="251" xr:uid="{638DDE7F-20C9-4CB8-A4A7-FCE27E4035E2}"/>
    <cellStyle name="Walutowy 2 2 8" xfId="291" xr:uid="{4595A0C3-12D3-45AF-92A6-5F49009E3977}"/>
    <cellStyle name="Walutowy 2 3" xfId="219" xr:uid="{00000000-0005-0000-0000-0000DB000000}"/>
    <cellStyle name="Walutowy 2 3 2" xfId="220" xr:uid="{00000000-0005-0000-0000-0000DC000000}"/>
    <cellStyle name="Walutowy 2 3 2 2" xfId="221" xr:uid="{00000000-0005-0000-0000-0000DD000000}"/>
    <cellStyle name="Walutowy 2 3 2 2 2" xfId="263" xr:uid="{3B6FFC6A-F943-4701-905C-B1430DE34EC8}"/>
    <cellStyle name="Walutowy 2 3 2 2 3" xfId="303" xr:uid="{A2C84B88-3CB0-46DE-888A-CED271AB5159}"/>
    <cellStyle name="Walutowy 2 3 2 3" xfId="222" xr:uid="{00000000-0005-0000-0000-0000DE000000}"/>
    <cellStyle name="Walutowy 2 3 2 3 2" xfId="264" xr:uid="{365074B9-24EA-47D7-87AD-1930C51C7347}"/>
    <cellStyle name="Walutowy 2 3 2 3 3" xfId="287" xr:uid="{9FA861B5-B036-4073-8940-D47E934695AC}"/>
    <cellStyle name="Walutowy 2 3 2 3 4" xfId="304" xr:uid="{93C4E23E-2AA3-473A-8344-C522C1573DAB}"/>
    <cellStyle name="Walutowy 2 3 2 4" xfId="262" xr:uid="{C2C730C3-479F-434C-99A8-A0FBD70969DF}"/>
    <cellStyle name="Walutowy 2 3 2 5" xfId="302" xr:uid="{F3DCD1E0-C0F9-479B-910A-F834576D828E}"/>
    <cellStyle name="Walutowy 2 3 3" xfId="223" xr:uid="{00000000-0005-0000-0000-0000DF000000}"/>
    <cellStyle name="Walutowy 2 3 3 2" xfId="265" xr:uid="{CB025E09-812B-4841-9048-2ACD2563728D}"/>
    <cellStyle name="Walutowy 2 3 3 3" xfId="305" xr:uid="{59195A70-CFC9-45E1-B711-FA8D21724994}"/>
    <cellStyle name="Walutowy 2 3 4" xfId="224" xr:uid="{00000000-0005-0000-0000-0000E0000000}"/>
    <cellStyle name="Walutowy 2 3 4 2" xfId="266" xr:uid="{0924E960-2C1E-41BB-9B18-08340E7F9941}"/>
    <cellStyle name="Walutowy 2 3 4 3" xfId="288" xr:uid="{C4026655-1798-4BC5-A1C0-7C895276DB08}"/>
    <cellStyle name="Walutowy 2 3 4 4" xfId="306" xr:uid="{25DB7DC5-7771-4319-8A84-EA0727C5893E}"/>
    <cellStyle name="Walutowy 2 3 5" xfId="261" xr:uid="{E5C8579B-EADE-4BB6-9698-EF2BD19BF798}"/>
    <cellStyle name="Walutowy 2 3 6" xfId="301" xr:uid="{CAD561E7-CE8D-4358-AD23-73F2D47A0515}"/>
    <cellStyle name="Walutowy 2 4" xfId="225" xr:uid="{00000000-0005-0000-0000-0000E1000000}"/>
    <cellStyle name="Walutowy 2 4 2" xfId="226" xr:uid="{00000000-0005-0000-0000-0000E2000000}"/>
    <cellStyle name="Walutowy 2 4 2 2" xfId="268" xr:uid="{E70C4D2C-E2F7-4B2E-8924-EBDA8B734CEA}"/>
    <cellStyle name="Walutowy 2 4 2 3" xfId="308" xr:uid="{38426481-BF0E-4680-834F-D367D80C28D4}"/>
    <cellStyle name="Walutowy 2 4 3" xfId="227" xr:uid="{00000000-0005-0000-0000-0000E3000000}"/>
    <cellStyle name="Walutowy 2 4 4" xfId="267" xr:uid="{18B06550-2CDB-47D9-ACBA-063B71A464FB}"/>
    <cellStyle name="Walutowy 2 4 5" xfId="307" xr:uid="{C0038B8C-8146-4D80-91A6-5B873285941D}"/>
    <cellStyle name="Walutowy 2 5" xfId="228" xr:uid="{00000000-0005-0000-0000-0000E4000000}"/>
    <cellStyle name="Walutowy 2 5 2" xfId="269" xr:uid="{15EB0BAC-C897-4D5A-8E6F-432A6AA932E9}"/>
    <cellStyle name="Walutowy 2 5 3" xfId="309" xr:uid="{6E59182D-CCAA-47F4-9B83-325239E18930}"/>
    <cellStyle name="Walutowy 2 6" xfId="229" xr:uid="{00000000-0005-0000-0000-0000E5000000}"/>
    <cellStyle name="Walutowy 2 6 2" xfId="270" xr:uid="{48F6FC51-C9F8-47F7-82FF-2B24D3DA5F0D}"/>
    <cellStyle name="Walutowy 2 6 3" xfId="310" xr:uid="{40871A04-9639-4637-9843-A7295C0043A5}"/>
    <cellStyle name="Walutowy 2 7" xfId="230" xr:uid="{00000000-0005-0000-0000-0000E6000000}"/>
    <cellStyle name="Walutowy 2 7 2" xfId="271" xr:uid="{7A96A49B-AF70-4829-8BEF-BB9D4DE3391C}"/>
    <cellStyle name="Walutowy 2 7 3" xfId="289" xr:uid="{47593904-BB21-46D3-8CC1-715B03827AD3}"/>
    <cellStyle name="Walutowy 2 7 4" xfId="311" xr:uid="{C6CFA75F-18CB-4BE5-B1D9-DFB71AEC5E14}"/>
    <cellStyle name="Walutowy 2 8" xfId="250" xr:uid="{1E3E1D41-6C62-4CDB-8E64-DC9AC064C7C5}"/>
    <cellStyle name="Walutowy 2 9" xfId="290" xr:uid="{7AC48A2F-BF43-47A0-9F8D-810F5BF4DC2C}"/>
    <cellStyle name="Walutowy 3" xfId="231" xr:uid="{00000000-0005-0000-0000-0000E7000000}"/>
    <cellStyle name="Walutowy 3 2" xfId="232" xr:uid="{00000000-0005-0000-0000-0000E8000000}"/>
    <cellStyle name="Walutowy 3 2 2" xfId="233" xr:uid="{00000000-0005-0000-0000-0000E9000000}"/>
    <cellStyle name="Walutowy 3 2 2 2" xfId="234" xr:uid="{00000000-0005-0000-0000-0000EA000000}"/>
    <cellStyle name="Walutowy 3 2 2 3" xfId="235" xr:uid="{00000000-0005-0000-0000-0000EB000000}"/>
    <cellStyle name="Walutowy 3 2 2 3 2" xfId="275" xr:uid="{A9910144-0598-49BC-8D95-16DBAA5FD960}"/>
    <cellStyle name="Walutowy 3 2 2 3 3" xfId="315" xr:uid="{9D700067-6531-4E5D-BCEA-0D070FD0A06C}"/>
    <cellStyle name="Walutowy 3 2 2 4" xfId="236" xr:uid="{00000000-0005-0000-0000-0000EC000000}"/>
    <cellStyle name="Walutowy 3 2 2 4 2" xfId="276" xr:uid="{FD921186-B0F6-4140-8628-5C69586C7B60}"/>
    <cellStyle name="Walutowy 3 2 2 4 3" xfId="316" xr:uid="{BFCE1D25-F2DA-416D-BF61-682767230453}"/>
    <cellStyle name="Walutowy 3 2 2 5" xfId="274" xr:uid="{36360387-3C98-4045-B435-C8625F756CF9}"/>
    <cellStyle name="Walutowy 3 2 2 6" xfId="314" xr:uid="{2F0667C4-6D66-4CCB-8AD6-36E3FF4063DC}"/>
    <cellStyle name="Walutowy 3 2 3" xfId="237" xr:uid="{00000000-0005-0000-0000-0000ED000000}"/>
    <cellStyle name="Walutowy 3 2 3 2" xfId="277" xr:uid="{0CA38479-5320-42D1-B7B0-D6F2C5375D03}"/>
    <cellStyle name="Walutowy 3 2 3 3" xfId="317" xr:uid="{E38B987D-B600-4357-A7F4-EAFA2F8A78C7}"/>
    <cellStyle name="Walutowy 3 2 4" xfId="238" xr:uid="{00000000-0005-0000-0000-0000EE000000}"/>
    <cellStyle name="Walutowy 3 2 4 2" xfId="278" xr:uid="{B53333D7-6798-47B8-A913-53B2F729FD09}"/>
    <cellStyle name="Walutowy 3 2 4 3" xfId="318" xr:uid="{D8537E4E-020F-4DE4-9EF9-62386BAC5C56}"/>
    <cellStyle name="Walutowy 3 2 5" xfId="239" xr:uid="{00000000-0005-0000-0000-0000EF000000}"/>
    <cellStyle name="Walutowy 3 2 5 2" xfId="319" xr:uid="{7320CDE0-EA07-4818-93BA-2A7F47AF641E}"/>
    <cellStyle name="Walutowy 3 2 6" xfId="273" xr:uid="{FA16A4EB-B385-4D3A-B170-0AFF94A84309}"/>
    <cellStyle name="Walutowy 3 2 7" xfId="313" xr:uid="{E81AA2D7-8418-4177-9DA3-4A430A94E276}"/>
    <cellStyle name="Walutowy 3 3" xfId="240" xr:uid="{00000000-0005-0000-0000-0000F0000000}"/>
    <cellStyle name="Walutowy 3 3 2" xfId="241" xr:uid="{00000000-0005-0000-0000-0000F1000000}"/>
    <cellStyle name="Walutowy 3 3 2 2" xfId="280" xr:uid="{D3EC2072-47CF-44A7-B60B-67F110B5D10B}"/>
    <cellStyle name="Walutowy 3 3 2 3" xfId="321" xr:uid="{FAFC20FF-62B2-4E99-93C9-77233469109F}"/>
    <cellStyle name="Walutowy 3 3 3" xfId="242" xr:uid="{00000000-0005-0000-0000-0000F2000000}"/>
    <cellStyle name="Walutowy 3 3 3 2" xfId="281" xr:uid="{6208E212-F33C-46B3-B1B0-453F03FE9F7C}"/>
    <cellStyle name="Walutowy 3 3 3 3" xfId="322" xr:uid="{5E0D1404-DFA1-440F-AD08-7B1334A75E5E}"/>
    <cellStyle name="Walutowy 3 3 4" xfId="279" xr:uid="{C002F94B-4575-4745-B505-B46DB42DD063}"/>
    <cellStyle name="Walutowy 3 3 5" xfId="320" xr:uid="{A3A9BCE6-DA56-405C-8CEB-D1ECE2C82A2D}"/>
    <cellStyle name="Walutowy 3 4" xfId="243" xr:uid="{00000000-0005-0000-0000-0000F3000000}"/>
    <cellStyle name="Walutowy 3 4 2" xfId="282" xr:uid="{0C15ED39-8B9D-4786-A330-75988043AE82}"/>
    <cellStyle name="Walutowy 3 4 3" xfId="323" xr:uid="{0014CA1D-3E29-4AF8-9598-9D53D5526F39}"/>
    <cellStyle name="Walutowy 3 5" xfId="244" xr:uid="{00000000-0005-0000-0000-0000F4000000}"/>
    <cellStyle name="Walutowy 3 5 2" xfId="283" xr:uid="{3CA38E7C-798E-434F-8620-61EE4B92B2E6}"/>
    <cellStyle name="Walutowy 3 5 3" xfId="324" xr:uid="{467A90AD-9884-4596-B4C2-735E093DC997}"/>
    <cellStyle name="Walutowy 3 6" xfId="272" xr:uid="{DA785428-4A4A-42B6-BAC5-ED656CE46A42}"/>
    <cellStyle name="Walutowy 3 7" xfId="312" xr:uid="{62BDF2DF-D3B9-4C52-839B-813FAF83076E}"/>
    <cellStyle name="Walutowy 4" xfId="245" xr:uid="{00000000-0005-0000-0000-0000F5000000}"/>
    <cellStyle name="Walutowy 4 2" xfId="284" xr:uid="{B7434155-F673-4018-A8F0-E38E645B55E0}"/>
    <cellStyle name="Walutowy 4 3" xfId="325" xr:uid="{D73BF3A4-BCDB-4479-82DE-F77AAC1C36AD}"/>
    <cellStyle name="Walutowy 5" xfId="246" xr:uid="{00000000-0005-0000-0000-0000F6000000}"/>
    <cellStyle name="Walutowy 5 2" xfId="326" xr:uid="{9A758520-F47D-4697-ABE9-2A0EC28BC51F}"/>
    <cellStyle name="Warning Text" xfId="247" xr:uid="{00000000-0005-0000-0000-0000F7000000}"/>
    <cellStyle name="Złe 2" xfId="248" xr:uid="{00000000-0005-0000-0000-0000F8000000}"/>
    <cellStyle name="Zły 2" xfId="249" xr:uid="{00000000-0005-0000-0000-0000F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54"/>
  <sheetViews>
    <sheetView tabSelected="1" view="pageBreakPreview" zoomScale="80" zoomScaleNormal="100" zoomScaleSheetLayoutView="80" workbookViewId="0">
      <selection activeCell="F58" sqref="F58"/>
    </sheetView>
    <sheetView tabSelected="1" view="pageBreakPreview" zoomScale="80" zoomScaleNormal="100" zoomScaleSheetLayoutView="80" workbookViewId="1">
      <selection activeCell="B48" sqref="B48"/>
    </sheetView>
  </sheetViews>
  <sheetFormatPr defaultColWidth="9.109375" defaultRowHeight="14.4"/>
  <cols>
    <col min="1" max="1" width="0.88671875" style="3" customWidth="1"/>
    <col min="2" max="2" width="29.5546875" style="3" customWidth="1"/>
    <col min="3" max="6" width="25.88671875" style="3" customWidth="1"/>
    <col min="7" max="8" width="30.109375" style="3" customWidth="1"/>
    <col min="9" max="16384" width="9.109375" style="3"/>
  </cols>
  <sheetData>
    <row r="1" spans="2:8">
      <c r="B1" s="41" t="s">
        <v>45</v>
      </c>
      <c r="C1" s="42"/>
      <c r="D1" s="2"/>
      <c r="E1" s="2"/>
      <c r="F1" s="2"/>
      <c r="G1" s="2"/>
      <c r="H1" s="2"/>
    </row>
    <row r="2" spans="2:8" ht="10.199999999999999" customHeight="1">
      <c r="B2" s="1"/>
      <c r="C2" s="2"/>
      <c r="D2" s="2"/>
      <c r="E2" s="2"/>
      <c r="F2" s="2"/>
      <c r="G2" s="2"/>
      <c r="H2" s="2"/>
    </row>
    <row r="3" spans="2:8" ht="15.6">
      <c r="B3" s="43" t="s">
        <v>43</v>
      </c>
      <c r="C3" s="42"/>
      <c r="D3" s="2"/>
      <c r="E3" s="2"/>
      <c r="F3" s="2"/>
      <c r="G3" s="2"/>
      <c r="H3" s="2"/>
    </row>
    <row r="4" spans="2:8" ht="9" customHeight="1">
      <c r="B4" s="1"/>
      <c r="C4" s="2"/>
      <c r="D4" s="2"/>
      <c r="E4" s="2"/>
      <c r="F4" s="2"/>
      <c r="G4" s="2"/>
      <c r="H4" s="2"/>
    </row>
    <row r="5" spans="2:8" ht="73.2" customHeight="1">
      <c r="B5" s="49" t="s">
        <v>44</v>
      </c>
      <c r="C5" s="49"/>
      <c r="D5" s="2"/>
      <c r="E5" s="2"/>
      <c r="F5" s="2"/>
      <c r="G5" s="2"/>
      <c r="H5" s="2"/>
    </row>
    <row r="7" spans="2:8" ht="33" customHeight="1">
      <c r="B7" s="46" t="s">
        <v>0</v>
      </c>
      <c r="C7" s="47"/>
      <c r="D7" s="47"/>
      <c r="E7" s="47"/>
      <c r="F7" s="47"/>
      <c r="G7" s="47"/>
      <c r="H7" s="48"/>
    </row>
    <row r="8" spans="2:8">
      <c r="B8" s="4" t="s">
        <v>1</v>
      </c>
      <c r="C8" s="5" t="s">
        <v>2</v>
      </c>
      <c r="D8" s="5" t="s">
        <v>3</v>
      </c>
      <c r="E8" s="5" t="s">
        <v>4</v>
      </c>
      <c r="F8" s="5" t="s">
        <v>2</v>
      </c>
      <c r="G8" s="5" t="s">
        <v>4</v>
      </c>
      <c r="H8" s="5" t="s">
        <v>4</v>
      </c>
    </row>
    <row r="9" spans="2:8">
      <c r="B9" s="6" t="s">
        <v>5</v>
      </c>
      <c r="C9" s="7" t="s">
        <v>6</v>
      </c>
      <c r="D9" s="7" t="s">
        <v>7</v>
      </c>
      <c r="E9" s="7" t="s">
        <v>7</v>
      </c>
      <c r="F9" s="7" t="s">
        <v>6</v>
      </c>
      <c r="G9" s="7" t="s">
        <v>8</v>
      </c>
      <c r="H9" s="7" t="s">
        <v>8</v>
      </c>
    </row>
    <row r="10" spans="2:8">
      <c r="B10" s="6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7" t="s">
        <v>10</v>
      </c>
      <c r="H10" s="7" t="s">
        <v>13</v>
      </c>
    </row>
    <row r="11" spans="2:8">
      <c r="B11" s="8"/>
      <c r="C11" s="7" t="s">
        <v>14</v>
      </c>
      <c r="D11" s="9"/>
      <c r="E11" s="7" t="s">
        <v>14</v>
      </c>
      <c r="F11" s="7" t="s">
        <v>15</v>
      </c>
      <c r="G11" s="7" t="s">
        <v>16</v>
      </c>
      <c r="H11" s="7" t="s">
        <v>17</v>
      </c>
    </row>
    <row r="12" spans="2:8">
      <c r="B12" s="10"/>
      <c r="C12" s="11"/>
      <c r="D12" s="11"/>
      <c r="E12" s="11"/>
      <c r="F12" s="12" t="s">
        <v>14</v>
      </c>
      <c r="G12" s="12" t="s">
        <v>14</v>
      </c>
      <c r="H12" s="12" t="s">
        <v>14</v>
      </c>
    </row>
    <row r="13" spans="2:8">
      <c r="B13" s="13">
        <v>1</v>
      </c>
      <c r="C13" s="14">
        <v>2</v>
      </c>
      <c r="D13" s="14">
        <v>3</v>
      </c>
      <c r="E13" s="14">
        <v>4</v>
      </c>
      <c r="F13" s="14">
        <v>5</v>
      </c>
      <c r="G13" s="14">
        <v>6</v>
      </c>
      <c r="H13" s="14">
        <v>7</v>
      </c>
    </row>
    <row r="14" spans="2:8">
      <c r="B14" s="15" t="s">
        <v>18</v>
      </c>
      <c r="C14" s="16"/>
      <c r="D14" s="16"/>
      <c r="E14" s="16"/>
      <c r="F14" s="16"/>
      <c r="G14" s="16"/>
      <c r="H14" s="17"/>
    </row>
    <row r="15" spans="2:8">
      <c r="B15" s="15" t="s">
        <v>19</v>
      </c>
      <c r="C15" s="16"/>
      <c r="D15" s="16"/>
      <c r="E15" s="16"/>
      <c r="F15" s="16"/>
      <c r="G15" s="16"/>
      <c r="H15" s="17"/>
    </row>
    <row r="16" spans="2:8">
      <c r="B16" s="15" t="s">
        <v>20</v>
      </c>
      <c r="C16" s="16"/>
      <c r="D16" s="16"/>
      <c r="E16" s="16"/>
      <c r="F16" s="16"/>
      <c r="G16" s="16"/>
      <c r="H16" s="17"/>
    </row>
    <row r="17" spans="2:8">
      <c r="B17" s="15" t="s">
        <v>21</v>
      </c>
      <c r="C17" s="16"/>
      <c r="D17" s="16"/>
      <c r="E17" s="16"/>
      <c r="F17" s="16"/>
      <c r="G17" s="16"/>
      <c r="H17" s="17"/>
    </row>
    <row r="18" spans="2:8">
      <c r="B18" s="15" t="s">
        <v>22</v>
      </c>
      <c r="C18" s="16"/>
      <c r="D18" s="16"/>
      <c r="E18" s="16"/>
      <c r="F18" s="16"/>
      <c r="G18" s="16"/>
      <c r="H18" s="17"/>
    </row>
    <row r="19" spans="2:8">
      <c r="B19" s="15" t="s">
        <v>23</v>
      </c>
      <c r="C19" s="16"/>
      <c r="D19" s="16"/>
      <c r="E19" s="16"/>
      <c r="F19" s="16"/>
      <c r="G19" s="16"/>
      <c r="H19" s="17"/>
    </row>
    <row r="20" spans="2:8">
      <c r="B20" s="15" t="s">
        <v>24</v>
      </c>
      <c r="C20" s="16"/>
      <c r="D20" s="16"/>
      <c r="E20" s="16"/>
      <c r="F20" s="16"/>
      <c r="G20" s="16"/>
      <c r="H20" s="17"/>
    </row>
    <row r="21" spans="2:8">
      <c r="B21" s="15" t="s">
        <v>25</v>
      </c>
      <c r="C21" s="16"/>
      <c r="D21" s="16"/>
      <c r="E21" s="16"/>
      <c r="F21" s="16"/>
      <c r="G21" s="16"/>
      <c r="H21" s="17"/>
    </row>
    <row r="22" spans="2:8">
      <c r="B22" s="15" t="s">
        <v>26</v>
      </c>
      <c r="C22" s="16"/>
      <c r="D22" s="16"/>
      <c r="E22" s="16"/>
      <c r="F22" s="16"/>
      <c r="G22" s="16"/>
      <c r="H22" s="17"/>
    </row>
    <row r="23" spans="2:8" ht="15.6">
      <c r="B23" s="18" t="s">
        <v>27</v>
      </c>
      <c r="C23" s="16"/>
      <c r="D23" s="16"/>
      <c r="E23" s="16"/>
      <c r="F23" s="16"/>
      <c r="G23" s="16"/>
      <c r="H23" s="17"/>
    </row>
    <row r="24" spans="2:8" ht="17.399999999999999">
      <c r="B24" s="50" t="s">
        <v>28</v>
      </c>
      <c r="C24" s="19"/>
      <c r="D24" s="20"/>
      <c r="E24" s="21"/>
      <c r="F24" s="22"/>
      <c r="G24" s="20"/>
      <c r="H24" s="20"/>
    </row>
    <row r="25" spans="2:8" ht="17.399999999999999">
      <c r="B25" s="51">
        <v>345.4</v>
      </c>
      <c r="C25" s="23"/>
      <c r="D25" s="24"/>
      <c r="E25" s="25">
        <f>C25*D25</f>
        <v>0</v>
      </c>
      <c r="F25" s="25">
        <f>C25+E25</f>
        <v>0</v>
      </c>
      <c r="G25" s="25">
        <f>B25*C25</f>
        <v>0</v>
      </c>
      <c r="H25" s="26">
        <f>B25*F25</f>
        <v>0</v>
      </c>
    </row>
    <row r="26" spans="2:8" ht="17.399999999999999">
      <c r="B26" s="50" t="s">
        <v>29</v>
      </c>
      <c r="C26" s="27"/>
      <c r="D26" s="20"/>
      <c r="E26" s="21"/>
      <c r="F26" s="22"/>
      <c r="G26" s="20"/>
      <c r="H26" s="20"/>
    </row>
    <row r="27" spans="2:8" ht="17.399999999999999">
      <c r="B27" s="51">
        <v>158.80000000000001</v>
      </c>
      <c r="C27" s="23"/>
      <c r="D27" s="24"/>
      <c r="E27" s="25">
        <f>C27*D27</f>
        <v>0</v>
      </c>
      <c r="F27" s="25">
        <f>C27+E27</f>
        <v>0</v>
      </c>
      <c r="G27" s="25">
        <f>B27*C27</f>
        <v>0</v>
      </c>
      <c r="H27" s="26">
        <f>B27*F27</f>
        <v>0</v>
      </c>
    </row>
    <row r="28" spans="2:8" ht="17.399999999999999">
      <c r="B28" s="50" t="s">
        <v>30</v>
      </c>
      <c r="C28" s="28"/>
      <c r="D28" s="29"/>
      <c r="E28" s="30"/>
      <c r="F28" s="30"/>
      <c r="G28" s="30"/>
      <c r="H28" s="31"/>
    </row>
    <row r="29" spans="2:8" ht="17.399999999999999">
      <c r="B29" s="51">
        <v>879.2</v>
      </c>
      <c r="C29" s="23"/>
      <c r="D29" s="24"/>
      <c r="E29" s="25">
        <f>C29*D29</f>
        <v>0</v>
      </c>
      <c r="F29" s="25">
        <f>C29+E29</f>
        <v>0</v>
      </c>
      <c r="G29" s="25">
        <f>B29*C29</f>
        <v>0</v>
      </c>
      <c r="H29" s="26">
        <f>B29*F29</f>
        <v>0</v>
      </c>
    </row>
    <row r="30" spans="2:8">
      <c r="B30" s="32" t="s">
        <v>31</v>
      </c>
      <c r="C30" s="33"/>
      <c r="D30" s="16"/>
      <c r="E30" s="16"/>
      <c r="F30" s="16"/>
      <c r="G30" s="16"/>
      <c r="H30" s="17"/>
    </row>
    <row r="31" spans="2:8">
      <c r="B31" s="32" t="s">
        <v>32</v>
      </c>
      <c r="C31" s="33"/>
      <c r="D31" s="16"/>
      <c r="E31" s="16"/>
      <c r="F31" s="16"/>
      <c r="G31" s="16"/>
      <c r="H31" s="17"/>
    </row>
    <row r="32" spans="2:8">
      <c r="B32" s="32" t="s">
        <v>33</v>
      </c>
      <c r="C32" s="33"/>
      <c r="D32" s="16"/>
      <c r="E32" s="16"/>
      <c r="F32" s="16"/>
      <c r="G32" s="16"/>
      <c r="H32" s="17"/>
    </row>
    <row r="33" spans="2:8">
      <c r="B33" s="32" t="s">
        <v>34</v>
      </c>
      <c r="C33" s="33"/>
      <c r="D33" s="16"/>
      <c r="E33" s="16"/>
      <c r="F33" s="16"/>
      <c r="G33" s="16"/>
      <c r="H33" s="17"/>
    </row>
    <row r="34" spans="2:8" ht="15.6">
      <c r="B34" s="34" t="s">
        <v>35</v>
      </c>
      <c r="C34" s="33"/>
      <c r="D34" s="16"/>
      <c r="E34" s="16"/>
      <c r="F34" s="16"/>
      <c r="G34" s="16"/>
      <c r="H34" s="17"/>
    </row>
    <row r="35" spans="2:8" ht="17.399999999999999">
      <c r="B35" s="54" t="s">
        <v>36</v>
      </c>
      <c r="C35" s="35"/>
      <c r="D35" s="20"/>
      <c r="E35" s="20"/>
      <c r="F35" s="20"/>
      <c r="G35" s="20"/>
      <c r="H35" s="20"/>
    </row>
    <row r="36" spans="2:8" ht="17.399999999999999">
      <c r="B36" s="53">
        <v>2.2000000000000002</v>
      </c>
      <c r="C36" s="23"/>
      <c r="D36" s="24"/>
      <c r="E36" s="25">
        <f>C36*D36</f>
        <v>0</v>
      </c>
      <c r="F36" s="25">
        <f>C36+E36</f>
        <v>0</v>
      </c>
      <c r="G36" s="25">
        <f>B36*C36</f>
        <v>0</v>
      </c>
      <c r="H36" s="26">
        <f>B36*F36</f>
        <v>0</v>
      </c>
    </row>
    <row r="37" spans="2:8" ht="17.399999999999999">
      <c r="B37" s="52" t="s">
        <v>37</v>
      </c>
      <c r="C37" s="35"/>
      <c r="D37" s="20"/>
      <c r="E37" s="20"/>
      <c r="F37" s="20"/>
      <c r="G37" s="20"/>
      <c r="H37" s="20"/>
    </row>
    <row r="38" spans="2:8" ht="17.399999999999999">
      <c r="B38" s="53">
        <v>6.4</v>
      </c>
      <c r="C38" s="23"/>
      <c r="D38" s="24"/>
      <c r="E38" s="25">
        <f>C38*D38</f>
        <v>0</v>
      </c>
      <c r="F38" s="25">
        <f>C38+E38</f>
        <v>0</v>
      </c>
      <c r="G38" s="25">
        <f>B38*C38</f>
        <v>0</v>
      </c>
      <c r="H38" s="26">
        <f>B38*F38</f>
        <v>0</v>
      </c>
    </row>
    <row r="39" spans="2:8">
      <c r="B39" s="32" t="s">
        <v>38</v>
      </c>
      <c r="C39" s="33"/>
      <c r="D39" s="16"/>
      <c r="E39" s="16"/>
      <c r="F39" s="16"/>
      <c r="G39" s="16"/>
      <c r="H39" s="17"/>
    </row>
    <row r="40" spans="2:8">
      <c r="B40" s="32" t="s">
        <v>32</v>
      </c>
      <c r="C40" s="33"/>
      <c r="D40" s="16"/>
      <c r="E40" s="16"/>
      <c r="F40" s="16"/>
      <c r="G40" s="16"/>
      <c r="H40" s="17"/>
    </row>
    <row r="41" spans="2:8">
      <c r="B41" s="32" t="s">
        <v>39</v>
      </c>
      <c r="C41" s="33"/>
      <c r="D41" s="16"/>
      <c r="E41" s="16"/>
      <c r="F41" s="16"/>
      <c r="G41" s="16"/>
      <c r="H41" s="17"/>
    </row>
    <row r="42" spans="2:8">
      <c r="B42" s="32" t="s">
        <v>40</v>
      </c>
      <c r="C42" s="33"/>
      <c r="D42" s="16"/>
      <c r="E42" s="16"/>
      <c r="F42" s="16"/>
      <c r="G42" s="16"/>
      <c r="H42" s="17"/>
    </row>
    <row r="43" spans="2:8" ht="15.6">
      <c r="B43" s="34" t="s">
        <v>35</v>
      </c>
      <c r="C43" s="33"/>
      <c r="D43" s="16"/>
      <c r="E43" s="16"/>
      <c r="F43" s="16"/>
      <c r="G43" s="16"/>
      <c r="H43" s="17"/>
    </row>
    <row r="44" spans="2:8" ht="17.399999999999999">
      <c r="B44" s="57" t="s">
        <v>36</v>
      </c>
      <c r="C44" s="35"/>
      <c r="D44" s="20"/>
      <c r="E44" s="20"/>
      <c r="F44" s="20"/>
      <c r="G44" s="20"/>
      <c r="H44" s="21"/>
    </row>
    <row r="45" spans="2:8" ht="17.399999999999999">
      <c r="B45" s="56">
        <v>1.8</v>
      </c>
      <c r="C45" s="23"/>
      <c r="D45" s="24"/>
      <c r="E45" s="25">
        <f>C45*D45</f>
        <v>0</v>
      </c>
      <c r="F45" s="25">
        <f>C45+E45</f>
        <v>0</v>
      </c>
      <c r="G45" s="25">
        <f>B45*C45</f>
        <v>0</v>
      </c>
      <c r="H45" s="26">
        <f>B45*F45</f>
        <v>0</v>
      </c>
    </row>
    <row r="46" spans="2:8" ht="17.399999999999999">
      <c r="B46" s="55" t="s">
        <v>37</v>
      </c>
      <c r="C46" s="35"/>
      <c r="D46" s="20"/>
      <c r="E46" s="20"/>
      <c r="F46" s="20"/>
      <c r="G46" s="20"/>
      <c r="H46" s="21"/>
    </row>
    <row r="47" spans="2:8" ht="17.399999999999999">
      <c r="B47" s="56">
        <v>6.2</v>
      </c>
      <c r="C47" s="23"/>
      <c r="D47" s="24"/>
      <c r="E47" s="25">
        <f>C47*D47</f>
        <v>0</v>
      </c>
      <c r="F47" s="25">
        <f>C47+E47</f>
        <v>0</v>
      </c>
      <c r="G47" s="25">
        <f>B47*C47</f>
        <v>0</v>
      </c>
      <c r="H47" s="26">
        <f>B47*F47</f>
        <v>0</v>
      </c>
    </row>
    <row r="48" spans="2:8" ht="17.399999999999999">
      <c r="B48" s="36" t="s">
        <v>41</v>
      </c>
      <c r="C48" s="37"/>
      <c r="D48" s="37"/>
      <c r="E48" s="37"/>
      <c r="F48" s="38"/>
      <c r="G48" s="39">
        <f>SUM(G24:G47)</f>
        <v>0</v>
      </c>
      <c r="H48" s="39">
        <f>SUM(H24:H47)</f>
        <v>0</v>
      </c>
    </row>
    <row r="49" spans="2:8">
      <c r="B49" s="16"/>
      <c r="C49" s="16"/>
      <c r="D49" s="16"/>
      <c r="E49" s="16"/>
      <c r="F49" s="16"/>
      <c r="G49" s="40" t="s">
        <v>42</v>
      </c>
      <c r="H49" s="39">
        <f>H48-G48</f>
        <v>0</v>
      </c>
    </row>
    <row r="52" spans="2:8">
      <c r="C52" s="44" t="s">
        <v>46</v>
      </c>
    </row>
    <row r="53" spans="2:8">
      <c r="C53" s="45" t="s">
        <v>47</v>
      </c>
    </row>
    <row r="54" spans="2:8">
      <c r="C54" s="45" t="s">
        <v>48</v>
      </c>
    </row>
  </sheetData>
  <mergeCells count="2">
    <mergeCell ref="B7:H7"/>
    <mergeCell ref="B5:C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6" fitToHeight="0" orientation="landscape" horizontalDpi="0" verticalDpi="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Stawski</dc:creator>
  <cp:lastModifiedBy>user</cp:lastModifiedBy>
  <cp:lastPrinted>2024-12-11T09:32:39Z</cp:lastPrinted>
  <dcterms:created xsi:type="dcterms:W3CDTF">2023-01-02T09:00:09Z</dcterms:created>
  <dcterms:modified xsi:type="dcterms:W3CDTF">2024-12-11T09:36:25Z</dcterms:modified>
</cp:coreProperties>
</file>